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package.core-properties+xml" PartName="/docProps/core.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Ajuda" sheetId="1" r:id="rId4"/>
    <sheet name="hidden" r:id="rId5" sheetId="2" state="veryHidden"/>
    <sheet name="Anúncios" r:id="rId6" sheetId="3"/>
  </sheets>
  <calcPr/>
</workbook>
</file>

<file path=xl/sharedStrings.xml><?xml version="1.0" encoding="utf-8"?>
<sst xmlns="http://schemas.openxmlformats.org/spreadsheetml/2006/main" count="12552" uniqueCount="4180">
  <si>
    <t>Modifique seus anúncios</t>
  </si>
  <si>
    <t>Modifique os dados dos seus produtos muito mais rápido.</t>
  </si>
  <si>
    <t>Ver anuncios</t>
  </si>
  <si>
    <t>Já preencheu os dados?</t>
  </si>
  <si>
    <t xml:space="preserve">Ao terminar, lembre-se de salvar e </t>
  </si>
  <si>
    <t>Importante...</t>
  </si>
  <si>
    <t>Basta alterar ou editar as células que estejam com fundo branco.</t>
  </si>
  <si>
    <t>A partir deste arquivo em Excel, não é possível incluir ou excluir anúncios nem imagens do produto.</t>
  </si>
  <si>
    <t>Lembre-se de manter a ordem das colunas para que possamos identificar o que você preencheu.</t>
  </si>
  <si>
    <t>O que cada cor significa nas células?</t>
  </si>
  <si>
    <t>São as que você pode preencher.</t>
  </si>
  <si>
    <t>Publicação Principal</t>
  </si>
  <si>
    <t>Você não pode alterá-las.</t>
  </si>
  <si>
    <t>Variável</t>
  </si>
  <si>
    <t>Você não pode modificá-las.</t>
  </si>
  <si>
    <t>Enviar a planilha Excel</t>
  </si>
  <si>
    <t>Envie antes de 07 de Junho</t>
  </si>
  <si>
    <t>602c08cc-b298-459c-9c97-b9a6fd92caa7</t>
  </si>
  <si>
    <t>V2</t>
  </si>
  <si>
    <t>ITEM_ID</t>
  </si>
  <si>
    <t>Código do anúncio</t>
  </si>
  <si>
    <t>VARIATION_ID</t>
  </si>
  <si>
    <t>Número da variação</t>
  </si>
  <si>
    <t>SKU</t>
  </si>
  <si>
    <t>TITLE</t>
  </si>
  <si>
    <t>Título</t>
  </si>
  <si>
    <t>VARIATIONS</t>
  </si>
  <si>
    <t>Variações</t>
  </si>
  <si>
    <t>Anúncios</t>
  </si>
  <si>
    <t>QUANTITY</t>
  </si>
  <si>
    <t>Quantidade
(Obligatorio)</t>
  </si>
  <si>
    <t>CHANNEL</t>
  </si>
  <si>
    <t>Canal de venda</t>
  </si>
  <si>
    <t>MARKETPLACE_PRICE</t>
  </si>
  <si>
    <t>Mercado Livre</t>
  </si>
  <si>
    <t>MSHOPS_PRICE</t>
  </si>
  <si>
    <t>Mercado Shops</t>
  </si>
  <si>
    <t>MSHOPS_PRICE_SYNC</t>
  </si>
  <si>
    <t>Vincular preço ao Mercado Livre</t>
  </si>
  <si>
    <t>Preço</t>
  </si>
  <si>
    <t>CURRENCY_ID</t>
  </si>
  <si>
    <t>Moeda
(Obligatorio)</t>
  </si>
  <si>
    <t>DESCRIPTION</t>
  </si>
  <si>
    <t>Descrição:</t>
  </si>
  <si>
    <t>Informações do produto</t>
  </si>
  <si>
    <t>SHIPPING_METHOD_MARKETPLACE</t>
  </si>
  <si>
    <t>SHIPPING_METHOD_MSHOPS</t>
  </si>
  <si>
    <t>Forma de entrega</t>
  </si>
  <si>
    <t>Condições de entrega</t>
  </si>
  <si>
    <t>LISTING_TYPE</t>
  </si>
  <si>
    <t>Tipo de anúncio</t>
  </si>
  <si>
    <t>FEE_PER_SALE_MARKETPLACE</t>
  </si>
  <si>
    <t>FEE_PER_SALE_MSHOPS</t>
  </si>
  <si>
    <t>Tarifa de venda</t>
  </si>
  <si>
    <t>STATUS</t>
  </si>
  <si>
    <t>Status</t>
  </si>
  <si>
    <t>Condições do anúncio</t>
  </si>
  <si>
    <t>Preencha o preço dos canais de venda onde você oferece o produto.</t>
  </si>
  <si>
    <t>Quando você informar que deseja vincular os preços, vamos considerar seu preço para o canal Mercado Livre.</t>
  </si>
  <si>
    <t>Preencha a forma de envio dos canais de venda onde você oferece seu produto.</t>
  </si>
  <si>
    <t>MLB989054979</t>
  </si>
  <si>
    <t/>
  </si>
  <si>
    <t>Lixadeira Orbital Profissional 180w Gss140-1 Bosch 127 Volts</t>
  </si>
  <si>
    <t>-</t>
  </si>
  <si>
    <t>1</t>
  </si>
  <si>
    <t>Vincular</t>
  </si>
  <si>
    <t>R$</t>
  </si>
  <si>
    <t>Lixadeira Orbital Profissional 180W Gss140-1 Bosch - 127V
A incrível Lixadeira de Palma GSS 140-1 da marca Bosch apresenta um novo design com Soft Grip que proporciona ao usuário mais conforto em qualquer posição, e o sistema Easy-Fit de fixação por meio de grampos para facilitar e agilizar a troca das lixas. Com empunhadura ergonômica, forte e resistente, o usuário tem a facilidade de trabalhar sem fadiga. E, por possuir menos vibrações, mas qualidade ainda melhor possibilita resultados de desbastes ideias para profissionais exigentes. 
Características técnicas da Lixadeira Orbital Bosch:
- Modelo: GSS 140-1
- Potência: 180W
- Superfície de lixa: 115x107mm
- Diâmetro de órbita: 1,6mm
- Oscilações sem carga: 24.000 opm
- Velocidade sem carga: 12.000 opm
- Fixação da Lixa: Grampo
- Aspiração de pó: Não
- Peso: 1,3kg
Prato da lixa:
- largura: 110mm
- comprimento: 100mm
Folha de lixa para ficar:
- largura: 115mm
- comprimento: 140mm
Folha da lixa com base autoaderente:
- largura: 115mm
- comprimento: 107mm
A Lixadeira Orbital da Bosch GSS140-1 é indicada para:
- Marceneiros
- Carpinteiros
- Pintores
- Restauradores e profissionais de manutenção
Acompanha: 3 folhas de lixa
COD INTER: 22384</t>
  </si>
  <si>
    <t>Envios por conta própria</t>
  </si>
  <si>
    <t>Premium</t>
  </si>
  <si>
    <t>Ativa</t>
  </si>
  <si>
    <t>91882990621</t>
  </si>
  <si>
    <t>22384</t>
  </si>
  <si>
    <t>127V / Azul</t>
  </si>
  <si>
    <t>MLB989047744</t>
  </si>
  <si>
    <t>Lixadeira Orbital Profissional 180w Gss140-1 Bosch 220 Volts</t>
  </si>
  <si>
    <t>3</t>
  </si>
  <si>
    <t>Lixadeira Orbital Profissional 180W Gss140-1 Bosch - 220V
A incrível Lixadeira de Palma GSS 140-1 da marca Bosch apresenta um novo design com Soft Grip que proporciona ao usuário mais conforto em qualquer posição, e o sistema Easy-Fit de fixação por meio de grampos para facilitar e agilizar a troca das lixas. Com empunhadura ergonômica, forte e resistente, o usuário tem a facilidade de trabalhar sem fadiga. E, por possuir menos vibrações, mas qualidade ainda melhor possibilita resultados de desbastes ideias para profissionais exigentes. 
Características técnicas da Lixadeira Orbital Bosch:
- Modelo: GSS 140-1
- Potência: 180W
- Superfície de lixa: 115x107mm
- Diâmetro de órbita: 1,6mm
- Oscilações sem carga: 24.000 opm
- Velocidade sem carga: 12.000 opm
- Fixação da Lixa: Grampo
- Aspiração de pó: Não
- Peso: 1,3kg
Prato da lixa:
- largura: 110mm
- comprimento: 100mm
Folha de lixa para ficar:
- largura: 115mm
- comprimento: 140mm
Folha da lixa com base autoaderente:
- largura: 115mm
- comprimento: 107mm
A Lixadeira Orbital da Bosch GSS140-1 é indicada para:
- Marceneiros
- Carpinteiros
- Pintores
- Restauradores e profissionais de manutenção
Acompanha: 3 folhas de lixa
COD INTER: 22332</t>
  </si>
  <si>
    <t>91883700889</t>
  </si>
  <si>
    <t>22332</t>
  </si>
  <si>
    <t>220V / Azul</t>
  </si>
  <si>
    <t>MLB982732918</t>
  </si>
  <si>
    <t>Kit Lanterna Tática Profissional Tiablo Hi A9x 1053 Lumens</t>
  </si>
  <si>
    <t>200</t>
  </si>
  <si>
    <t>Mercado Livre e Mercado Shops</t>
  </si>
  <si>
    <t>Lanterna Tática Profissional Tiablo Hi A9X 1053 Lumens
Refletor: Liso 41mm de diâmetro x 38.5mm de profundidade
Tamanho: Comprimento 169mm, Diâmetro da cabeça 45mm, Diâmetro do corpo 25.4mm
1053 lumens 3.0 A / Tensão de trabalho: 2.7VDC a 6.7VDC
Tipos de bateria não inclusa :1 x 18650 Recomendado ou 2 x CR123A
Vela: 25 Watt de luz do dia sobre uma área de 30 metros quadrados
Corpo: Anodizado Preto Liga de alumínio Tipo III Aeronave T6063 
Prova de água: IPX8 Padrão testado a 5 metros de profundidade
Chave de tampa traseira: tática alta / desligada
Iluminação:
Alto - 1053 lumens 6.7vdc duração de 4 horas
Baixo - 260 lumens 2.7vdc duração de 40 horas
Lente de vidro temperado ultra límpido e antiabrasivo
Peso: 186g sem bateria
Acessórios: o-ring de reposição capa do botão da tampa traseira + cordão 
Carregador:
Tensão de entrada: 100-240VAC 50 / 60Hz ou 12VDC
Saída: 4.2VDC ± 1% / 1.48VDC ± 1% / 500mA x 2 Canais
Saída USB: 5VDC 
Pode ser usado em casa, no escritório ou no carro. 
Compatível com os mais populares tipos e tamanhos de baterias recarregáveis. 
Compatível com: Li-ion: 26650, 22650, 18670, 18650, 18490, 17670, 17500, 17335, 16340, RCR123, 14650, 14500, 10440
Ni-MH: A, AA, AAA, C, SC
Ni-Cd: A, AA, AAA, C, SC
Comprimento da bateria suportada: 34-70mm e até 26mm de diâmetro
Carregamento híbrido: 3.7VDC / 1.2VDC ao mesmo tempo, como os canais são independentes.
KIT compõe: 1- lanterna tática Tiablo/4Greer 1- Carregador 4Greer 1- Bateria Recarregável 4Greer
Cod inter:22427/22455/22442</t>
  </si>
  <si>
    <t>Clássico</t>
  </si>
  <si>
    <t>32584329908</t>
  </si>
  <si>
    <t>22427/22455/22442</t>
  </si>
  <si>
    <t>Preto / Branco brilhante</t>
  </si>
  <si>
    <t>MLB982722989</t>
  </si>
  <si>
    <t>Kit Lanterna Tática Profissional Tiablo Hip A7x 920 Lumens</t>
  </si>
  <si>
    <t>80</t>
  </si>
  <si>
    <t>Lanterna Tática Profissional Tiablo HIP A7X 920 Lumens 
Refletor: Liso 32mm de diâmetro 
Tamanho: Comprimento 132mm, Diâmetro da cabeça 32mm, Diâmetro do corpo 25.4mm
920 lumens 3.0 A / Tensão de trabalho: 2.7VDC a 6.7VDC
Tipos de bateria não inclusa :1 x 18650 Recomendado ou 2 x CR123A
Vela: 25 Watt de luz do dia sobre uma área de 30 metros quadrados
Corpo: Anodizado Preto Liga de alumínio Tipo III Aeronave T6063 
Interruptor tático traseiro: botão desligado com bloqueio
Prova de água: IPX8 Padrão testado a 5 metros de profundidade
Iluminação:
Alto - 920 lumens 6.7vdc duração de 4 horas
Baixo - 260 lumens 2.7vdc duração de 40 horas
Lente de vidro temperado ultra limpido
Peso: 110g sem bateria
Acessórios: o-ring de reposição + capa do botão da tampa traseira 
Carregador:
Tensão de entrada: 100-240VAC 50 / 60Hz ou 12VDC
Saída: 4.2VDC ± 1% / 1.48VDC ± 1% / 500mA x 2 Canais
Saída USB: 5VDC 
Pode ser usado em casa, no escritório ou no carro. 
Compatível com os mais populares tipos e tamanhos de baterias recarregáveis. 
Compatível com: Li-ion: 26650, 22650, 18670, 18650, 18490, 17670, 17500, 17335, 16340, RCR123, 14650, 14500, 10440
Ni-MH: A, AA, AAA, C, SC
Ni-Cd: A, AA, AAA, C, SC
Comprimento da bateria suportada: 34-70mm e até 26mm de diâmetro
Carregamento híbrido: 3.7VDC / 1.2VDC ao mesmo tempo, como os canais são independentes.
KIT compõe: 1- lanterna tática Tiablo/4Greer 1- Carregador 4Greer 1- Bateria Recarregável 4Greer
Cod INTER: 22429/22455/22442</t>
  </si>
  <si>
    <t>35430254168</t>
  </si>
  <si>
    <t>22429/22455/22442</t>
  </si>
  <si>
    <t>Preto / Branco</t>
  </si>
  <si>
    <t>MLB982532614</t>
  </si>
  <si>
    <t>08870</t>
  </si>
  <si>
    <t>Lima Redonda P/ Motosserra Vallorbe 3/16 Caixa 24 Unidades</t>
  </si>
  <si>
    <t>Aplicações:
MOTOSSERRA:
HUSQVARNA: 435 / 445 / 450
NAKASHI: NCS-550 / NCS-500 
KAWASHIMA: CS-4500
BUFFAL0: BF-45 / BF-56
TEKNA: CS-46XS
COD INTER: 08870</t>
  </si>
  <si>
    <t>MLB982482552</t>
  </si>
  <si>
    <t>08871</t>
  </si>
  <si>
    <t>Lima Redonda P/ Motosserra Vallorbe 7/32 Caixa 24 Unidades</t>
  </si>
  <si>
    <t>Aplicações:
MOTOSSERRAS
STIHL: 038/380/381/382/066/660
HUSQVARNA: 55/61/268/272/281/288/362/372/390/395 /455 RANCHER/460-E/
TOYAMA: TODOS OS MODELOS ENTRE 45 A 62CC.
TEKNA: TODOS OS MODELOS ENTRE 45 A 62CC.
BUFFALO: BF-62
KAWASHIMA: TODOS OS MODELOS ENTRE 45 A 62CC.
NAKASHI: NCS-400 E NCS-650
VULCAN: TODOS OS MODELOS ENTRE 45 A 62CC.
COD INTER:08871</t>
  </si>
  <si>
    <t>MLB973204361</t>
  </si>
  <si>
    <t>22183/19020</t>
  </si>
  <si>
    <t>Kit Sabre E Corrente Motosserra Toyama Mt-53 18 3/8 1.5mm 32</t>
  </si>
  <si>
    <t>SABRE "TILLOTSON" 18" 3/8 32-DENTES 45CM 6 REBITE PONTA ROLANTE
MOTOSSERRAS APLICADO:
HUSQ. 359/455
TOYAMA MT-45 / MT-53 / MT-58
TEKNA: CS-53 / CS-58
KAWASHIMA: KWS-3816 / KWS-4516 / KWS-5218 / KWS-6118 / KWS-6218
ZENOA KOMATSUN
CARLTON-CORRENTE 3/8" 32-D. 1,5 MM ( A2EP )
Kit acompanha um sabre 18" 3/8 32 Dentes 6 rebite e uma corrente 3/8 1.5mm 32 dentes da marca Carlton.
COD INTER: 22183 / 19020</t>
  </si>
  <si>
    <t>MLB973139300</t>
  </si>
  <si>
    <t>22434</t>
  </si>
  <si>
    <t xml:space="preserve">Filtro Luz Lente Amarelo Lanternas Tiablo / 4greer </t>
  </si>
  <si>
    <t>O Filtro Amarelo para Lanternas da marca TIABLO e 4GREER foi desenvolvido pensando em praticidade e em como melhorar ainda mais a utilização das suas lanternas táticas. A lente é útil para andar na noite, caça entre outros.
O filtro é compatível com as Lanternas TIABLO A9XHI, 10AX, A7X / 4GREER HI, HIC, HIP para melhorar ainda mais o seu desempenho. 
 A luz Amarela é comumente usada para ajudar a preservar a visão noturna e também reduz a probabilidade de alertar os animais de jogo, que geralmente não pegam luz vermelha também.
COD INTER:22434</t>
  </si>
  <si>
    <t>MLB973136294</t>
  </si>
  <si>
    <t>22435</t>
  </si>
  <si>
    <t xml:space="preserve">Filtro Luz Lente Verde Lanternas Tiablo / 4greer </t>
  </si>
  <si>
    <t>O Filtro Verde para Lanternas da marca TIABLO e 4GREER foi desenvolvido pensando em praticidade e em como melhorar ainda mais a utilização das suas lanternas táticas. A lente é útil para andar na noite, caça entre outros.
O filtro é compatível com as Lanternas TIABLO A9XHI, 10AX, A7X / 4GREER HI, HIC, HIP para melhorar ainda mais o seu desempenho. 
 A luz Verde é comumente usada para ajudar a preservar a visão noturna e também reduz a probabilidade de alertar os animais de jogo, que geralmente não pegam luz vermelha também.
COD INTER:22435</t>
  </si>
  <si>
    <t>MLB973124252</t>
  </si>
  <si>
    <t>22433</t>
  </si>
  <si>
    <t xml:space="preserve">Filtro Luz Lente Vermelho Lanternas Tiablo / 4greer </t>
  </si>
  <si>
    <t>O Filtro Vermelho para Lanternas da marca TIABLO e 4GREER foi desenvolvido pensando em praticidade e em como melhorar ainda mais a utilização das suas lanternas táticas. A lente é útil para andar na noite, caça entre outros.
O filtro é compatível com as Lanternas TIABLO A9XHI, 10AX, A7X / 4GREER HI, HIC, HIP para melhorar ainda mais o seu desempenho. 
 A luz vermelha é comumente usada para ajudar a preservar a visão noturna e também reduz a probabilidade de alertar os animais de jogo, que geralmente não pegam luz vermelha também.
COD INTER:22433</t>
  </si>
  <si>
    <t>MLB973119659</t>
  </si>
  <si>
    <t>22431</t>
  </si>
  <si>
    <t>Remote Switch Axrs Ax Tiablo / 4greer</t>
  </si>
  <si>
    <t>APLICADO NAS LANTERNAS TIABLO A9XHI, 10AX, A7X / 4GREER HI, HIC, HIP
Remote Switch projetado para operação momentânea por pressão, pode ser montado em um rifle ou espingarda.
De longa duração, confiável, confiável, impermeável para 1m e fácil de usar com controle remoto para as lanternas da série AX.
COD INTER: 22431</t>
  </si>
  <si>
    <t>MLB960715537</t>
  </si>
  <si>
    <t>21093</t>
  </si>
  <si>
    <t>Helice 3-7.8 X8.3 Motor Tohatsu 9.8 Mercury 8hp Maranello 10</t>
  </si>
  <si>
    <t>No Vincular</t>
  </si>
  <si>
    <t>helice 3-7.8"x8.3" 
Maranello 10HP
 tohatsu 9.8HP
 Mercury 8hp
COD.INTER:21093</t>
  </si>
  <si>
    <t>MLB959905536</t>
  </si>
  <si>
    <t>Lanterna Tática Profissional 4greer A10x Hic 1053 Lumens</t>
  </si>
  <si>
    <t>50</t>
  </si>
  <si>
    <t>O poderoso 4GREER HIC é um modelo de lanterna de feixe extremamente focado, combinando o melhor dos nossos produtos Tactical, Sports e Every Day Carry em um só. Uma excelente escolha para uso na aplicação da lei, spotlighting, caminhadas e uma ótima ferramenta de iluminação para técnicos de serviço. O desempenho da saída A10X HI é mais focado do que qualquer modelo de lanterna 4GREER Series, incluindo todos os modelos já fabricados. 4GREER HIC inclui um cordão, peças de reposição e apoiado com uma garantia de 1 ano.
Especificações:
LED: CREE XP-L HI Vida útil 50 000 horas
LENTE: Lente Dupla, Vidro Temperado Ultra Claro e Precisão Asférica.
Desempenho de saída Padrão ANSI FL-1:
Alta: 1053 lumens @ 3,0A
Baixa: 360 lumens @ 1A
Circuito: Regulador DC-DC de alta eficiência
Tensão de trabalho: 2.7VDC a 6.7VDC
Tempo de execução:
Alta: 4 horas
Baixo: 40 horas
Tipos de bateria suportados: 1 x 18650 Recomendado / 2 x CR123A
Vela: 25 watts de luz do dia em uma área de 30 metros quadrados
Prova de água: Padrão IPX8 testado a 5 metros de profundidade
Corpo: tipo preto anodizado duro liga de alumínio da categoria T6063 dos aviões do tipo III
Cor: preto
Interruptor da tampa da cauda: Tático alto / desligado
Interruptor Lateral: Alto / Baixo / Desligado - Intensidade Infinita - Clique Duplo para Strobe - Clique Duplo duas vezes para SOS
Tamanho: Comprimento 179mm, Diâmetro da cabeça 52,7mm, Diâmetro do corpo 25,4mm
Peso: 236 g excluindo a bateria.
Extras: Cordão, o-rings sobressalentes e botão da tampa traseira.
obs: bateria não incluso
COD INTER: 22439</t>
  </si>
  <si>
    <t>32584493255</t>
  </si>
  <si>
    <t>22439</t>
  </si>
  <si>
    <t>MLB959748374</t>
  </si>
  <si>
    <t xml:space="preserve">Lanterna Tática Profissional 4greer A9x Hi 1053 Lumens </t>
  </si>
  <si>
    <t>100</t>
  </si>
  <si>
    <t>O potente 4GREER HI é um modelo exclusivo de lanterna AX Series que combina os melhores e mais confiáveis em produtos Táticos, Esportes.
Uma excelente escolha para uso na aplicação da lei, spotlighting, caminhadas e uma ótima ferramenta de iluminação para técnicos de serviço. O desempenho da saída 4GREER HI é extremamente brilhante, eficiente com longa duração, e tem uma grande distância de alcance nominal de 468 metros, acima de 500 jardas.
4GREER HI inclui um cordão, peças sobressalentes e é apoiado por uma garantia de 1 ano.
Especificações:
Marca:____________ 4GREER/TIABLO
Modelo:___________ HI
Led: ______________ Cree XP-L V5
Alimentação:_______ 01 bateria 18650 ( não inclusa )
Fluxo luminoso:_____até 1053 Lumens
Tempo de execução:_até 140 horas
Distância do Feixe:___200 metros
Intensidade da luz:___10.000 candelas 
Modos de Operações:
Modo tático:
Turbo / Baixo / Strobo
Saída e tempo de execução modo tático:
Turbo:________ 1053 lúmens / 01 hora 10 min.
Baixo:___________360 lúmens / 29 horas 15 min.
Strobo:___________ 1053 lúmens
Medidas:
Comprimento:______ 169 milímetros
Diâmetro: _________45 milímetros 
Diâmetro do corpo:____25,4 milímetros
Peso:______________ 192 gramas (sem bateria)
Resistência ao impacto: 01 metro
Resistência à água: ___ conforme IPX-8 - 5 metros
Características:
- Utiliza Led Cree XP-L (V5) com uma vida útil de 50.000 horas.
- Utiliza (01) uma bateria 18650 recarregável Li-ion 
- Potência máxima de 1053 lúmens.
- Interruptor de cauda tático, função ON/Off.
- Interruptor lateral em aço inoxidável para selecionar o modo de saída .
Saída regulada digitalmente, mantem o brilho constante.
- Feita em alumínio de aeronaves de grau durável.
- Acabamento antiabrasivo Premium Tipo III anodizado.
- Lente de vidro ultraclaro temperado com revestimento antirreflexo.
O pacote contém ( na embalagem original de fábrica ):
01- Lanterna 4GREER/TIABLO Edição Tática
01- O-ring
01- Cordão da alça
01- Anel de vedação para reposição.
01- Tampa de borracha do botão tático.
01- Manual de operação
BATERIAS NÃO INCLUSAS
COD.INTER: 22438</t>
  </si>
  <si>
    <t>35429884893</t>
  </si>
  <si>
    <t>22438</t>
  </si>
  <si>
    <t>MLB959491786</t>
  </si>
  <si>
    <t>Lanterna Tática Profissional 4greer Hip 920 Lumens</t>
  </si>
  <si>
    <t>Especificação:
Marca: 4GREER
Modelo: HIP
Material: Construído em liga de alumínio de grau de aero
Lumens: 920LM, 
Bateria Configurações:
1 x 18350 / CR123A Bateria (não incluído)
Mudar Tipo: clicky
Mudar Localização: do lado do corpo da lanterna
pico do feixe Intensidade: 9000 cd
resistente ao impacto: 1,5 metros
Brilho: 920 Lumens
Range: 190 metros
Lens: vidro mineral ultra-claro temperado
Com revestimento anti-risco
Carrying clip: incluído
Waterproof: IPX-8 à prova d'água
Cor: black
Peso: 110g sem Bateria
TAMANHO: Comprimento 132mm, Diâmetro da cabeça 32mm, Diâmetro do corpo 25.4mm
Características:
· Utiliza CREE XM-L2 (U2 ) LED
· potência máxima de 920 lumens
· Integrado “ Precision Optics Tecnologia Digital ” fornece desempenho extremo reflector
· possui uma intensidade de pico do feixe de 9000 cd e uma distância de projeção de até 190 metros
· Dual-chave Projeto garante a facilidade de utilização sem precedentes
· circuito de corrente constante de alta eficiência permite runtime máximo de até 20 horas
· Acesso directo à saída de ultra-baixa e turbo
· proteção contra inversão de polaridade evita danos causados por uma inserido incorretamente Bateria
· destacável anti-rolling clipe
· vidro mineral ultra-claro temperado com revestimento anti-reflexivo
· Construído em liga de alumínio de grau de aero
· HAIII nível militar anodizado
· impermeável de acordo com IPX-8 ( 5 metros submersível)
· resistente ao impacto para 1,5 metros
· capacidade stand da cauda
O Pacote inclui:
1 x Lanterna Tática Profissional 4greer Hip 920 Lumens
1 x o-rings
1 x capa do botão da tampa traseira
Bateria Não acompanha 
COD. INTER: 22440</t>
  </si>
  <si>
    <t>35430666251</t>
  </si>
  <si>
    <t>22440</t>
  </si>
  <si>
    <t>MLB959460073</t>
  </si>
  <si>
    <t>22442</t>
  </si>
  <si>
    <t>Carregador De Bateria 18650-2 Canais 4greer/tiablo Universal</t>
  </si>
  <si>
    <t>Pode ser usado em casa, no escritório ou no carro com o condutor opcional. Compatível com os tipos e tamanhos de baterias recarregáveis ¿¿mais populares. Testará automaticamente a bateria e selecionará o método de carregamento correto.Mais que um carregador de bateria, use com baterias recarregadas de alta capacidade como 4GREER 18650PHT31, a A2 se torna um banco de potência para recarregar um telefone celular ou tablet de computador várias vezes enquanto em movimento usando um cabo USB opcional.
Tensão de entrada: 100-240VAC 50 / 60Hz ou 12VDC
Saída: 4.2VDC ± 1% / 1.48VDC ± 1% / 500mA x 2 Canais
Saída USB: 5VDC 
Pode ser usado em casa, no escritório ou no carro. 
Compatível com os mais populares tipos e tamanhos de baterias recarregáveis. 
Compatível com: Li-ion: 26650, 22650, 18670, 18650, 18490, 17670, 17500, 17335, 16340, RCR123, 14650, 14500, 10440
Ni-MH: A, AA, AAA, C, SC
Ni-Cd: A, AA, AAA, C, SC
Comprimento da bateria suportada: 34-70mm e até 26mm de diâmetro
Carregamento híbrido: 3.7VDC / 1.2VDC ao mesmo tempo, como os canais são independentes.
OBS: Baterias não incluso.
COD INTER:22442</t>
  </si>
  <si>
    <t>MLB959438785</t>
  </si>
  <si>
    <t>Lanterna Tática Profissional Tiablo Hi A9x 1053 Lumens</t>
  </si>
  <si>
    <t>400</t>
  </si>
  <si>
    <t>Lanterna Tática Profissional Tiablo Hi A9X 1053 Lumens
Refletor: Liso 41mm de diâmetro x 38.5mm de profundidade
Tamanho: Comprimento 169mm, Diâmetro da cabeça 45mm, Diâmetro do corpo 25.4mm
1053 lumens 3.0 A / Tensão de trabalho: 2.7VDC a 6.7VDC
Distância do Feixe: 468 metros
Tipos de bateria não inclusa :1 x 18650 Recomendado ou 2 x CR123A
Vela: 25 Watt de luz do dia sobre uma área de 30 metros quadrados
Corpo: Anodizado Preto Liga de alumínio Tipo III Aeronave T6063 
Prova de água: IPX8 Padrão testado a 5 metros de profundidade
Chave de tampa traseira: tática alta / desligada
Iluminação: 
Alto - 1053 lumens 6.7vdc duração de 4 horas
Baixo - 260 lumens 2.7vdc duração de 40 horas
Peso: 186g sem bateria
Acessórios: o-ring de reposição capa do botão da tampa traseira + cordão 
Obs: Bateria não inclusa.
Cod inter:22427</t>
  </si>
  <si>
    <t>32584444779</t>
  </si>
  <si>
    <t>22427</t>
  </si>
  <si>
    <t>MLB959431380</t>
  </si>
  <si>
    <t xml:space="preserve">Lanterna Tática Tiablo Prof. Hip A7x 920 Lumens 120 Metros </t>
  </si>
  <si>
    <t>Lanterna Tática Profissional Tiablo HIP A7X 920 Lumens 
Refletor: Liso 32mm de diâmetro 
Tamanho: Comprimento 132mm, Diâmetro da cabeça 32mm, Diâmetro do corpo 25.4mm
920 lumens 3.0 A / Tensão de trabalho: 2.7VDC a 6.7VDC
Tipos de bateria não inclusa :1 x 18650 Recomendado ou 2 x CR123A
Vela: 25 Watt de luz do dia sobre uma área de 100 metros quadrados
Corpo: Anodizado Preto Liga de alumínio Tipo III Aeronave T6063 
Interruptor tático traseiro: botão desligado com bloqueio
Prova de água: IPX8 Padrão testado a 5 metros de profundidade
120 metros de distancia do feixe
Iluminação:
Alto - 920 lumens 6.7vdc duração de 4 horas
Baixo - 260 lumens 2.7vdc duração de 40 horas
Lente de vidro temperado ultra limpido
Peso: 110g sem bateria
Acessórios: o-ring de reposição + capa do botão da tampa traseira 
obs: Bateria não inclusa
Cod inter: 22429</t>
  </si>
  <si>
    <t>35430641760</t>
  </si>
  <si>
    <t>22429</t>
  </si>
  <si>
    <t>MLB948711541</t>
  </si>
  <si>
    <t>22176/22181</t>
  </si>
  <si>
    <t>Corda De Partida Kit 2.5mm/5.0mm Motosserra/roçadeira 200mt</t>
  </si>
  <si>
    <t>Corda Trançada 2.5mm e 5.0mm (cada Bobina vai com 100MT) total de 2 bobinas de 100MT, sendo uma de 2.5mm e outra de 5.0mm
Totalizando 200 metros.
Cordão de partida 2.5mm e 5.0mm 
Aplicada também em motores diversos. 
cod inter:22176/22181</t>
  </si>
  <si>
    <t>Envios por minha conta a cargo do comprador</t>
  </si>
  <si>
    <t>MLB947013656</t>
  </si>
  <si>
    <t>22177</t>
  </si>
  <si>
    <t>Corda De Partida 3mm Para Motosserra Roçadeira 300m Argon</t>
  </si>
  <si>
    <t>Kit 3 Corda trançada 3.0mm (cada bobina vai com 100MT.) Total de 3 bobinas de 100MT. Totalizando 300MT.
Aplicado também: para partida de roçadeiras: sthil ,shindaiwas,branco,vulcan,makita e outros modelos.
Cod inter:22177</t>
  </si>
  <si>
    <t>MLB946966992</t>
  </si>
  <si>
    <t>22176</t>
  </si>
  <si>
    <t>Corda De Partida 2.5mm Para Motosserra Roçadeira 300m Argon</t>
  </si>
  <si>
    <t>Corda trançada 2.5mm (cada bobina vai com 100MT.) Total de 3 bobinas de 100MT. Totalizando 300MT.
Aplicado também: para partida de roçadeiras: sthil ,shindaiwas,branco,vulcan,makita e outros modelos.
Cod inter:22176</t>
  </si>
  <si>
    <t>MLB938425634</t>
  </si>
  <si>
    <t>21229</t>
  </si>
  <si>
    <t>Tanque Combustível Motor Popa 5hp Yamaha Sailor Branco</t>
  </si>
  <si>
    <t>Tanque De Combustível Motor De Popa 5hp tempos Sailor Branco
FMP5AMHS
CÓDIGO INTER: 21229</t>
  </si>
  <si>
    <t>MLB933964239</t>
  </si>
  <si>
    <t>18459/18461</t>
  </si>
  <si>
    <t>Suporte Bandeja + Suporte Alavanca Cambio 25hp Yamaha</t>
  </si>
  <si>
    <t>18461 SUPORTE ALAVANCA CAMBIO
18459 SUPORTE BANDEJA</t>
  </si>
  <si>
    <t>MLB914665235</t>
  </si>
  <si>
    <t>Lanterna Tatica Profissional 4greer Range Master Rm4c</t>
  </si>
  <si>
    <t>5</t>
  </si>
  <si>
    <t>4GREER RangeMaster C programável de longa distância lança lanterna tática com colimador, cordão, O-Rings de reposição e Glow em botão de borracha escura, tubo de extensão opcional e interruptor tático. 
4GREER RangeMaster C projetado para arremesso de distância de distância de 1,95 graus de comprimento longo em 400 metros , enquanto permanece leve e excelente para alcance e uso tático. Brilho infinito definido pelo usuário, estroboscópico de velocidade ajustável, SOS, pisca e função tática. 
Especificações:
LED: CREE XR-E WC R4 Vida útil 50 000 horas
Reforço do colimador: raio de 1,95 graus para o lance de longa distância.
Hotspot: 3,4 cm quadrados a 1 metro de distância.
Desempenho de saída: lâmpada 305 ANSI com interruptor tático ou remoto a 13VDC / 263 lúmen em 1A com interruptor programável
Circuito: Vá para cima e para baixo driver atual constante com regulador DC-DC dual modo de alta eficiência (PWM / PFM)
Tensão de trabalho: 2.85VDC a 13VDC com interruptor tático ou remoto / 3VDC a 13VDC regulado com interruptor programável
Tempo de execução:
Interruptor programável: 253 minutos com 1 x 4GREER 18650 bateria de iões de lítio recarregável de 3100mAh
Switch tático: 339 minutos com 1 x 4GREER 18650 bateria de iões de lítio recarregável de 3100mAh
Tipos de bateria suportados:
1 x 18650 Recomendado / 2 x CR123A
Opção de extensão: 2 x 18650/4 x CR123A
Vela: 25 Watt de luz do dia sobre uma área de 30 metros quadrados
Lente: vidro temperado ultra claro
Prova de água: IPX8 Padrão testado a 5 metros de profundidade
Corpo: Hard Anodizado Preto Tipo III Aeronave Grade T6063 Liga de alumínio
Bezel: rosca no interior para acessórios, incluindo a tampa do fio removível. Pode adicionar um moldura de aço inoxidável esculpido de 8 pontas, filtro colorido e muito mais
Tamanho: Comprimento 186mm, Diâmetro da cabeça 57mm
Peso: sem baterias 247 gramas / 279 gramas com tubo de extensão
Detalhes da chave programável
Modo A: brilho variável infinito de 1% a 100% para 1%. O padrão de fábrica é 100% de brilho.
Modo B: Estroboscópico de velocidade variável, SOS, brilho variável infinito de 1% a 100% para 1%. Padrão de fábrica é 10Hz Strobe.
Tactical Switch Details
Pressione ligeiramente o botão da tampa da cauda para alta momentânea. Pressione o botão da tampa da cauda até clicar para um brilho constante de 100%.
Os tópicos são anodizados permitindo o recurso de bloqueio
Garantia de um ano.
Garantia de um ano para as vedações, botão de borracha de tampa da cauda, ¿¿módulo LED, lente, interruptor programável e tático. 
Garantia vitalícia limitada para a vida do proprietário original, com exceção de itens cobertos pela garantia de um ano. Em qualquer país ou sob qualquer jurisdição, onde as restrições existem em garantias de vida limitadas, ou compradas para uso corporativo, governamental, militar ou policial, oferecemos uma garantia limitada de 10 anos.
COD. INTER: 22446</t>
  </si>
  <si>
    <t>33297329903</t>
  </si>
  <si>
    <t>22446</t>
  </si>
  <si>
    <t>Preto / LED</t>
  </si>
  <si>
    <t>MLB884946051</t>
  </si>
  <si>
    <t>21521</t>
  </si>
  <si>
    <t>Rede Elastica Aranha P/ Moto Capacete Preto 35x35cm</t>
  </si>
  <si>
    <t>Rede Elástica Aranha P/ Moto Capacete Preto 35X35cm</t>
  </si>
  <si>
    <t>Mercado Envios por conta do comprador</t>
  </si>
  <si>
    <t>MLB884940620</t>
  </si>
  <si>
    <t>21519</t>
  </si>
  <si>
    <t>Kit 50 Elastico Fixador De Lona Gancho Ferro 2,00mt</t>
  </si>
  <si>
    <t>ELÁSTICO FIXADOR DE LONAS COM GANCHO DE FERRO 
KIT COM 50 PEÇAS MEDIDA: 2,00 METROS
CONFECCIONADO EM BORRACHA SINTÉTICA TRANÇADA COM POLIPROPILENO , RESISTENTE , QUANDO ESTICADO PODE CHEGAR ATÉ O DOBRO DO TAMANHO . 
SOMENTE NA COR: MESCLA
MUITO USADO PARA FIXAÇÃO DE LONAS EM CARRETAS , BITRENS , PISCINAS , BARRACAS DE CAMPING , NA PRAIA , CAMINHÕES 
( CAÇAMBA E GRANELEIROS ) , ETC
COD INTER:21519</t>
  </si>
  <si>
    <t>MLB884938056</t>
  </si>
  <si>
    <t>21518</t>
  </si>
  <si>
    <t>Elastico Fixador De Lona Gancho Plastico 1,50mt Kit C/ 30 Un</t>
  </si>
  <si>
    <t>ELÁSTICO FIXADOR DE LONAS COM GANCHO DE PLÁSTICO 
KIT COM 50 PEÇAS MEDIDA: 1,50 METROS
CONFECCIONADO EM BORRACHA SINTÉTICA TRANÇADA COM POLIPROPILENO , RESISTENTE , QUANDO ESTICADO PODE CHEGAR ATÉ O DOBRO DO TAMANHO . 
SOMENTE NA COR: MESCLA
MUITO USADO PARA FIXAÇÃO DE LONAS EM CARRETAS , BITRENS , PISCINAS , BARRACAS DE CAMPING , NA PRAIA , CAMINHÕES 
( CAÇAMBA E GRANELEIROS ) , ETC
COD INTER:21518</t>
  </si>
  <si>
    <t>MLB884937603</t>
  </si>
  <si>
    <t>21514</t>
  </si>
  <si>
    <t>Kit 50 Elastico Fixador De Lona Gancho Ferro 1,50mt</t>
  </si>
  <si>
    <t>ELÁSTICO FIXADOR DE LONAS COM GANCHO DE FERRO 
KIT COM 50 PEÇAS MEDIDA: 1,50 METROS
CONFECCIONADO EM BORRACHA SINTÉTICA TRANÇADA COM POLIPROPILENO , RESISTENTE , QUANDO ESTICADO PODE CHEGAR ATÉ O DOBRO DO TAMANHO . 
SOMENTE NA COR: MESCLA
MUITO USADO PARA FIXAÇÃO DE LONAS EM CARRETAS , BITRENS , PISCINAS , BARRACAS DE CAMPING , NA PRAIA , CAMINHÕES 
( CAÇAMBA E GRANELEIROS ) , ETC
COD INTER:21514</t>
  </si>
  <si>
    <t>MLB884935404</t>
  </si>
  <si>
    <t>21520</t>
  </si>
  <si>
    <t>Elastico Fixador De Lona Gancho Plastico 2,00mt Kit C/ 20 Un</t>
  </si>
  <si>
    <t>ELÁSTICO FIXADOR DE LONAS COM GANCHO DE PLASTICO KIT COM 10 PEÇAS MEDIDA: 2,00 METROS
CONFECCIONADO EM BORRACHA SINTÉTICA TRANÇADA COM POLIPROPILENO , RESISTENTE , QUANDO ESTICADO PODE CHEGAR ATÉ O DOBRO DO TAMANHO . 
SOMENTE NA COR: MESCLA
MUITO USADO PARA FIXAÇÃO DE LONAS EM CARRETAS , BITRENS , PISCINAS , BARRACAS DE CAMPING , NA PRAIA , CAMINHÕES 
( CAÇAMBA E GRANELEIROS ) , ETC
COD INTER:21520</t>
  </si>
  <si>
    <t>MLB884376183</t>
  </si>
  <si>
    <t>22155</t>
  </si>
  <si>
    <t>Mangueira Desentupidora Karcher Residencial 3mt K2 K3 K4</t>
  </si>
  <si>
    <t>PRODUTO 100% ORIGINAL KARCHER (NÃO ACOMPANHA PISTOLA NEM TUBEIRA)
POSSUI 3 METROS.
INDICADO PARA LAVADORAS LINHA DOMESTICA 
MANGUEIRA DE ALTA PRESSÃO DESENTUPIDORA COM TRAMA DE AÇO INTERNA PARA LAVADORAS.
COMPATÍVEL COM AS LAVADORAS KARCHER, MODELOS: K2x/K3x/K4x/H585
Cod INTER:22155</t>
  </si>
  <si>
    <t>MLB884371726</t>
  </si>
  <si>
    <t>22153</t>
  </si>
  <si>
    <t>Mangueira Desentupidora Karcher Residencial 9mt K2 K3 K4</t>
  </si>
  <si>
    <t>PRODUTO 100% ORIGINAL KARCHER (NÃO ACOMPANHA PISTOLA NEM TUBEIRA)
POSSUI 9 METROS.
INDICADO PARA LAVADORAS LINHA DOMESTICA 
MANGUEIRA DE ALTA PRESSÃO DESENTUPIDORA COM TRAMA DE AÇO INTERNA PARA LAVADORAS.
COMPATÍVEL COM AS LAVADORAS KARCHER, MODELOS: K2x/K3x/K4x/H585
Cod INTER:22153</t>
  </si>
  <si>
    <t>MLB880256823</t>
  </si>
  <si>
    <t>14765</t>
  </si>
  <si>
    <t>Bobina De Carga  Motor De Popa Yamaha 40 Hp</t>
  </si>
  <si>
    <t>Bobina de carga Motor De Popa Yamaha 40 Hp, compatível com as seguintes marcas: Maranello, Sailor, Kawashima, Power Tec, Toyama, Titan CODIGO INTER: 14765</t>
  </si>
  <si>
    <t>MLB866350081</t>
  </si>
  <si>
    <t>16120/16170/16121/16139</t>
  </si>
  <si>
    <t>Kit Bomba D'agua 40hp Yamaha</t>
  </si>
  <si>
    <t>Kit Bomba D'agua 40HP YAMAHA, SAILOR, KAWASHIMA, TOYAMA
Compõe o kit:
1 carcaça 16120
1 rotor 16170
1 espelho 16121
1 anodo 16198/16201
1 inserto 16139
COD INTER:403378</t>
  </si>
  <si>
    <t>MLB854809996</t>
  </si>
  <si>
    <t>20996</t>
  </si>
  <si>
    <t>Tampa Tanque De Combustivel Universal Com Respiro</t>
  </si>
  <si>
    <t>SCEPTER-TAMPA TANQUE DE COMBUSTIVEL UNIVERSAL COM RESPIRO 08935
APLICADO EM TANQUE DE COMBUSTIVEL DE MOTOR DE POPA UNIVERSAL
CÓDIGO INTER: 20996</t>
  </si>
  <si>
    <t>Não faço envios</t>
  </si>
  <si>
    <t>MLB854807234</t>
  </si>
  <si>
    <t>21004</t>
  </si>
  <si>
    <t>Reparo Pescador Tanque De Combustivel 25 Lt Maranello.yamaha</t>
  </si>
  <si>
    <t>SCEPTER-REPARO PESCADOR TANQUE DE COMBUSTIVEL 25 LT MARANELLO 09067
APLICADO NO TANQUE SCEPTER COD. INT. 15500
YAMAHA/MARANELLO TODOS.
CÓDIGO INTER: 21004</t>
  </si>
  <si>
    <t>MLB854802318</t>
  </si>
  <si>
    <t>21001</t>
  </si>
  <si>
    <t>Pescador Tanque De Combustivel 25 Lt. Com Indicador</t>
  </si>
  <si>
    <t>SCEPTER-PESCADOR TANQUE DE COMBUSTIVEL 25 LT. COM INDICADOR 08096
APLICADO NO TANQUE COMBUSTIVEL SCEPTER COD. INT. 15500
PARA TANQUES ORIGINAL YAMAHA VENDER O CONECTOR DO TANQUE COD. INT.17008
CÓDIGO INTER: 21001</t>
  </si>
  <si>
    <t>MLB854798877</t>
  </si>
  <si>
    <t>17008</t>
  </si>
  <si>
    <t>Conector Tanque Comb. Maranello/yamaha Mod. 03781/04158</t>
  </si>
  <si>
    <t>SCEPTER-CONECTOR TANQUE COMB. MOD.03781 / 04158 MARANELLO/YAMAHA 04075
APLICADO NOS TANQUES DE COMBUSTIVEL MOD.03781 / 04158
APLICADO MOTORES MARANELLO/YAMAHA
CÓDIGO INTER: 17008</t>
  </si>
  <si>
    <t>MLB854795283</t>
  </si>
  <si>
    <t>22077</t>
  </si>
  <si>
    <t>Conector Mangueira Motor 5/16  Suzuki 05781</t>
  </si>
  <si>
    <t>SCEPTER-CONECTOR MANGUEIRA MOTOR 5/16 SUZUKI 05781
CÓDIGO INTER: 22077</t>
  </si>
  <si>
    <t>MLB854795035</t>
  </si>
  <si>
    <t>22079</t>
  </si>
  <si>
    <t>Conector Mangu. Femea 3/8 Lado Motor Suzuki 05779</t>
  </si>
  <si>
    <t>SCEPTER-CONECTOR MANGU. FEMEA 3/8 LADO MOTOR SUZUKI 05779
CÓDIGO INTER: 22079</t>
  </si>
  <si>
    <t>MLB854792459</t>
  </si>
  <si>
    <t>22076</t>
  </si>
  <si>
    <t>Conector Tanque Macho Mercury Americano 05837</t>
  </si>
  <si>
    <t>SCEPTER-CONECTOR TANQUE MACHO MERCURY AMERICANO 05837
APLICADO NOS MOTORES MERCURY AMERICANO
CÓDIGO INTER: 22076</t>
  </si>
  <si>
    <t>MLB854460778</t>
  </si>
  <si>
    <t>21026</t>
  </si>
  <si>
    <t>Conector Mangueira 5/16 Johnson/evinrude 05787</t>
  </si>
  <si>
    <t>SCEPTER-CONECTOR MANGUEIRA 5/16 JOHNSON/EVINRUDE 05787
APLICADO NOS MOTORES JOHNSON/EVINRUDE LADO DO MOTOR E TANQUE
CÓDIGO INTER: 21026</t>
  </si>
  <si>
    <t>MLB854456243</t>
  </si>
  <si>
    <t>22080</t>
  </si>
  <si>
    <t>Conector Mang. 3/8 Lado Motor Mercury Americano 05791</t>
  </si>
  <si>
    <t>SCEPTER-CONECTOR MANG. 3/8 LADO MOTOR MERCURY AMERICANO 05791
APLICANO NOS MOTORES MERCURY AMERICANO
CÓDIGO INTER: 22080</t>
  </si>
  <si>
    <t>MLB854453675</t>
  </si>
  <si>
    <t>22074</t>
  </si>
  <si>
    <t>Conector Tanque   Macho Suzuki 04070</t>
  </si>
  <si>
    <t>SCEPTER-CONECTOR TANQUE MACHO SUZUKI 04070
CÓDIGO INTER: 22074</t>
  </si>
  <si>
    <t>MLB854453329</t>
  </si>
  <si>
    <t>21024</t>
  </si>
  <si>
    <t>Conector Macho Do Tanque Tohatsu A Partir  50-hp</t>
  </si>
  <si>
    <t>SCEPTER-CONECTOR MACHO DO TANQUE 07372
APLICADO:MOTOR TOHATSU A PARTIR 50-HP 
CÓDIGO INTER: 21024</t>
  </si>
  <si>
    <t>MLB854450313</t>
  </si>
  <si>
    <t>21027</t>
  </si>
  <si>
    <t>Kit 3 Conector Mangueira 3/8 Femea Motor Yamaha - Sailor</t>
  </si>
  <si>
    <t>SCEPTER-CONECTOR MANGUEIRA 3/8 MARANELLO/YAMAHA
Kit com 3 Unidades
APLICADO NOS MOTORES YAMAHA / MARANELLO TANTO LADO DO MOTOR E TANQUE
APLICADO TAMBEM NOS MOTORES: TITAN/TOYAMA/MAX/CRUZER/SAILOR
CÓDIGO INTER: 21027</t>
  </si>
  <si>
    <t>MLB854438526</t>
  </si>
  <si>
    <t>21020</t>
  </si>
  <si>
    <t>Bulbo Combustivel Mangueira 5/16 Universal Motor Popa</t>
  </si>
  <si>
    <t>SCEPTER-BULBO C/ MANGUEIRA 5/16 UNIVERSAL S/CONECTOR 07491
CÓDIGO INTER: 21020</t>
  </si>
  <si>
    <t>MLB852678905</t>
  </si>
  <si>
    <t>21017</t>
  </si>
  <si>
    <t>Bulbo C/ Mangueira 3/8 C/ Conector Maranello/yamaha 07489</t>
  </si>
  <si>
    <t>SCEPTER-BULBO C/ MANGUEIRA 3/8 CPL. MARANELLO / YAMAHA 07489 
APLICADO NOS MOTORES YAMAHA / MARANELLO ( TODOS )
APLICADO NOS MOTORES TOYAMA/MAX/CRUZER/SAILOR
SKU: 21017</t>
  </si>
  <si>
    <t>MLB850127458</t>
  </si>
  <si>
    <t>21210</t>
  </si>
  <si>
    <t>Capô Motor De Popa Maranello 5hp Yamaha Fmp5amhs</t>
  </si>
  <si>
    <t>Capô Motor de Popa Maranello 5-HP e Yamaha FMP5AMHS
CÓDIGO INTER: 21210</t>
  </si>
  <si>
    <t>MLB850090548</t>
  </si>
  <si>
    <t>15943</t>
  </si>
  <si>
    <t>Alavanca Do  Cambio  Motor De Popa Yamaha 15hp</t>
  </si>
  <si>
    <t>Alavanca de cambio motor de popa</t>
  </si>
  <si>
    <t>MLB843832202</t>
  </si>
  <si>
    <t>17887</t>
  </si>
  <si>
    <t>Base Da Ignição Do Motor De Popa 5/6 - Hp</t>
  </si>
  <si>
    <t>Base da Ignição do Motor de Popa 5/6 - HP
Aplicado nos motores Maranello e 4 HP YAMAHA 4ACMHS 
CÓDIGO INTER: 17887</t>
  </si>
  <si>
    <t>MLB843829011</t>
  </si>
  <si>
    <t>18350</t>
  </si>
  <si>
    <t>Base Da Ignição Magneto Do Motor De Popa 25hp Yamaha</t>
  </si>
  <si>
    <t>Base da Ignição Magneto do Motor de Popa 25-HP
Aplicados nos motores: 25 / 30 HP YAMAHA VM / BM / GM / SAILOR / Maranello
CÓDIGO INTER: 18350</t>
  </si>
  <si>
    <t>MLB843469553</t>
  </si>
  <si>
    <t>14696</t>
  </si>
  <si>
    <t>Rele De Partida Motor De Popa 25 / 40hp Yamaha</t>
  </si>
  <si>
    <t>Relé de Partida Motor de Popa 25 / 40-HP
Aplicado nos motores 40 HP-AMH-YAMAHA / SAILOR / KAWASHIMA / TITAN / POWER TEC / TOYAMA / Maranello
CÓDIGO INTER: 14696</t>
  </si>
  <si>
    <t>MLB843453061</t>
  </si>
  <si>
    <t>15049</t>
  </si>
  <si>
    <t>Torneira Tanque De Combustivel Motor De Popa 5/6-hp</t>
  </si>
  <si>
    <t>Torneira Tanque de Combustivel Motor de Popa 5/6-HP 
Aplicado nos motores Maranello e 4 HP YAMAHA 4ACMHS 
CÓDIGO INTER: 15049</t>
  </si>
  <si>
    <t>MLB842359487</t>
  </si>
  <si>
    <t>20789</t>
  </si>
  <si>
    <t>Motor Lavadora Karcher 220v K1 K2xx K3xx Original 66132560</t>
  </si>
  <si>
    <t>MOTOR DE LAVADORA KARCHER 220V, 
APLICADA NOS MODELOS: K1.. K-2.. k-3..
(Exceto o modelo K-330)
CÓDIGO INTER: 20789</t>
  </si>
  <si>
    <t>MLB842285391</t>
  </si>
  <si>
    <t>07714</t>
  </si>
  <si>
    <t>Mangueira De Alta Pressão Karcher 7.5mt Hd-585/k-3/k-800</t>
  </si>
  <si>
    <t>Mangueira de alta pressão Karcher 7.5MT HD-585/K-3/K-800
Referencias: cod. novissimo 6.389-565.0(63895650)COD. ANT. 6.389-564.0 //63895640 - CÓD. NOVO 9.389-051.0// 93890510 // 
CÓDIGO INTER: 07714</t>
  </si>
  <si>
    <t>MLB842279445</t>
  </si>
  <si>
    <t>20796</t>
  </si>
  <si>
    <t>Mangueira De Alta Pressão Karcher 3mt K-2500/k-2</t>
  </si>
  <si>
    <t>Mangueira de alta pressão Karcher 3MT para os modelos K-2500 / K-2 Standard
CÓDIGO INTER: 20796</t>
  </si>
  <si>
    <t>MLB842080382</t>
  </si>
  <si>
    <t>07723</t>
  </si>
  <si>
    <t>Pistola Hd-585 Karcher Original</t>
  </si>
  <si>
    <t>Pistola original KARCHER HD-585 
Aplicação: 4915-500-1306 9.311-032.0//93110320//
COD:07723</t>
  </si>
  <si>
    <t>MLB841033348</t>
  </si>
  <si>
    <t>20998</t>
  </si>
  <si>
    <t>Pescador Tanque Combustível 25 Litros Original Mercury</t>
  </si>
  <si>
    <t>Pescador tanque combustível 25 litros ORIGINAL Mercury/ Suzuki/ Tohatsu 
1 Unidade
CODIGO INTER: 20998</t>
  </si>
  <si>
    <t>MLB838387922</t>
  </si>
  <si>
    <t>16656</t>
  </si>
  <si>
    <t xml:space="preserve">Kit 10 Vela De Ignição Ngk Br8hs-10 Nissan Suzuki Tohatsu </t>
  </si>
  <si>
    <t>Vela de Ignição NGK BR8HS-10 
Algumas Aplicações: Motor de Popa Yamaha/ Mercury/ Suzuki/ Tohatsu 
Caixa com 10 Unidades 
DESCRIÇÃO DO PRODUTO
As velas NGK necessitam de baixa tensão do sistema de Ignição, grande ignibilidade e performance frente as velas convencionais, maior economia de combustível e menor emissão de poluentes, desempenho superior
* Valor referente a unidade
Aplicação Náutica:
- NISSAN NS 120A / NS 140A21 / NS 50D / NS 50D2 / NS 60C / NS 70B / NS 70C / NS 90A
- SUZUKI DT40C / DT50ACR / DT55TC / DT65TC / DT75WTL / DT75TC / DT75TCL / DT85TCL / DT85TC / DT115TCL / DT115TCL EP / DT140TCL / DT140 EFI / DT150 / DT150G / DT150SS / DT150STC / DT175 / DT200 / DT200G / DT200TC / DT200TCL / DT200V / DT225 / DT225TCL / DT225TC / DT225 V6 / PU40 / PU55 / PU85 / PU140
- TOHATSU M50C / M55A / M60A / M60B / M60C / M70A / M70B / M70C / M80A / M90A / M120A / M140A
- YAMAHA 25QE / 25QETO / 25QRO / 30 HMH / 50DMO / 50DRO / 50EGT / 50ERS / 50ETK / 50GEO / 50K / 55BC / 55B / 60 FETO L / 60EF / 60EHS / E60F / E60G / E60J / E60MHS / E60Q / 70B / 70BEO / 70C / 70Q / 70T / 75AE / 75A / 75AET / E75B / E75Q / E75T / 80A / 80AE / 80AEO / 85A / 90A / 90AEO / 90AET / 90Q / 90T / 115AE / 115AEM / 115C / 115CEO / 115CETO / 115TR / 115TRS / 130BETO / 150A / 150TRS / L150A / L150TRS / P150TRS / 175A / 175DETO / 175TRS / 200A / 200G / 200FETO / 200 JETO LX / 200TRS / L200A / L200JETO / L200TRS / 220A / 220AET / 220AO / 250A / 250AETO / 250AET / 250Q / 250T / 250TRS / L250A / L250Q / V6 SPECIAL
CARACTERÍSTICAS
Diâmetro da Rosca - 14 mm
Comprimento da Rosca - 12,7 mm (1/2")
Sextavado - 21 mm (13/16")
Gap - 1 mm (.039")
CODIGO INTER: 16656</t>
  </si>
  <si>
    <t>MLB838384285</t>
  </si>
  <si>
    <t>14364</t>
  </si>
  <si>
    <t xml:space="preserve">Kit 10 Vela De Ignição Ngk B8hs Ktm Yamaha Jialing  Fbm </t>
  </si>
  <si>
    <t>Vela de Ignição NGK B8HS 
APLICAÇÃO: Motor de Popa Yamaha/ Mercury/ Suzuki/ Tohatsu 
Caixa com 10 Unidades 
As velas NGK necessitam de baixa tensão do sistema de Ignição, grande ignobilidade e performance frente as velas convencionais, maior economia de combustível e menor emissão de poluentes, desempenho superior
*Valor referente a unidade
Aplicação:
FBM Simsom MZ
Jialing CJ50F / JH50
Kasinski Prima
KTM 50SX (98&gt;01)
Yamaha RD135 / RS125 / RX80 / RD50
CARACTERÍSTICAS
Diâmetro da Rosca - 14 mm
Comprimento da Rosca - 12,7 mm (1/2")
Sextavado - 21 mm (13/16")
Gap - 0,6 mm (.024")
CODIGO INTER: 14364</t>
  </si>
  <si>
    <t>MLB838375899</t>
  </si>
  <si>
    <t>03107</t>
  </si>
  <si>
    <t>Kit 10 Vela De Ignição Ngk B7hs Yamaha Mercury Suzuki Tohats</t>
  </si>
  <si>
    <t>Vela de Ignição NGK B7HS 
Algumas aplicações: Motor de Popa Yamaha/ Mercury/ Suzuki/ Tohatsu 
Caixa com 10 Unidades 
CODIGO INTER: 03107</t>
  </si>
  <si>
    <t>MLB838342145</t>
  </si>
  <si>
    <t>06731</t>
  </si>
  <si>
    <t>Kit 10 Vela De Ignição Ngk B7hs-10 Mariner Yamaha Mercury</t>
  </si>
  <si>
    <t>Vela de Ignição NGK B7HS-10 Motor de Popa Yamaha/ Mercury/ Suzuki/ Tohatsu 
Caixa com 10 Unidades 
Aplicações:
Marine 6HP (93&gt;95) / 8HP / 9.9HP / 15HP
Maranello 3.6~40HP 2 TEMPOS
Suzuki DT20K / DT25K / DT30 / DT30C / DT30E / DT40K / DT40WK / DT50K
CODIGO INTER: 06731</t>
  </si>
  <si>
    <t>MLB838119357</t>
  </si>
  <si>
    <t>06732</t>
  </si>
  <si>
    <t>Kit 10 Vela Ignicao Ngk B8hs-10 Yamaha Rd 135 Kasinski Prima</t>
  </si>
  <si>
    <t>Vela de Ignição NGK B8HS-10 
Caixa com 10 Unidades 
Aplicação:
FBM Simsom MZ
Jialing CJ50F / JH50
Kasinski Prima
KTM 50SX (98&gt;01)
Yamaha RD135 / RS125 / RX80 / RD50
CODIGO INTER: 06732</t>
  </si>
  <si>
    <t>MLB835237197</t>
  </si>
  <si>
    <t>19620</t>
  </si>
  <si>
    <t>Rotor Bomba D'água Motor De Popa Yamaha 90 Hp Aetol</t>
  </si>
  <si>
    <t>Rotor Bomba D'água Motor de Popa Yamaha 90 HP AETOL, compatível com Maranello T70FEL-T / T90FEL-T 
CÓDIGO INTER: 19620</t>
  </si>
  <si>
    <t>MLB835229363</t>
  </si>
  <si>
    <t>19674</t>
  </si>
  <si>
    <t>Bomba D'agua Completa Motor De Popa Yamaha 60/70/90hp</t>
  </si>
  <si>
    <t>Bomba D'Agua Completa Motor de Popa Yamaha 90 HP AETOL, compatível com Maranello T70FEL-T / T90FEL-T 
CÓDIGO INTER: 19674</t>
  </si>
  <si>
    <t>MLB835105046</t>
  </si>
  <si>
    <t>19561</t>
  </si>
  <si>
    <t>Espelho Bomba Água Motor De Popa Yamaha F20 Bmhs</t>
  </si>
  <si>
    <t>Espelho Bomba Água Motor de Popa Yamaha F20 BMHS, compatível com Maranello F20ABMS 
CÓDIGO INTER: 19561</t>
  </si>
  <si>
    <t>MLB831270466</t>
  </si>
  <si>
    <t>16135</t>
  </si>
  <si>
    <t>Conjunto Base De Ignição Motor De Popa Yamaha 4 Hp</t>
  </si>
  <si>
    <t>Conjunto Base de Ignição Motor de Popa 5/6 HP, compatível com Maranello MP5/6AMHS, Yamaha 4 HP 4ACMHS 
CÓDIGO INTER: 16135</t>
  </si>
  <si>
    <t>MLB830356193</t>
  </si>
  <si>
    <t>15870</t>
  </si>
  <si>
    <t>Amortecedor Superior Cavalete Motor De Popa Yamaha 15 Hp</t>
  </si>
  <si>
    <t>Amortecedor Superior do Cavalete 15 HP, compatível com as seguintes marcas: Maranello, Sailor, Kawashima, Titan, Max, Power Tec, Toyama CÓDIGO INTER: 15870</t>
  </si>
  <si>
    <t>MLB830240473</t>
  </si>
  <si>
    <t>18442</t>
  </si>
  <si>
    <t>Alavanca Elevação Águas Rasas (a) Motor De Popa Yamaha 25 Hp</t>
  </si>
  <si>
    <t>Alavanca Elevação Águas Rasas (A) 25 HP, compatíveis com as marcas: 25 / 30 HP Yamaha VM, BM, GM, Sailor, Maranello 25 HP 
CÓDIGO INTER: 18442</t>
  </si>
  <si>
    <t>MLB830238424</t>
  </si>
  <si>
    <t>16132</t>
  </si>
  <si>
    <t>Base Inferior Motor De Popa Yamaha 4 Hp</t>
  </si>
  <si>
    <t>Base Inferior 5/6 HP, compatível com: Yamaha 4 HP 4ACMHS, Maranello MP5/6AMHS
CÓDIGO INTER: 16132</t>
  </si>
  <si>
    <t>MLB830219639</t>
  </si>
  <si>
    <t>16017</t>
  </si>
  <si>
    <t>Bandeja Motor De Popa Yamaha 4 Hp 4acmhs</t>
  </si>
  <si>
    <t>Bandeja Motor de Popa 5/6 HP, compatível com as seguintes marcas: Maranello MP5/6AMHS, 4 HP Yamaha 4 ACMHS 
CÓDIGO INTER: 16017</t>
  </si>
  <si>
    <t>MLB829825419</t>
  </si>
  <si>
    <t>18627</t>
  </si>
  <si>
    <t>Bobina De Pulso Motor De Popa Yamaha 25 Hp</t>
  </si>
  <si>
    <t>Bobina de Pulso Motor de Popa 25 HP, compatível com as marcas: 25 / 30 HP Yamaha VM, BM, GM, Sailor, Maranello 25 HP 
CÓDIGO INTER: 18627</t>
  </si>
  <si>
    <t>MLB829281762</t>
  </si>
  <si>
    <t>20224</t>
  </si>
  <si>
    <t>Acabamento Bandeja Motor De Popa Yamaha 40 Hp Maranello</t>
  </si>
  <si>
    <t>Acabamento Bandeja Motor de Popa Yamaha 40 HP AMH, compatíveis com as seguinte marcas: Maranello, Sailor, Kawashima, Titan, Power Tec, Toyama 
CÓDIGO INTER: 20224</t>
  </si>
  <si>
    <t>MLB829263667</t>
  </si>
  <si>
    <t>14769</t>
  </si>
  <si>
    <t>Avanço De Ignição C/ Bobina Motor De Popa Yamaha 40 Hp</t>
  </si>
  <si>
    <t>Avanço de Ignição c/ Bobina 40 HP, compatível com as seguintes marcas: Maranello, Sailor, Kawashima, Power Tec, Toyama, Titan CODIGO INTER: 14769</t>
  </si>
  <si>
    <t>MLB829222729</t>
  </si>
  <si>
    <t>19629</t>
  </si>
  <si>
    <t>Pistão Completo Motor De Popa Tohatsu 6 Hp</t>
  </si>
  <si>
    <t>Pistão completo, compatíveis com os seguintes modelos: Japonês: Tohatsu 6 HP, Mercury 5 HP, Toyama 5.8 HP, Sailor 5.8 HP, Maranello 6 HP CÓDIGO INTER: 19629</t>
  </si>
  <si>
    <t>MLB828090362</t>
  </si>
  <si>
    <t>16039</t>
  </si>
  <si>
    <t>Virabrequim Motor De Popa Completo Yamaha 15 Hp Fmhs</t>
  </si>
  <si>
    <t>COMPATIVEL COM OS MOTORES DE POPA 2 T: 
MARANELLO 15HP / YAMAHA 15HP FMH-S / TOYAMA 15HP / MAX 15HP / KAWASHIMA 15HP / HIDEA 15HP
SKU: 16039</t>
  </si>
  <si>
    <t>MLB4703262824</t>
  </si>
  <si>
    <t>19456</t>
  </si>
  <si>
    <t>Carretel Nylon Autom Roçadeira M10x1.25mm Kawashima 2772100 Cor Preto</t>
  </si>
  <si>
    <t>Carretel Nylon Automático P/ Roçadeira M10 X 1.25mm Fêmea Kawashima 27.72100
Características
Carretel / Cabeçote de Fio de Nylon para Roçadeira
Modelo Automático, Liberação Automática de Fio de Nylon ao Pressionar Contra o Solo.
Código/ Modelo: 27-72100
Marca: Kawashima
Especificação Técnica
Tipo: Cabeçote de Fio de Nylon Automático
Diâmetro do Fio: 2,6mm
Comprimento do Fio: 2,5mts
Diâmetro do Cabeçote: 130mm
Aplicação: Para Roçadeiras de Rosca M10 x 1,25 (Fêmea)
Ferramentas Relacionadas: BG-330/430/CG-330/CG-450/CG-550/BG-430/EBH340UG
Imagens Meramente Ilustrativas.
Todas as Informações Divulgadas São de Responsabilidade do Fabricante/Fornecedor'.</t>
  </si>
  <si>
    <t>MLB4703237166</t>
  </si>
  <si>
    <t>Carretel Nylon Autom. Roçadeira Chinesa M10x1.25mm   Preto</t>
  </si>
  <si>
    <t>500</t>
  </si>
  <si>
    <t>Contém 1 unidade: CARRETEL NYLON AUTOMATICO 26CC/33CC/43CC/52CC/62CC/63CC/CHINA/S430 (MOD. FX) "ARGON"
ARGON-CARRETEL AUTOMÁTICO .HUSQ...226R/323/SP33/SP43/KAT.(000.000.493) R-SP-493
// CARRETEL AUTOMÁTICO: HUSQ...226R/323/SP33/SP43/KAT. //
*** APLICADO NAS ROÇADEIRAS KATANAD-400/BGS SP33/4SP43W/ TODAS AS CHINESAS)
// ROSCA 10 x 1,25MM //
// APLICADO TAMBÉM NAS ROÇADEIRA HUSQ...225/226/232/322/323 / BRIGGS / CHINESAS // ((HONDA 422/431/435 4T)
NAKASHI L43/33/52 BRIGGS BC-26W/BC-34W/BC-42W/BC-53W 
EFCO /// KATANA D-280/D-400/ BGS NOVAS SP33-W/SP43-W 
OLEOMAC / LIRA / ECHO/</t>
  </si>
  <si>
    <t>180541275136</t>
  </si>
  <si>
    <t>Preto</t>
  </si>
  <si>
    <t>MLB4703047194</t>
  </si>
  <si>
    <t>08798</t>
  </si>
  <si>
    <t>Lima Redonda Para Motosserra Nicholson 7/32 5,5mm Caixa 12</t>
  </si>
  <si>
    <t>Apresentamos a Lima Para Motoserra 7/32 da marca Nicholson, uma ferramenta indispensável para manter a sua motosserra em perfeitas condições. Esta lima redonda de 7x32 é feita de aço de alta qualidade, garantindo durabilidade e resistência ao desgaste. Com um comprimento e largura de 0.02 cm, é a ferramenta perfeita para afiar as correntes da sua motosserra, proporcionando um corte mais limpo e eficiente.
A Lima Para Motoserra 7/32 é fácil de usar e se adapta perfeitamente às correntes de motosserra, tornando a manutenção da sua ferramenta uma tarefa simples e rápida. Além disso, este produto vem em uma caixa com 12 peças, garantindo que você tenha sempre uma lima de reposição à mão quando precisar.
A marca Nicholson é reconhecida pela qualidade e durabilidade de seus produtos, e esta lima para motosserra não é exceção. Com ela, você pode ter certeza de que sua motosserra estará sempre pronta para o trabalho, seja ele grande ou pequeno.
Invista na Lima Para Motoserra 7/32 da Nicholson e garanta o melhor desempenho para a sua motosserra. Uma ferramenta de manutenção essencial para qualquer proprietário de motosserra.
Código Inter: 08798</t>
  </si>
  <si>
    <t>MLB4703021306</t>
  </si>
  <si>
    <t>Apresentamos a Lima Para Motoserra 7x32 da marca Nicholson, uma ferramenta indispensável para manter a sua motosserra em perfeitas condições. Esta lima redonda de 7x32 é feita de aço de alta qualidade, garantindo durabilidade e resistência ao desgaste. Com um comprimento e largura de 0.02 cm, é a ferramenta perfeita para afiar as correntes da sua motosserra, proporcionando um corte mais limpo e eficiente.
A Lima Para Motoserra 7x32 é fácil de usar e se adapta perfeitamente às correntes de motosserra, tornando a manutenção da sua ferramenta uma tarefa simples e rápida. Além disso, este produto vem em uma caixa com 12 peças, garantindo que você tenha sempre uma lima de reposição à mão quando precisar.
A marca Nicholson é reconhecida pela qualidade e durabilidade de seus produtos, e esta lima para motosserra não é exceção. Com ela, você pode ter certeza de que sua motosserra estará sempre pronta para o trabalho, seja ele grande ou pequeno.
Invista na Lima Para Motoserra 7x32 da Nicholson e garanta o melhor desempenho para a sua motosserra. Uma ferramenta de manutenção essencial para qualquer proprietário de motosserra.</t>
  </si>
  <si>
    <t>MLB4677942894</t>
  </si>
  <si>
    <t>23406</t>
  </si>
  <si>
    <t>Biela Completa Suzuki 15 Hp</t>
  </si>
  <si>
    <t>COD INTER: 23046
COMPATIVEL COM OS MOTORES DE POPA 2 T:  
SUZUKI DT15 HP 
ACOMPANHA BIELA + PINO + ROLAMENTO AGULHA BIELA + ARRUELAS ENCOSTO + ROLAMENTO AGULHA PISTAO 
// 12161-93902 / 12211-93900 / 09263-20051 / 09160-20052 / 09263-14022  //</t>
  </si>
  <si>
    <t>MLB4562862498</t>
  </si>
  <si>
    <t>05795/13364/23049</t>
  </si>
  <si>
    <t>Kit Peças Briggs Para O Carlos</t>
  </si>
  <si>
    <t>COD INTER: 05795
BGS-JUNTA FILTRO AR......691894
COD INTER: 13364
BGS-MOLA RETORNO AFOGADOR...79786
COD INTER: 23049
FILTRO AR BGS......792038</t>
  </si>
  <si>
    <t>MLB4529620924</t>
  </si>
  <si>
    <t>21679/16974</t>
  </si>
  <si>
    <t>Kit 2 Insertos 15 Hp / 2 Insertos 25 Hp Yamaha</t>
  </si>
  <si>
    <t>Este Kit é composto pelos seguintes itens:
-Kit 2 Inserto Bomba D'água Motor Popa Yamaha / Sailor 15 Hp
-Kit 2 Inserto Bomba Água 25 Hp Yamaha
***** Kit 2 Inserto Bomba D'água Motor Popa Yamaha / Sailor 15 Hp *****
Inserto Da Bomba D'água Motor De Popa Yamaha / Sailor 15 Hp
Kit com 2 unidades
compatível com as marcas: 15HP - YAMAHA / SAILOR / KAWASHIMA / TITAN / MAX / POWER TEC / TOYAMA / MARANELLO
CÓDIGO INTER: 21679
--------------------------------------------
***** Kit 2 Inserto Bomba Água 25 Hp Yamaha *****
COD INTER: 16974
KIT COM 2 UNIDADES COMPATIVEL COM OS MOTORES DE POPA 2 T:
YAMAHA 25HP VM – BM – GM / SAILOR 25HP / POWER TEC 25HP / TOYAMA 25HP
// 70Q-44322-00 //</t>
  </si>
  <si>
    <t>MLB4519406760</t>
  </si>
  <si>
    <t>08985</t>
  </si>
  <si>
    <t>Sabre Alfaerre20  3/8° 1,6mm 36dentes St.038/380/381/650/660</t>
  </si>
  <si>
    <t>COD INTER: 08985
SABRE ALFAERRE ST. 20"(50 CM)...36-DENTES(3003-001-9221)  (50 CM X 1,6MM, ST.034/036/360/390/046/460/066/660/650)3/8"  PONTA DURA, CANALETA 1,6 MM</t>
  </si>
  <si>
    <t>MLB4518241264</t>
  </si>
  <si>
    <t>21579</t>
  </si>
  <si>
    <t>Reparo Bomba Água 9.9 / 15 Hp Suzuki</t>
  </si>
  <si>
    <t>COD INTER: 21579
NAUT-REPARO BOMBA AGUA CPL 9.9/15 HP SUZUKI
COMPATIVEL COM OS MOTORES DE POPA 2 T: 
SUZUKI: DT9.9 /  DT15 / DF9.9</t>
  </si>
  <si>
    <t>MLB4465817044</t>
  </si>
  <si>
    <t>18050</t>
  </si>
  <si>
    <t>Coroa De Frente Motor De Popa Kawashima Toyama 3.5 Hp</t>
  </si>
  <si>
    <t>Coroa de Frente Motor de Popa 3.5 HP, 
compatível com as marcas: Maranello, Kawashima, Toyama 
CÓDIGO INTER: 18050</t>
  </si>
  <si>
    <t>MLB4465740852</t>
  </si>
  <si>
    <t>19547</t>
  </si>
  <si>
    <t>Afogador Eletrico Completo Motor De Popa Maranello 20 Hp</t>
  </si>
  <si>
    <t>Afogador Eletrico Completo Motor de Popa Yamaha F20-HP BMHS, compatível com Maranello F20ABMS 
COD.ORIGINAL: 6AH-14380-21
CÓDIGO INTER: 19547</t>
  </si>
  <si>
    <t>MLB4465621726</t>
  </si>
  <si>
    <t>16028/16029</t>
  </si>
  <si>
    <t>Kit Morsa Power Trim Yamaha / Sailor / Toyama  40 Hp</t>
  </si>
  <si>
    <t>APLICADO NOS MODELOS: 40 HP
40 HP-AMH-YAMAHA / SAILOR / KAWASHIMA / TITAN / POWER TEC / TOYAMA / MARANELLO
Cod inter:16028 / 16029
LADO ESQUERDO E DIREITO</t>
  </si>
  <si>
    <t>MLB4465584594</t>
  </si>
  <si>
    <t>22034</t>
  </si>
  <si>
    <t>Kit 3 Cabo Afogador Carburador Motor 3.5 Hp Mercury 3.6 Hp</t>
  </si>
  <si>
    <t>Cabo Afogador Carburador Motor Popa 3.6 Hp Sailor / Toyama / 3.5 Hp Mercury - Tohatsu
Kit com 3 unidades
CÓDIGO INTER: 22034</t>
  </si>
  <si>
    <t>MLB4465191252</t>
  </si>
  <si>
    <t>16196</t>
  </si>
  <si>
    <t>Interruptor Ponto Morto Motor De Popa Yamaha 40 Hp</t>
  </si>
  <si>
    <t>Interruptor Ponto Morto Motor de Popa 40 HP, compatível com as marcas: Maranello 40 HP, Sailor, Kawashima, Titan, Power Tec, Toyama CÓDIGO INTER: 16196</t>
  </si>
  <si>
    <t>MLB4464856658</t>
  </si>
  <si>
    <t>16055</t>
  </si>
  <si>
    <t>Volante Magneto Motor Popa Yamaha 4 Hp 5 Hp 6 Hp</t>
  </si>
  <si>
    <t>Volante Magneto Motor de Popa Yamaha 5/6 HP, 
compatível com Maranello MP5/6AMHS Yamaha 4 HP 4ACMHS 
CÓDIGO INTER: 16055</t>
  </si>
  <si>
    <t>MLB4464813582</t>
  </si>
  <si>
    <t>18219</t>
  </si>
  <si>
    <t>Unidade Inferior Motor De Popa Yamaha 3.5 Hp</t>
  </si>
  <si>
    <t>Unidade Inferior Motor de Popa Yamaha 3.5 HP, compatível com as marcas: Maranello, Kawashima, Toyama
CÓDIGO INTER: 18219</t>
  </si>
  <si>
    <t>MLB4464812502</t>
  </si>
  <si>
    <t>19615</t>
  </si>
  <si>
    <t>Válvula Principal Power Trim Motor De Popa Yamaha 90hp Aetol</t>
  </si>
  <si>
    <t>Válvula Principal Power Trim Motor de Popa Yamaha 90HP AETOL, compatível com Maranello T70FEL-T / T90FEL-T 
CÓDIGO INTER: 19615</t>
  </si>
  <si>
    <t>MLB4464810898</t>
  </si>
  <si>
    <t>19652</t>
  </si>
  <si>
    <t>Kit Rolamento Virabrequim Cpl 10 Hp Maranello</t>
  </si>
  <si>
    <t>COMPATIVEL COM OS MOTORES DE POPA 2 T: 
MARANELLO 10HP / TOYAMA 9.8HP / SAILOR 9.8HP / 
JAPONES: MERCURY 8HP / TOHATSU 9.8HP 
ACOMPNHA OS RETENTORES E CALÇOS 
SKU; 19652</t>
  </si>
  <si>
    <t>MLB4464732614</t>
  </si>
  <si>
    <t>Rolamento Mancal Motor De Popa Yamaha 90 Hp Aetol</t>
  </si>
  <si>
    <t>Rolamento Mancal Motor de Popa Yamaha 90 HP AETOL, compatível com Maranello T70FEL-T / T90FEL-T 
CÓDIGO INTER:19627</t>
  </si>
  <si>
    <t>MLB4464728910</t>
  </si>
  <si>
    <t>18625</t>
  </si>
  <si>
    <t>Volante Magneto Motor De Popa Yamaha 25 Hp</t>
  </si>
  <si>
    <t>compatível com as seguintes marcas: Maranello, Sailor, Kawashima, Power Tec, Toyama, Titan 
CODIGO INTER: 18625</t>
  </si>
  <si>
    <t>MLB4463070540</t>
  </si>
  <si>
    <t>16102</t>
  </si>
  <si>
    <t>Alojamento Inferior Coxim Motor De Popa Yamaha 15 Hp Fmhs</t>
  </si>
  <si>
    <t>Alojamento Inferior Coxim Lateral Motor de Popa 9.9/15 HP, compativel com as marcas: Maranello, Sailor, Kawashima, Titan, Max, Power Tec, Toyama
CÓDIGO INTER: 16102</t>
  </si>
  <si>
    <t>MLB4463039858</t>
  </si>
  <si>
    <t>Base Ignição Motor De Popa Yamaha 4 Hp Maranello 6 Hp</t>
  </si>
  <si>
    <t>Base Ignição 5/6 HP, compatível com as marcas: Maranello MP5/6AMHS Yamaha 4 HP 4ACMHS
CÓDIGO INTER: 17887</t>
  </si>
  <si>
    <t>MLB4463016744</t>
  </si>
  <si>
    <t>18263</t>
  </si>
  <si>
    <t>Alavanca Elevação Águas Rasas Motor De Popa Yamaha 3.5 Hp</t>
  </si>
  <si>
    <t>Alavanca Elevação Águas Rasas 3.5 HP, compatível com as marcas: Kawashima 3.5 HP, Toyama 3.5 HP, Maranello 3.6 HP 
CÓDIGO INTER: 18263</t>
  </si>
  <si>
    <t>MLB4462999436</t>
  </si>
  <si>
    <t>16106</t>
  </si>
  <si>
    <t>Base Inferior Motor De Popa Yamaha 15 Hp</t>
  </si>
  <si>
    <t>COMPATIVEL COM OS MOTORES DE POPA 2 T: 
MARANELLO 15HP / YAMAHA 15HP FMH-S / TOYAMA 15HP / MAX 15HP / KAWASHIMA 15HP / HIDEA 15HP
SKU: 16106</t>
  </si>
  <si>
    <t>MLB4462879980</t>
  </si>
  <si>
    <t>22028</t>
  </si>
  <si>
    <t>Kit 2 Retentor Superior Virabrequim Mercury 3.5 Hp 3.6 Hp</t>
  </si>
  <si>
    <t>Retentor Superior Virabrequim Mercury 3.5 Hp Sailor 3.6 Hp
Kit com 2 unidades
Aplicados nos Motores: MARANELLO 3.6HP/ SAILOR/ TOYAMA / 3.5HP TOHATSU / MERCURY 
CÓDIGO INTER: 22028</t>
  </si>
  <si>
    <t>MLB4462873648</t>
  </si>
  <si>
    <t>21703</t>
  </si>
  <si>
    <t>Kit Rolete Pistao (par) Motor Popa Yamaha / Sailor 25 Hp</t>
  </si>
  <si>
    <t>Kit Rolete Pistão (par) Motor Popa Yamaha / Sailor 25 Hp
Aplicado nos Motores: 25Hp SAILOR / POWER TEC / TOYAMA / YAMAHA / MARANELLO 
CÓDIGO INTER: 21703</t>
  </si>
  <si>
    <t>MLB4461921536</t>
  </si>
  <si>
    <t>21968</t>
  </si>
  <si>
    <t>Kit Trava Valvula Motor Popa Yamaha F20 Bmhs 4 Tempos</t>
  </si>
  <si>
    <t>Kit Trava Válvula Motor Popa Yamaha F20 Bmhs 4 Tempos
Aplicados nos Motores: Yamaha F 20 Hp
CÓDIGO INTER: 21968</t>
  </si>
  <si>
    <t>MLB4461685674</t>
  </si>
  <si>
    <t>21963</t>
  </si>
  <si>
    <t>Kit 2 Un. Retentor Comando Valvula Motor Yamaha F20 Bmhs 4 T</t>
  </si>
  <si>
    <t>Retentor Comando Válvula Motor Popa Yamaha F20 Bmhs 4 Tempos
Kit com 2 unidades
Aplicados nos Motores: Yamaha F 20 Hp
CÓDIGO INTER: 21963</t>
  </si>
  <si>
    <t>MLB4461684184</t>
  </si>
  <si>
    <t>21959</t>
  </si>
  <si>
    <t>Tampa Termostato Motor Popa Yamaha F20 Bmhs 4 Tempos</t>
  </si>
  <si>
    <t>Tampa Termostato Motor Popa Yamaha F20 bmhs 4 Tempos
Aplicados nos Motores: Yamaha F 20 Hp
CÓDIGO INTER: 21959</t>
  </si>
  <si>
    <t>MLB4461679664</t>
  </si>
  <si>
    <t>21954</t>
  </si>
  <si>
    <t>Kit Parafuso Ajuste Valvula Motor Popa Yamaha F20 Bmhs 4 T</t>
  </si>
  <si>
    <t>Kit Parafuso Ajuste Válvula Motor Popa Yamaha F20 Bmhs 4 T
Aplicados nos Motores: Yamaha F 20 Hp
CÓDIGO INTER: 21954</t>
  </si>
  <si>
    <t>MLB4461674738</t>
  </si>
  <si>
    <t>21974</t>
  </si>
  <si>
    <t>Kit 5 Un Placa Trava Eixo Balancim Motor Yamaha F20 Bmhs 4 T</t>
  </si>
  <si>
    <t>Placa Trava Eixo Balancim Motor Popa Yamaha F20 Bmhs 4 T
Kit com 5 unidades
Aplicados nos Motores: Yamaha F 20 Hp
CÓDIGO INTER: 21974</t>
  </si>
  <si>
    <t>MLB4461670184</t>
  </si>
  <si>
    <t>21652</t>
  </si>
  <si>
    <t>Kit 4 Conector Controlador Acelerador Motor Yamaha 9.9 15 Hp</t>
  </si>
  <si>
    <t>Conector Controlador Acelerador Motor Popa Yamaha 9.9 Hp e 15 Hp
Kit com 4 pacotes C/10 unidades 
Aplicados nos Motores: 9.9 / 15 HP-FMHS YAMAHA / SAILOR / KAWASHIMA / TITAN / MAX / POWER TEC / TOYAMA / MARANELLO
CÓDIGO INTER: 21652</t>
  </si>
  <si>
    <t>MLB4461668562</t>
  </si>
  <si>
    <t>21944</t>
  </si>
  <si>
    <t>Kit 5 Un. Borboleta Primer Injeção Carburador Yamaha F20 Hp</t>
  </si>
  <si>
    <t>Kit Borboleta Primer Injeção Carburador Motor Yamaha F20 BMHS
Kit com 5 unidades
CÓDIGO INTER: 21944</t>
  </si>
  <si>
    <t>MLB4461392012</t>
  </si>
  <si>
    <t>16041</t>
  </si>
  <si>
    <t>Virabrequim Completo Motor De Popa Yamaha 40 Hp</t>
  </si>
  <si>
    <t>COMPATIVEL COM OS MOTORES DE POPA 2 T: 
YAMAHA 40HP-AMH / SAILOR 40HP/ KAWASHIMA 40HP / TITAN 40HP / POWER TEC 40HP / TOYAMA 40HP
SKU: 16041</t>
  </si>
  <si>
    <t>MLB4461327958</t>
  </si>
  <si>
    <t>16006</t>
  </si>
  <si>
    <t>Suporte Direcional Motor De Popa Yamaha 15 Hp</t>
  </si>
  <si>
    <t>COMPATIVEL COM OS MOTORES DE POPA 2 T: 
MARANELLO 15HP / YAMAHA 15HP FMH-S / TOYAMA 15HP / MAX 15HP / KAWASHIMA 15HP / HIDEA 15HP 
SKU: 16006</t>
  </si>
  <si>
    <t>MLB4461326706</t>
  </si>
  <si>
    <t>18459</t>
  </si>
  <si>
    <t>Suporte Bandeja Motor De Popa Yamaha 25 Hp</t>
  </si>
  <si>
    <t>Suporte Bandeja Motor de Popa Yamaha 25 HP, compatível com: 25 / 30 HP Yamaha VM, BM, GM, Sailor, Maranello 25 HP 
CÓDIGO INTER: 18459</t>
  </si>
  <si>
    <t>MLB4460290450</t>
  </si>
  <si>
    <t>16474</t>
  </si>
  <si>
    <t>2 Reparo Bomba Carburador Motor De Popa Yamaha 15/25/40 Hp</t>
  </si>
  <si>
    <t>Reparo Bomba Carburador Motor de Popa Yamaha 40 HP, compatível com as marcas: Maranello, Sailor, Kawashima, Titan, Power Tec, Toyama CÓDIGO INTER: 16474</t>
  </si>
  <si>
    <t>MLB4460214492</t>
  </si>
  <si>
    <t>16949</t>
  </si>
  <si>
    <t>Jogo Aneis Pistão Std Motor Popa Yamaha / Sailor 25 / 30 Hp</t>
  </si>
  <si>
    <t>Jogo Aneis Pistão Std Motor Popa Yamaha / Sailor 25 / 30 Hp
Aplicado nos Motores: YAMAHA VM / BM / GM / SAILOR / MARANELLO 
CÓDIGO INTER: 16949</t>
  </si>
  <si>
    <t>MLB4460202400</t>
  </si>
  <si>
    <t>22796</t>
  </si>
  <si>
    <t>Jogo De Reparo Carburador Mercury 30/125 Hp 2/4 Cilindros</t>
  </si>
  <si>
    <t>Jogo De Reparo Carburador Mercury 30/125 2/4 Cilindros
CÓDIGO INTER: 22796</t>
  </si>
  <si>
    <t>MLB4460134010</t>
  </si>
  <si>
    <t>22790</t>
  </si>
  <si>
    <t>Jogo De Reparo Carburador Tohatsu Nissan Mercury F2/2.5/3/5a</t>
  </si>
  <si>
    <t>Jogo De Reparo Carburador TOHATSU NISSAN MERCURY F2/2.5/3/5A
CÓDIGO INTER: 22790</t>
  </si>
  <si>
    <t>MLB4459984456</t>
  </si>
  <si>
    <t>22032</t>
  </si>
  <si>
    <t>Rolete Biela Motor Popa Tohatsu Mercury 3.5 Hp Sailor 3.6 Hp</t>
  </si>
  <si>
    <t>Rolete Biela Motor Popa Tohatsu Mercury 3.5 Hp Sailor 3.6 Hp
Aplicados nos Motores: MARANELLO 3.6HP/ SAILOR/ TOYAMA / 3.5HP TOHATSU / MERCURY 
CÓDIGO INTER: 22032</t>
  </si>
  <si>
    <t>MLB4459518386</t>
  </si>
  <si>
    <t>16013</t>
  </si>
  <si>
    <t>Suporte Modulo De Ignição Cdi Motor De Popa Yamaha 40 Hp</t>
  </si>
  <si>
    <t>Suporte Modulo de Ignição CDI Motor de Popa 40 HP, compatível com as marcas: Maranello, Sailor, Kawashima, Titan, Power Tec, Toyama. 
CÓDIGO INTER: 16013</t>
  </si>
  <si>
    <t>MLB4459514150</t>
  </si>
  <si>
    <t>Guia De Direção Motor De Popa Yamaha 40/50hp</t>
  </si>
  <si>
    <t>Guia de Direção Motor de Popa 40 e 50 HP
compatível com as marcas: Maranello, Sailor, Kawashima, Titan, Power Tec, Toyama 
CÓDIGO INTER: 17844</t>
  </si>
  <si>
    <t>179873768026</t>
  </si>
  <si>
    <t>17844</t>
  </si>
  <si>
    <t>Cromado</t>
  </si>
  <si>
    <t>MLB4459503754</t>
  </si>
  <si>
    <t>16019</t>
  </si>
  <si>
    <t>Morsa (1) Motor De Popa Yamaha 4/5 Hp</t>
  </si>
  <si>
    <t>Morsa (1) Motor de Popa 5/6 HP, compatível com Yamaha 4 HP 4ACMHS, Maranello MP5/6AMHS 
CÓDIGO INTER: 16019</t>
  </si>
  <si>
    <t>MLB4459491828</t>
  </si>
  <si>
    <t>16122</t>
  </si>
  <si>
    <t>Pistão Avulso Motor De Popa Yamaha 40 Hp</t>
  </si>
  <si>
    <t>Pistão Avulso Motor De Popa 40 HP, compatível com as marcas: Maranello, Sailor, Kawashima, Titan, Power Tec, Toyama. 
CÓDIGO INTER: 16122</t>
  </si>
  <si>
    <t>MLB4459469686</t>
  </si>
  <si>
    <t>19663</t>
  </si>
  <si>
    <t>Pistão Std Completo Motor De Popa Yamaha F20 Bmhs</t>
  </si>
  <si>
    <t>Pistão STD Completo Motor de Popa Yamaha F20 BMHS, compatível com Maranello F20ABMS 
CÓDIGO INTER: 19663</t>
  </si>
  <si>
    <t>MLB4459425606</t>
  </si>
  <si>
    <t>18177</t>
  </si>
  <si>
    <t>Bobina De Pulso (a) Motor De Popa Sailor Kawashima 3.5 Hp</t>
  </si>
  <si>
    <t>Bobina de Pulso (A) Motor de Popa 3.5 HP, 
compatível com as marcas: Maranello, Kawashima, Toyama, Sailor, 
CÓDIGO INTER: 18177</t>
  </si>
  <si>
    <t>MLB4459424422</t>
  </si>
  <si>
    <t>21678</t>
  </si>
  <si>
    <t>Kit 4 Boia Carburador Motor Popa Yamaha Sailor 9.9 Hp 15 Hp</t>
  </si>
  <si>
    <t>Boia Carburador Motor Popa Yamaha / Sailor 9.9 Hp 15 Hp
Kit com 4 unidades
Aplicados nos Motores: 9.9 / 15 HP-FMHS YAMAHA / SAILOR / KAWASHIMA / TITAN / MAX / POWER TEC / TOYAMA / MARANELLO
CÓDIGO INTER: 21678</t>
  </si>
  <si>
    <t>MLB4459169142</t>
  </si>
  <si>
    <t>16042</t>
  </si>
  <si>
    <t>Virabrequim Completo Motor De Popa Yamaha 4 Hp</t>
  </si>
  <si>
    <t>Virabrequim Completo Motor de Popa Yamaha 4 HP, compatível com Yamaha 4 HP 4ACMHS, Maranello MP5/6AMHS
 CÓDIGO INTER: 16042</t>
  </si>
  <si>
    <t>MLB4459157358</t>
  </si>
  <si>
    <t>19592</t>
  </si>
  <si>
    <t>Eixo Cardan (s) Motor Popa Tohatsu 9.8hp Mercury 8hp Sailor</t>
  </si>
  <si>
    <t>Eixo Cardan (S) Motor de Popa Tohatsu 10 HP, 
compatível com as marcas: Maranello 10 HP, Tohatsu 9.8 HP, Mercury 8 HP, Toyama 9.8 HP, Sailor 9.8 HP 
CÓDIGO INTER: 19592</t>
  </si>
  <si>
    <t>MLB4459155640</t>
  </si>
  <si>
    <t>16945</t>
  </si>
  <si>
    <t>Pistão Avulso Motor De Popa Yamaha / Sailor 25 Hp</t>
  </si>
  <si>
    <t>Pistão Avulso Motor De Popa Yamaha 25 HP, 
compatível com as marcas: 25 / 30 HP Yamaha VM, BM, GM, Sailor, Maranello 25 HP 
CÓDIGO INTER: 16945</t>
  </si>
  <si>
    <t>MLB4458885224</t>
  </si>
  <si>
    <t>18532</t>
  </si>
  <si>
    <t>Moldura Do Condutor De Ar Motor De Popa Yamaha 15 Hp</t>
  </si>
  <si>
    <t>Moldura do Condutor de Ar Motor de Popa 15 HP, compatível com as marcas: Maranello, Kawashima, Titan, Max, Power Tec, 
CÓDIGO INTER: 18532</t>
  </si>
  <si>
    <t>MLB4457806766</t>
  </si>
  <si>
    <t>Comando A Distancia Motor De Popa Yamaha 40 Hp</t>
  </si>
  <si>
    <t>Comando a Distancia Motor de Popa 40 HP, 
compatível com as marcas: Maranello 40 HP, Sailor, Kawashima, Titan, Power Tec, Toyama, Yamaha
CÓDIGO INTER: 16182</t>
  </si>
  <si>
    <t>181786336381</t>
  </si>
  <si>
    <t>16182</t>
  </si>
  <si>
    <t>Preto / Vermelho</t>
  </si>
  <si>
    <t>MLB4457765822</t>
  </si>
  <si>
    <t>16052</t>
  </si>
  <si>
    <t>Eixo Cardan (s) Motor De Popa Yamaha 4/5 Hp</t>
  </si>
  <si>
    <t>Eixo Cardan (S) Motor de Popa 5/6 HP, compatível com: Yamaha 4 HP 4ACMHS, Maranello 6 HP T6BMS 
CÓDIGO INTER: 16052</t>
  </si>
  <si>
    <t>MLB4457736438</t>
  </si>
  <si>
    <t>16161</t>
  </si>
  <si>
    <t>Coroa De Frente Motor De Popa Yamaha 4/5hp</t>
  </si>
  <si>
    <t>Coroa de Frente Motor de Popa 5/6 HP, compatível com Yamaha 4 HP 4ACMHS, Maranello MP5/6AMHS 
CÓDIGO INTER: 16161</t>
  </si>
  <si>
    <t>MLB4457730840</t>
  </si>
  <si>
    <t>15968</t>
  </si>
  <si>
    <t>Alavanca Manche Motor Popa Yamaha  Sailor Kawashima 40 Hp</t>
  </si>
  <si>
    <t>Alavanca do Manche 40 HP AMH, 
compatível com as marcas: Maranello, Yamaha, Sailor, Kawashima, Titan, Power Tec, Toyama 
CÓDIGO INTER: 15968</t>
  </si>
  <si>
    <t>MLB4457713004</t>
  </si>
  <si>
    <t>17728</t>
  </si>
  <si>
    <t>Corrediça Engate Da Engrenagem Motor De Popa Yamaha 15 Hp</t>
  </si>
  <si>
    <t>Corrediça Engate da Engrenagem Motor de Popa 15 HP, compatível com as marcas: Maranello, Sailor, Kawashima, Titan, Max, Power Tec, Toyama 
CÓDIGO INTER: 17728</t>
  </si>
  <si>
    <t>MLB4457686406</t>
  </si>
  <si>
    <t>21645</t>
  </si>
  <si>
    <t>Kit Rolete Pistao (par) Motor Popa Yamaha Sailor 9.9 -15 Hp</t>
  </si>
  <si>
    <t>Kit Rolete Pistão (par) Motor Popa Yamaha Sailor 9.9 -15 Hp
Aplicado nos Motores: 9.9 / 15 HP-FMHS YAMAHA / SAILOR / KAWASHIMA / TITAN / MAX / POWER TEC / TOYAMA / MARANELLO
CÓDIGO INTER: 21645</t>
  </si>
  <si>
    <t>MLB4457630354</t>
  </si>
  <si>
    <t>21800</t>
  </si>
  <si>
    <t>Biela Cpl Motor Popa Yamaha / Kawashima / Sailor 40 Hp</t>
  </si>
  <si>
    <t>Biela Cpl Motor Popa Yamaha / Kawashima / Sailor 40 Hp 
Aplicado nos motores: 40HP-AMH-YAMAHA / SAILOR / KAWASHIMA / TITAN / POWER TEC / TOYAMA / MARANELLO
COD.INTER:21800</t>
  </si>
  <si>
    <t>MLB4457609744</t>
  </si>
  <si>
    <t>21704</t>
  </si>
  <si>
    <t>Kit Válvula Palheta (par) Motor Popa Yamaha / Sailor 25 Hp</t>
  </si>
  <si>
    <t>Kit Válvula Palheta (par) Motor Popa Yamaha / Sailor 25 Hp
Aplicado nos Motores: 25Hp SAILOR / POWER TEC / TOYAMA / YAMAHA / MARANELLO 
CÓDIGO INTER: 21704</t>
  </si>
  <si>
    <t>MLB4457577952</t>
  </si>
  <si>
    <t>22026</t>
  </si>
  <si>
    <t>Bobina Pulso Motor De Popa Sailor Kawashima Toyama 3.6 Hp</t>
  </si>
  <si>
    <t>Bobina de Pulso Motor de Popa 3.6 HP, 
compatível com as marcas: Maranello, Sailor, Kawashima, Titan, Max, Power Tec, Toyama 
CÓDIGO INTER: 22026</t>
  </si>
  <si>
    <t>MLB4457291320</t>
  </si>
  <si>
    <t>16982</t>
  </si>
  <si>
    <t>Bobina De Luz Motor De Popa Yamaha 25 Hp</t>
  </si>
  <si>
    <t>Bobina de Luz Motor de Popa 25 HP, compatível com as marcas: Maranello 25 HP, Yamaha 25 /30 HP VM, BM, GM, Sailor
CÓDIGO INTER: 16982</t>
  </si>
  <si>
    <t>MLB4457274694</t>
  </si>
  <si>
    <t>19578</t>
  </si>
  <si>
    <t>Junta Cabeçote Motor Popa Tohatsu 9.8 Hp Mercury 8 Hp</t>
  </si>
  <si>
    <t>Junta Cabeçote Motor Popa Tohatsu 9.8 Hp Mercury 8 Hp 
compatível com as marcas: Maranello 10 HP, Tohatsu 9.8 HP, Mercury 8 HP, Toyama 9.8 HP, Sailor 9.8 HP
CÓDIGO INTER: 19578</t>
  </si>
  <si>
    <t>MLB4457217490</t>
  </si>
  <si>
    <t>16053</t>
  </si>
  <si>
    <t>Magneto Do Volante Motor De Popa Yamaha 9.9 Hp / 15 Hp</t>
  </si>
  <si>
    <t>Magneto do Volante Motor de Popa 15 HP
 compatível com as marcas: Maraanello, Sailor, Kawashima, Titan, Max, Power Tec, Toyama 
CÓDIGO INTER: 16053</t>
  </si>
  <si>
    <t>MLB4456768388</t>
  </si>
  <si>
    <t>16024</t>
  </si>
  <si>
    <t>Suporte Eixo Giratório (2) Motor De Popa Yamaha 5/6 Hp</t>
  </si>
  <si>
    <t>Suporte Eixo Giratório (2) Motor de Popa Yamaha 5/6 HP, compatível com Maranello MP5/6AMHS Yamaha 4 HP 4ACMHS
CÓDIGO INTER: 16024</t>
  </si>
  <si>
    <t>MLB4456677046</t>
  </si>
  <si>
    <t>14697</t>
  </si>
  <si>
    <t>Retificador Bateria Motor De Popa Yamaha 15/ 25/ 40 Hp</t>
  </si>
  <si>
    <t>Retificador Bateria Motor de Popa Yamaha 15/ 25/ 40 HP, compatível com as marcas: Maranello, Sailor, Kawashima, Titan, Max, Power Tec, Toyama 
CÓDIGO INTER: 14697</t>
  </si>
  <si>
    <t>MLB4456593678</t>
  </si>
  <si>
    <t>19572</t>
  </si>
  <si>
    <t>Bobina De Carga Motor De Popa Tohatsu 6 Mercury 5hp</t>
  </si>
  <si>
    <t>Bobina de carga motor de popa Tohatsu 6 Mercury 5hp Sailor 5.8 Toyama 5.8
COD19572</t>
  </si>
  <si>
    <t>MLB4456583080</t>
  </si>
  <si>
    <t>18170</t>
  </si>
  <si>
    <t>Bobina De Ignição Motor De Popa Yamaha 3.5 Hp</t>
  </si>
  <si>
    <t>Bobina de Ignição Motor de Popa 3.5 HP, compatível com as marcas: Maranello, Kawashima, Toyama 
CÓDIGO INTER: 18170</t>
  </si>
  <si>
    <t>MLB4454976632</t>
  </si>
  <si>
    <t>22778</t>
  </si>
  <si>
    <t xml:space="preserve">Jogo De Reparo Carburador Yamaha 40hp </t>
  </si>
  <si>
    <t>Jogo De Reparo Carburador Yamaha 40hp / E40X
CÓDIGO INTER: 22778</t>
  </si>
  <si>
    <t>MLB4454949358</t>
  </si>
  <si>
    <t>21661</t>
  </si>
  <si>
    <t>Kit 2 Rolamento Virabrequim Motor Yamaha Sailor 9.9 - 15 Hp</t>
  </si>
  <si>
    <t>COMPATIVEL COM OS MOTORES DE POPA 2 T: 
MARANELLO 15HP / YAMAHA 15HP FMH-S / TOYAMA 15HP / 
MAX 15HP / KAWASHIMA 15HP / HIDEA 15HP / 
// MEDIDAS DIAM. EXT. 52 X DIAM. INT.25 X ALTURA 15 MM //
COMPATIVEL TAMBEM COM YAMAHA 15D (MODELO ANTIGO)
// 6205 LT // 
Novo catálogo : Pagina (3) figura (29)
CÓDIGO INTER: 21661</t>
  </si>
  <si>
    <t>MLB4454817884</t>
  </si>
  <si>
    <t>21698</t>
  </si>
  <si>
    <t>Biela Cpl Motor Popa Yamaha / Sailor / Toyama 25 Hp</t>
  </si>
  <si>
    <t>Biela Cpl Motor Popa Yamaha / Sailor / Toyama 25 Hp
Aplicado nos Motores: 25Hp SAILOR / POWER TEC / TOYAMA / YAMAHA / MARANELLO 
CÓDIGO INTER: 21698</t>
  </si>
  <si>
    <t>MLB4454633888</t>
  </si>
  <si>
    <t>21632</t>
  </si>
  <si>
    <t>Kit Parafuso Morsa Motor Popa Yamaha / Sailor 9.9 - 15 Hp</t>
  </si>
  <si>
    <t>Kit Parafuso Morsa (PAR) Motor Popa Yamaha / Sailor 9.9 - 15 Hp
Aplicado nos Motores: 9.9 / 15 HP-FMHS YAMAHA / SAILOR / KAWASHIMA / TITAN / MAX / POWER TEC / TOYAMA / MARANELLO
CÓDIGO INTER: 21632</t>
  </si>
  <si>
    <t>MLB4454455482</t>
  </si>
  <si>
    <t>16070</t>
  </si>
  <si>
    <t>Corrediça Engate Da Engrenagem Motor De Popa Yamaha 40 Hp</t>
  </si>
  <si>
    <t>Corrediça Engate da Engrenagem Motor de Popa 40 HP,compatível com as marcas: Maranello 40 HP, Sailor, Kawashima, Titan, Power Tec, Toyama CÓDIGO INTER: 16070</t>
  </si>
  <si>
    <t>MLB4454368158</t>
  </si>
  <si>
    <t>22785</t>
  </si>
  <si>
    <t>Jogo De Reparo Carburador Yamaha 25hp Ate 2006 4 Tempos</t>
  </si>
  <si>
    <t>Jogo De Reparo Carburador Yamaha 25HP ATE 2006 4 Tempos
CÓDIGO INTER: 22785</t>
  </si>
  <si>
    <t>MLB4454243482</t>
  </si>
  <si>
    <t>21176</t>
  </si>
  <si>
    <t>Virabrequim Robin Subaru Eh12 4.0hp Compactador Solo</t>
  </si>
  <si>
    <t>VIRABREQUIM ROBIN SUBARU EH12 4.0HP COMPACTADOR SOLO
'com rosca'
COD INTER:21176</t>
  </si>
  <si>
    <t>MLB4454220652</t>
  </si>
  <si>
    <t>19655</t>
  </si>
  <si>
    <t>Reparo Carburador Motor De Popa Mercury 8/9.8 Japonês</t>
  </si>
  <si>
    <t>Reparo Carburador Completo Motor de Popa Tohatsu 9.8HP, 
compatível com as marcas: Maranello 10 HP, Tohatsu 9.8 HP, Mercury 8 HP, Toyama 9.8 HP, Sailor 9.8 HP
CÓDIGO INTER: 19655</t>
  </si>
  <si>
    <t>MLB4450943682</t>
  </si>
  <si>
    <t>19634</t>
  </si>
  <si>
    <t>Jogo Juntas Vedação Rabeta Motor Tohatsu 6 Hp Mercury 5 Hp</t>
  </si>
  <si>
    <t>Kit de Vedação da Rabeta Motor de Popa Tohatsu 6 HP, 
compatível com as marcas: Maranello 6 HP, Tohatsu 6 HP, Mercury 5 HP, Toyama 5.8 HP, Sailor 5.8 HP 
CÓDIGO INTER: 19634</t>
  </si>
  <si>
    <t>MLB4449751020</t>
  </si>
  <si>
    <t>22786</t>
  </si>
  <si>
    <t>Jogo De Reparo Carburador Mercury 25hp / 60hp E</t>
  </si>
  <si>
    <t>Jogo De Reparo Carburador Mercury 25hp / 60hp e
CÓDIGO INTER: 22786</t>
  </si>
  <si>
    <t>MLB4449718882</t>
  </si>
  <si>
    <t>22812</t>
  </si>
  <si>
    <t>Carburador Completo Motor De Popa Yamaha 40 Hp E40x</t>
  </si>
  <si>
    <t>Carburador Completo Motor De Popa Yamaha 40 Hp E40X
compatível com as marcas: YAMAHA, Maranello 40 HP, Sailor, Kawashima, Titan, Power Tec, Toyama 
CÓDIGO INTER: 22812</t>
  </si>
  <si>
    <t>MLB4449713882</t>
  </si>
  <si>
    <t>22810</t>
  </si>
  <si>
    <t>Carburador Completo Motor De Popa Yamaha 9.9hp 15hp Fmhs</t>
  </si>
  <si>
    <t>Carburador Completo Motor De Popa Yamaha 9.9Hp 15Hp fmhs
compatível com as seguintes marcas: Maranello, Sailor, Kawashima, Titan, Max, Power Tec, Toyama 
CÓDIGO INTER: 22810</t>
  </si>
  <si>
    <t>MLB4449535792</t>
  </si>
  <si>
    <t>21995</t>
  </si>
  <si>
    <t>Kit Reparo Carburador Cpl Motor Popa Mercury 3.5 Hp / 3.6 Hp</t>
  </si>
  <si>
    <t>Kit Reparo Carburador Cpl Motor Popa Mercury / Tohatsu 3.6Hp
Aplicado nos Motores: MARANELLO 3.6HP/ SAILOR/ TOYAMA / 3.5HP TOHATSU / MERCURY 
CÓDIGO INTER: 21995</t>
  </si>
  <si>
    <t>MLB4449506672</t>
  </si>
  <si>
    <t>18047</t>
  </si>
  <si>
    <t>Engrenagem Pinhão Motor De Popa Yamaha 3.5 Hp</t>
  </si>
  <si>
    <t>Engrenagem Pinhão Motor de Popa Yamaha 3.5 HP, compatível com as marcas: Maranello, Kawashima, Toyama 
CÓDIGO INTER: 18047</t>
  </si>
  <si>
    <t>MLB4449499044</t>
  </si>
  <si>
    <t>21699</t>
  </si>
  <si>
    <t>Kit Rolamento Virabrequim Motor Popa Yamaha / Sailor 25 Hp</t>
  </si>
  <si>
    <t>Kit Rolamento Virabrequim Cpl Motor Popa Yamaha / Sailor 25 Hp
Aplicado nos Motores: 25Hp SAILOR / POWER TEC / TOYAMA / YAMAHA / MARANELLO 
CÓDIGO INTER: 21699</t>
  </si>
  <si>
    <t>MLB4449014420</t>
  </si>
  <si>
    <t>16981</t>
  </si>
  <si>
    <t>Engrenagem Pinhão Motor De Popa Yamaha 25 Hp</t>
  </si>
  <si>
    <t>Engrenagem Pinhão Motor de Popa 25 HP, compatível com as marcas: 25 / 30 HP Yamaha VM, BM, GM, Sailor, Maranello 25 HP 
CÓDIGO INTER: 16981</t>
  </si>
  <si>
    <t>MLB4448900088</t>
  </si>
  <si>
    <t>16985</t>
  </si>
  <si>
    <t>Corrediça Engate Da Engrenagem Motor De Popa Yamaha 25 Hp</t>
  </si>
  <si>
    <t>Corrediça Engate da Engrenagem Motor de Popa 25 HP, compatível com as seguintes marcas: Maranello 25 HP, Yamaha 25 /30 HP VM, BM, GM, Sailor CÓDIGO INTER: 16985</t>
  </si>
  <si>
    <t>MLB4448562760</t>
  </si>
  <si>
    <t>14776</t>
  </si>
  <si>
    <t>Válvula De Palheta Completa Motor De Popa Yamaha 15 Hp</t>
  </si>
  <si>
    <t>Válvula de Palheta Completa Motor de Popa Yamaha 15 HP, compatível com as marcas: Maranello, Sailor, Kawashima, Titan, Max, Power Tec, Toyama 
CÓDIGO INTER: 14776</t>
  </si>
  <si>
    <t>MLB4448510280</t>
  </si>
  <si>
    <t>15048</t>
  </si>
  <si>
    <t>Válvula De Palheta Completa Motor De Popa Yamaha 4 Hp</t>
  </si>
  <si>
    <t>Válvula de Palheta Completa Motor de Popa Yamaha 4 HP, compatível com Yamaha 4 HP 4ACMHS, Maranello MP5/6AMHS 
CÓDIGO INTER: 15048</t>
  </si>
  <si>
    <t>MLB4446196750</t>
  </si>
  <si>
    <t>19668</t>
  </si>
  <si>
    <t>Reparo Carburador Completo Motor De Popa Yamaha F20 Bmhs</t>
  </si>
  <si>
    <t>Reparo Carburador Completo Motor de Popa Yamaha F20 BMHS, compatível com Maranello F20ABMS 
CÓDIGO INTER: 19668</t>
  </si>
  <si>
    <t>MLB4446083190</t>
  </si>
  <si>
    <t>14690</t>
  </si>
  <si>
    <t>Interruptor Térmico Motor De Popa Yamaha 40 Hp</t>
  </si>
  <si>
    <t>Interruptor Térmico Motor de Popa 40 HP, compatível com as marcas: Maranello 40 HP, Sailor, Kawashima, Titan, Power Tec, Toyama 
CÓDIGO INTER: 14690</t>
  </si>
  <si>
    <t>MLB4446062646</t>
  </si>
  <si>
    <t>14752</t>
  </si>
  <si>
    <t>Bobina De Carga Motor De Popa Yamaha/toyama 15 Hp</t>
  </si>
  <si>
    <t>COMPATIVEL COM OS MOTORES DE POPA 2 T:  
MARANELLO 15HP / YAMAHA 15HP FMH-S / TOYAMA 15HP / MAX 15HP / KAWASHIMA 15HP / HIDEA 15HP
// 63V-85520-01 // 
CÓDIGO INTER: 14752</t>
  </si>
  <si>
    <t>MLB4446011840</t>
  </si>
  <si>
    <t>21660</t>
  </si>
  <si>
    <t>Modulo Cdi De Ignição Motor De Popa Yamaha / Sailor 15 Hp 2t</t>
  </si>
  <si>
    <t>Modulo CDI de Ignição Motor de Popa 15 HP, 
compatível com as marcas: Maranello, Sailor, Kawashima, Titan, Max, Power Tec, Toyama 
Motor 2 tempos
CÓDIGO INTER: 21660</t>
  </si>
  <si>
    <t>MLB4445761672</t>
  </si>
  <si>
    <t>14756</t>
  </si>
  <si>
    <t>Bobina De Pulso Motor De Popa Yamaha 15 Hp</t>
  </si>
  <si>
    <t>Bobina de Pulso Motor de Popa 15 HP, compatível com as marcas: Maranello, Sailor, Kawashima, Titan, Max, Power Tec, Toyama 
CÓDIGO INTER: 14756</t>
  </si>
  <si>
    <t>MLB4445746510</t>
  </si>
  <si>
    <t>21700</t>
  </si>
  <si>
    <t>Kit Reparo Cpl Carburador Motor De Popa Yamaha 25 Hp</t>
  </si>
  <si>
    <t>Kit Reparo Cpl Carburador Motor De Popa Yamaha 25 Hp
Aplicado nos Motores: YAMAHA 25HP / SAILOR / POWER TEC / TOYAMA / MARANELLO
CÓDIGO INTER: 21700</t>
  </si>
  <si>
    <t>MLB4445732730</t>
  </si>
  <si>
    <t>22809</t>
  </si>
  <si>
    <t>Carburador Completo Motor Popa Yamaha 9.9hp 15hp 1985-1995</t>
  </si>
  <si>
    <t>Carburador Completo Motor Popa Yamaha 9.9hp 15hp 1985-1995 
Código universal do produto 684-14301-04 6E7
COD INTER: 22809</t>
  </si>
  <si>
    <t>MLB4445725702</t>
  </si>
  <si>
    <t>16979</t>
  </si>
  <si>
    <t>Bobina De Carga Motor De Popa Yamaha 25 Hp</t>
  </si>
  <si>
    <t>Bobina de Carga Motor de Popa 25 HP, compatível com as marcas: 25 / 30 HP Yamaha VM, BM, GM, Sailor, Maranello 25 HP 
CÓDIGO INTER: 16979</t>
  </si>
  <si>
    <t>MLB4444458956</t>
  </si>
  <si>
    <t>Tampa De Partida Completa Motor De Popa Yamaha 15 Hp</t>
  </si>
  <si>
    <t>Tampa de Partida Completa Motor de Popa 15 HP, compatível com as seguintes marcas: Maranello 15 HP, Sailor, Kawashima, Titan, Power Tec, Toyama 
CÓDIGO INTER: 14740</t>
  </si>
  <si>
    <t>MLB4444285570</t>
  </si>
  <si>
    <t>Afogador Eletrico Completo Motor De Popa Yamaha F 20 Hp Bmhs</t>
  </si>
  <si>
    <t>MLB4362482988</t>
  </si>
  <si>
    <t>21945</t>
  </si>
  <si>
    <t>Cabo Partida Engatado Motor Popa Yamaha F20 Hp</t>
  </si>
  <si>
    <t>Kit Cabo Partida Engatado Motor Popa Yamaha F20 Hp
YAMAHA F20 BMHS
COD.INTER:21945</t>
  </si>
  <si>
    <t>MLB4334896386</t>
  </si>
  <si>
    <t>02311</t>
  </si>
  <si>
    <t>Kit C/3 Cabo Acelerador Stihl Fs-160/220/280 Mod. Antigo</t>
  </si>
  <si>
    <t>COD INTER: 02311
(Codigo Antigo - 05000941) USO ANTES DE 2003//4119-180-1100 // 0110689-1 / MEDIDA 1,11 MT) DUAS PONTAS TIPO BUCHA(FS-160/FS-220/FS-280)</t>
  </si>
  <si>
    <t>MLB4323767822</t>
  </si>
  <si>
    <t>07097</t>
  </si>
  <si>
    <t xml:space="preserve">Furadeira Bristol Acoplamento Motosserra </t>
  </si>
  <si>
    <t>FURAD-FURADEIRA BRISTOL ACOPLAMENTO ST...038/380/381/382/066/660
// ACOPLA NAS MOTOSSERRAS: 036/046/064/360/361/362/381/460/462/650/661</t>
  </si>
  <si>
    <t>MLB4297440420</t>
  </si>
  <si>
    <t>Kit Motosserrista. Capacete, Calça, 10 Luvas E Perneira</t>
  </si>
  <si>
    <t>10</t>
  </si>
  <si>
    <t>Kit Motosserrista. Capacete, Calça, Luvas e Perneira
COD INTER: 21418
// ARG-CAPACETE MOTOSSERRISTA COMPLETO / CAPACETE CPL COR LARANJA 
(capacete, carneira, protetor facial, protetor auricular de 17,DB )
COD INTER: 08740
SEG-CALÇA P/MOTOSSERRISTA (TAMANHO "M" - CORRESPONDE AOS NUMEROS 42 E 44) C.A 36.600
// 08 CAMADAS PROTEÇÃO 230° TIPO A //
COD INTER: 08717
10 UNIDADES: SEG-LUVA PROTEÇAO MOTOSSERRISTA "SAYRO" CA-36.995
// MODELO MITENE, MÃO DIREITA 03 DEDOS, MÃO ESQUERDA 02 DEDOS //
// PROTEÇÃO EXTERNA EM COURO (VAQUETA) //
// 12 CAMADAS DE TELA DE POLIESTER DE ALTA TENACIDADE PARA PROTEÇÃO INTERNA //
// ACABAMENTO EXTERNO EM NYLON //
// AJUSTE PUNHO COM VELCRO //
COD INTER: 08730
5 UNIDADES: SEG-PERNEIRA BIDIN SAYRO MARROM (PAR)
// 03 TALAS PVC //</t>
  </si>
  <si>
    <t>181081850409</t>
  </si>
  <si>
    <t>21418/08740/08717/08730</t>
  </si>
  <si>
    <t>Marrom-escuro</t>
  </si>
  <si>
    <t>MLB4252434346</t>
  </si>
  <si>
    <t>27094</t>
  </si>
  <si>
    <t>Roçadeira Semiprofissional Husqvarna 321r 970651202</t>
  </si>
  <si>
    <t>HUSQVARNA-ROÇADEIRA SEMIPROFISSIONAL MOD. 321R 970651202
Motor	
T25, BR;PY
Deslocamento do cilindro	25,4 cm³
Potência	0,75 kW
Volume do tanque de combustível	0,6 l
Consumo de combustível	604 g/kWh
Velocidade máxima de potência	7.000 rpm
Velocidade de marcha lenta	3.000 rpm
Rpm máximo no eixo de saída	8.200 rpm
Gap eletrodo	0,6 mm
Velocidade de engate da embreagem	4.300 rpm
Torque, max.	0,85 Nm
Torque, max. at rpm	6.000 rpm
Equipamento	
Cinturão	Cinturão duplo padrão
Cabeçote com fio de náilon	T25 (L)
Tipo de punho	Punho de bicicleta
Controle
Capacidade	
Largura de corte	43 cm
Transmissão	
Relação de transmissão	1,25
Ângulo da engrenagem de direção	120 °
Dimensões	
Diâmetro do tubo	260 mm
Comprimento do tubo	1.480 mm
Lubrificante	
Tipo de lubrificante	Husqvarna 2 tempos ou equivalente em 50:1
Tipo de lubrificante (engrenagens cônicas)	Lubrificante mineral
Som e ruído	
Nível de pressão sonora no ouvido do operador	97,9 dB(A)
Nível de potência sonora garantido (LWA)	110 dB(A)
Vibrações	
Nível de vibração equivalente (ahv , eq) guidão esquerdo / direito	4,5 m/s²
Nível de vibração equivalente (ahv , eq) guidão esquerdo / direito	4,6 m/s²</t>
  </si>
  <si>
    <t>MLB4252330348</t>
  </si>
  <si>
    <t xml:space="preserve">Motosserra Husqvarna 281 Xp 24  3/8  1.5mm </t>
  </si>
  <si>
    <t>COD INTER: 23457 
HUSQVARNA-MOTOSSERRA 281XP 24" PD 3/8" 1.5MM 42D 965801494
Motor: 
20” HN - 3/8” - H42 - - mercado de madeiras duras
24” HN - 3/8” - H42 - - mercado de madeiras duras
28” HN - 3/8” - H42 - - mercado de madeiras duras
Deslocamento do cilindro 80,7 cm³ 80,7 cm³ 80,7 cm³
Potência 4,2 kW 4,2 kW 4,2 kW
Equipamento:   
Comprimento do sabre recomendado, min 38 cm 38 cm 38 cm
Comprimento do sabre recomendado, máx 70 cm 70 cm 70 cm
Passo 3/8" 3/8" 3/8"
Tipo de corrente H42 H42 H42
Comprimento da barra 50 cm 60 cm 70 cm
Comprimento do sabre 20 em 24 em 28 em
Dimensões   
Peso (sem equipamento de corte) 7,6 kg 7,6 kg 7,6 kg
Som e ruído   
Nível de pressão sonora no ouvido do operador 106 dB(A) 106 dB(A) 106 dB(A)
Nível de potência sonora garantido (LWA) 117 dB(A) 117 dB(A) 117 dB(A)
Vibrações   
Nível de vibração equivalente (ahv , eq) empunhadura dianteira / traseira 7,6 m/s² 7,6 m/s² 7,6 m/s²
Nível de vibração equivalente (ahv, eq) alça traseira 9,6 m/s² 9,6 m/s² 9,6 m/s²</t>
  </si>
  <si>
    <t>180869411605</t>
  </si>
  <si>
    <t>23457</t>
  </si>
  <si>
    <t>Laranja</t>
  </si>
  <si>
    <t>MLB4149000126</t>
  </si>
  <si>
    <t>26522</t>
  </si>
  <si>
    <t>Carburador Compactador Solo Wacker Neuson Bs50/bs60 Completo</t>
  </si>
  <si>
    <t>COD INTER: 26522
CARBURADOR CPL COMPACTADOR SOLO WACKER NEUSON...BS50/BS60 "ROSSEL"</t>
  </si>
  <si>
    <t>MLB4148598458</t>
  </si>
  <si>
    <t>26520</t>
  </si>
  <si>
    <t>Carburador 3,0 Hp Gx-100r/gxr-120 Walbro C/ Membrana Compl.</t>
  </si>
  <si>
    <t>COD INTER: 26520
ARG4T-CARBURADOR CPL...3,0 HP (GX-100/GXR-120) MOD. WALBRO C/ MEMBRANA "ROSSEL"</t>
  </si>
  <si>
    <t>MLB4119241066</t>
  </si>
  <si>
    <t>Conversor Victron Cc-cc Isolado Orion-tr 24/12v - 20a(240w)</t>
  </si>
  <si>
    <t>2</t>
  </si>
  <si>
    <t>COD: 25776
Marca: VICTRON
Modelo: CONVERSOR VICTRON CC-CC ISOLADO ORION-TR 24/12V-20A (240W)
Tensão de entrada: 16 - 35V
Corte por tensão baixa: 14V
Corrente de saída: 20A
Corrente de saída máxima (10s): 25A
Potência de saída a 25°C: 280W
Potência de saída a 40°C: 240W
Máxima eficiência: 88%
Peso: 1,3KG
Dimensões: 130 x 186 x 70 MM
PROTEÇÃO IP43.
PROTEÇÃO CONTRA ALTA TEMPERATURA. 
TODOS OS MODELOS ESTÃO PROTEGIDOS CONTRA CURTO-CIRCUITOS E PODEM SER LIGADOS EM PARALELO PARA AUMENTAR A CORRENTE DE SAÍDA. 
TERMINAL PARA LIGAR/DESLIGAR REMOTAMENTE.
GARANTIA DO VENDEDOR: 5 ANOS</t>
  </si>
  <si>
    <t>178968419848</t>
  </si>
  <si>
    <t>25776</t>
  </si>
  <si>
    <t>24/12</t>
  </si>
  <si>
    <t>MLB4070169092</t>
  </si>
  <si>
    <t>16058</t>
  </si>
  <si>
    <t>Pino Pistão 40 Hp Yamaha</t>
  </si>
  <si>
    <t>COD INTER:16058
COMPATIVEL COM OS MOTORES DE POPA 2 T:  
YAMAHA 40HP-AMH / SAILOR 40HP/ KAWASHIMA 40HP / TITAN 40HP / POWER TEC 40HP / TOYAMA 40HP</t>
  </si>
  <si>
    <t>MLB4049881812</t>
  </si>
  <si>
    <t>14746</t>
  </si>
  <si>
    <t>Motor De Partida Yamaha 40 Hp</t>
  </si>
  <si>
    <t>COD INTER: 14746
COMPATIVEL COM OS MOTORES DE POPA 2 T:  
YAMAHA 40HP-AMH / SAILOR 40HP/ KAWASHIMA 40HP / TITAN 40HP / POWER TEC 40HP / TOYAMA 40HP
// 40A-81800-01 //</t>
  </si>
  <si>
    <t>MLB4008994836</t>
  </si>
  <si>
    <t>Mangueira Alta Pressão 6 Metros Kärcher K - 800</t>
  </si>
  <si>
    <t>KAR-MANGUEIRA K-800 6 MT...(6.391-731.0) 14,5MPA
// PISTOLA COMPATIVEL 21785  MODELO NOVO //
SERVE NA K3.140</t>
  </si>
  <si>
    <t>179784871621</t>
  </si>
  <si>
    <t>21786</t>
  </si>
  <si>
    <t>MLB3955926258</t>
  </si>
  <si>
    <t xml:space="preserve">Lavadora Alta Pressão Hd585 220v Profissional </t>
  </si>
  <si>
    <t>8</t>
  </si>
  <si>
    <t>Lavadora Alta Pressão Hd585 Karcher 220v Profissional 
Ideal para pessoas que buscam limpar locais com praticidade e eficiência, a Lavadora de alta pressão 1.600 libras monofásica - HD585 da Karcher é ótima para residências, chácaras, pátios, pequenos comércios, açougues, limpadoras, oficinas e em outros serviços de limpeza, possui três pistões, tubeira de de aço inox e cabeçote de latão tornando-a compacta e resistente e dando maior vida útil ao motor. 
Com potência de 2,2 kw, vazão de 500 l/ h e pressão de 1.600 libras a HD585 é uma lavadora que traz economia e produtividade além de ser leve e com um ótimo design.
Esta lavadora de alta pressão vem equipada com pistola, mangueira, tubeira e carrinho para facilitar sua locomoção na limpeza. Possui sistema stop total que é sinônimo de economia e segurança. 
Excelente mobilidade com rodas grandes e baixo centro de gravidade, possui alça de transporte, dosador de detergente integrado e espaço para armazenar o cabo elétrico e a mangueira.
Equipadas com o sistema Stop Total, que é sinônimo de economia e segurança, quando se solta o acionamento da pistola, o jato é interrompido e o motor para automaticamente, voltando a funcionar quando a pistola for acionada novamente, garantindo maior durabilidade ao equipamento e evitando desperdícios de energia.
Todas as bombas usadas nas lavadoras de alta pressão Kärcher são desenvolvidas em suas fábricas, por desenhistas especializados, garantindo qualidade superior.
Os bicos são desenvolvidos especialmente para melhorar a performance das lavadoras de alta pressão.
Lavadora de alta pressão HD585 a melhor escolha para a limpeza!
Especificações Técnicas:
Potência: 2,2 kW
Pressão: 1600 lb/pol² / (110 bar)
Vazão: 500 l/h
Certificadora: NCC
Número do certificado: 131.915
Itens Inclusos:
Pistola
Mangueira
Tubeira
Carrinho
Dimensões (C x L x A): 58.00 x 50.00 x 45.00 centímetros
Peso: 21.49 Kg
COD.INTER: 09611</t>
  </si>
  <si>
    <t>178608863994</t>
  </si>
  <si>
    <t>09611</t>
  </si>
  <si>
    <t>Cinza-escuro e Preto / 220V</t>
  </si>
  <si>
    <t>MLB3933535136</t>
  </si>
  <si>
    <t>Kit C/ 10 Misturador De Combustível 1l - Argon</t>
  </si>
  <si>
    <t>Descrição do produto:
O frasco contem as marcações das dosagens de óleo e combustível, com marcações para 500ml e 1 litro de mistura, a dose do óleo pode ser medida diretamente no frasco obedecendo as marcações ou usando as marcações internas da tampa, facilitando muito a mistura ideal.
SKU: 23116</t>
  </si>
  <si>
    <t>178566078746</t>
  </si>
  <si>
    <t>23116</t>
  </si>
  <si>
    <t>Transparente</t>
  </si>
  <si>
    <t>MLB3931508278</t>
  </si>
  <si>
    <t>16541</t>
  </si>
  <si>
    <t>Virabrequim Motosserra Husqvarna 61 - 268 - 272</t>
  </si>
  <si>
    <t>Virabrequim Motosserra Husqvarna 61 - 268 - 272 ARGON
COD.INTER:16541</t>
  </si>
  <si>
    <t>MLB3928647442</t>
  </si>
  <si>
    <t>23328</t>
  </si>
  <si>
    <t>Lona Capa Carreteiro 4x3 Azul Reforçada Multiuso</t>
  </si>
  <si>
    <t>Lona Capa Carreteiro 4x3 Azul Reforçada Multiuso
Aplicações e dicas de uso: 
Indicada para agricultura, construção civil, náutica, camping, pesca, recreação, utilidades domésticas, entre outros. 
Não utilizar a lona diretamente sobre superfícies aquecidas ou expostas ao sol (exemplos: veículos, peças metálicas, máquinas e equipamentos), pois a ação do calor poderá provocar manchas e danos às superfícies. 
Não utilizar em contato com produtos químicos e resinas e para cobertura de peças perfurantes/cortantes.
O esforço excessivo e a ação de ventos fortes podem provocar o rompimento dos ilhoses, bem como da lona. 
Conservação: armazenar longe de fontes de calor. Caso necessário, lavar com água e sabão neutro. Uso leve.
Destaques e diferenciais: Possui fio sintético ao redor da bainha para maior resistência. Fabricada em polietileno de alta e baixa densidade, com aditivo que protege contra os raios ultravioleta. Impermeável. Possui amostra do produto fora da embalagem.
DETALHES TÉCNICOS:
Cor da lona: Azul ou Verde
Espessura aproximada da lona de polietileno: 100 micra 
Distância entre ilhoses da lona: A cada 1 metro
Bordas reforçadas
Ilhóses plásticos que nunca enferrujam
Totalmente impermeável
Resistente aos raios UVa e UVB
COD.INTER:23328</t>
  </si>
  <si>
    <t>MLB3928452656</t>
  </si>
  <si>
    <t>09610</t>
  </si>
  <si>
    <t>Lavadora De Alta Pressão Kärcher Professional Hd 585 Preta E Cinza De 2.2kw Com 120bar De Pressão Máxima 220v - 60hz</t>
  </si>
  <si>
    <t>Se pensarmos em lavadoras de alta pressão de alta qualidade e excelência, a Kärcher é a primeira coisa que vem à mente. Esta marca alemã está posicionada como referência mundial em produtos de limpeza. Seus produtos de alta pressão são a melhor escolha para uma limpeza completa, pois não deixam nenhum vestígio de sujeira. Suas superfícies ficarão novas!
Graças à sua pressão máxima de 120 bar, esta lavadora de alta pressão permite que você lave de maneira fácil, rapidamente e com o menor esforço possível.
Este dispositivo resiste até 60 °C de temperatura no seu caudal de água. Agora você pode limpar superfícies difíceis com simplicidade e eficiência.
Regule o modo de irrigação de acordo com sua necessidade. Para maior impacto na superfície, você pode usar a função de linha reta. Se você procura alcançar uma maior cobertura, é ideal para usar em leque.</t>
  </si>
  <si>
    <t>MLB3927953922</t>
  </si>
  <si>
    <t>02397</t>
  </si>
  <si>
    <t>Kit 10 Vela Ignição Ngk Bm6a Motosserra Roçadeira Importados</t>
  </si>
  <si>
    <t>KIT VELA IGNIÇÃO NGK BM6A CAIXA COM 10 UNIDADES SHINDAIWA
COD. INTER:02397</t>
  </si>
  <si>
    <t>MLB3925218794</t>
  </si>
  <si>
    <t>13095</t>
  </si>
  <si>
    <t>Pistao Kit Pino E Aneis 020 Yanmar 3,4hp E64170603 Original</t>
  </si>
  <si>
    <t>Pistao Kit Pino E Aneis 020 Yanmar 3,4hp E64170603 Original 
COD. INTER:13095</t>
  </si>
  <si>
    <t>MLB3911364764</t>
  </si>
  <si>
    <t>Kit 20 Máscaras C/ Válvula Respiratória Pff2-s - Ca.39.644</t>
  </si>
  <si>
    <t>Respirador semifacial descartável, com valvula de filtro, classe PFF2 (s), modelo dobrável, sem válvula de exalação, formado por filtro com tratamento eletrostático, TNT na parte interna, clipe nasal interno em metal revestido de plástico que facilita a vedação e elásticos de látex com regulador. Oferece proteção contra poeiras, névoas não oleosas e fumos. Embalado individualmente.
A PFF2 pode ser reutilizada pelo mesmo usuário enquanto permanecer em boas
condições de uso (com vedação aceitável e tirantes elásticos íntegros) e não estiver
suja ou contaminada por fluidos corpóreos.
Benefícios:
• Clipe nasal que facilita a vedação e eficiência do respirador;
• Elásticos que proporcionam melhor ajuste;
• Formato dobrável: fácil de armazenar.
Principais Aplicações:
Serralheria, carpintaria, marmoraria, funilaria, fundição, usinagem, solda, reforma em geral, canteiro de obra, drywall, laboratório, logística, agricultura, avicultura, hospitais e etc.
COD VIP: 22123</t>
  </si>
  <si>
    <t>179488382535</t>
  </si>
  <si>
    <t>22123</t>
  </si>
  <si>
    <t>Azul-escuro</t>
  </si>
  <si>
    <t>MLB3902032486</t>
  </si>
  <si>
    <t>25782</t>
  </si>
  <si>
    <t>Gabinete De Montagem P/ Monitor Victron Color Control Gx</t>
  </si>
  <si>
    <t>COD: 25782
DETALHES RÁPIDOS:
Marca: VICTRON 
Modelo: GABINETE DE MONTAGEM PARA COLOR CONTROL GX
Dimensões: 163 x 135 x 72 MM
COMPATÍVEL COM O COLOR CONTROL GX
GARANTIA DO VENDEDOR: 5 ANOS</t>
  </si>
  <si>
    <t>MLB3901979078</t>
  </si>
  <si>
    <t>25781</t>
  </si>
  <si>
    <t>Gabinete Montagem Parede Monitor Victron Bmv &amp; Mppt Control</t>
  </si>
  <si>
    <t>COD: 25781
DETALHES RÁPIDOS:
Marca: VICTRON 
Modelo: GABINETE DE MONTAGEM PARA MONITOR VICTRON BMV OU MPPT CONTROL
Dimensões: 88 x 130 x 47 MM
COMPATÍVEL COM O MONITOR DE BATERIA BMV-700, BMV-702 E COM O MPPT CONTROL.
GARANTIA DO VENDEDOR: 5 ANOS</t>
  </si>
  <si>
    <t>MLB3900323224</t>
  </si>
  <si>
    <t>25775</t>
  </si>
  <si>
    <t>Conversor Victron Dc-dc Isolado Orion 12v/24v - 10a (240w)</t>
  </si>
  <si>
    <t>COD: 25775
Marca: VICTRON
Modelo: CONVERSOR VICTRON CC-CC ISOLADO ORION-TR 12/24V-10A (240W)
Tensão de entrada: 8V até 17V
Corte por tensão baixa: 7V
Corrente de saída: 10A
Corrente de saída máxima (10s): 15A
Potência de saída a 25°C: 280W
Potência de saída a 40°C: 240W
Máxima eficiência: 88%
Peso: 1,3KG
Dimensões: 130 x 186 x 70 MM
PROTEÇÃO IP43.
PROTEÇÃO CONTRA ALTA TEMPERATURA. 
TODOS OS MODELOS ESTÃO PROTEGIDOS CONTRA CURTO-CIRCUITOS E PODEM SER LIGADOS EM PARALELO PARA AUMENTAR A CORRENTE DE SAÍDA. 
TERMINAL PARA LIGAR/DESLIGAR REMOTAMENTE.
GARANTIA DO VENDEDOR: 5 ANOS</t>
  </si>
  <si>
    <t>MLB3900161464</t>
  </si>
  <si>
    <t>24525</t>
  </si>
  <si>
    <t>Painel De Monitorização Do Sistema Gx Touch 50 Victron</t>
  </si>
  <si>
    <t>COD: 24525
DETALHES RÁPIDOS:
Marca: VICTRON 
Modelo: PAINEL E MONITORIZAÇÃO DO SISTEMA GX TOUCH 50
Tensão de operação (CC): 8V A 70V
Dimensões: 87 X 128 X 12.4 MM
PROTEÇÃO IP20
O GX 50 É UM ACESSÓRIO DE VISUALIZAÇÃO PARA O CERBO GX. A TELA DE 5” PROPORCIONA UM RESUMO INSTANTÂNEO DO SISTEMA E PERMITE A CONFIGURAÇÃO DAS DEFINIÇÕES RAPIDAMENTE, LIGADOS AO CERBO GX SIMPLESMENTE ATRAVÉS DE UM CABO.
GARANTIA DO VENDEDOR: 5 ANOS</t>
  </si>
  <si>
    <t>MLB3899632664</t>
  </si>
  <si>
    <t>24515</t>
  </si>
  <si>
    <t>Monitoramento Dungle Victron Ve. Bus Smart Wireless</t>
  </si>
  <si>
    <t>COD: 24515 
DETALHES RÁPIDOS: 
Marca: VICTRON
Modelo: VICTRON MONITORAMENTO DONGLE VE.BUS SMART
Tensão de operação: 12V/24V/48V
Dimensões: 22 X 42,5 X 106 MM
O VE.BUS SMART DONGLE É COMPOSTO POR DOIS PRODUTOS: ACESSÓRIO BLUETOOTH E DISPOSITIVO SENSOR DE TEMPERATURA.
QUANDO INSTALADO, USE O APLICATIVO VICTRON CONNECT PARA CONFIGURAR E MONITORAR A OPERAÇÃO DO SISTEMA, ALTERAR O LIMITE DE CORRENTE DE ENTRADA,
ALTERNAR ENTRE O MODO DESLIGADO, LIGADO E SOMENTE CARREGADOR.
PODE FUNCIONAR COMO UM DISPOSITIVO DE DETECÇÃO DE TENSÃO E TEMPERATURA PARA O INVERSOR/CARREGADOR.
PARA A MONITORIZAÇÃO, O DISPOSITIVO É UMA EXCELENTE ALTERNATIVA ONDE OS EQUIPAMENTOS COLOR CONTROL GX OU VENUS GX NÃO SÃO APLICÁVEIS, PELO SEU TAMANHO.
GARANTIA DO VENDEDOR: 5 ANOS</t>
  </si>
  <si>
    <t>MLB3899570292</t>
  </si>
  <si>
    <t>Testador De Carregador Victron 8-80vdc/0-10adc Max</t>
  </si>
  <si>
    <t>6</t>
  </si>
  <si>
    <t>COD: 25785
DETALHES RÁPIDOS: 
Marca: VICTRON
Modelo: VICTRON ENERGY XLR CHARGER TESTER 8-80VDC/0-10ADC MAX
O TESTADOR DE CARREGADOR XLR É UM MÓDULO PROJETADO ESPECIFICAMENTE PARA MEDIR A CORRENTE DE CARGA/DESCARGA E A TENSÃO DA BATERIA DE UMA CADEIRA DE RODAS. O TESTADOR DE CARREGADOR XLR É INSERIDO NA CONEXÃO ENTRE O DISPOSITIVO DE CARREGAMENTO E O PLUGUE DE CARREGAMENTO DA CADEIRA DE RODAS. O TESTADOR DE CARREGADOR XLR MEDE TENSÃO DE 8,0V ATÉ 80,0V E CORRENTE DE 0,0A ATÉ 10,0A. 
GARANTIA DO VENDEDOR: 5 ANOS</t>
  </si>
  <si>
    <t>179437138645</t>
  </si>
  <si>
    <t>25785</t>
  </si>
  <si>
    <t>179437138647</t>
  </si>
  <si>
    <t>Azul</t>
  </si>
  <si>
    <t>MLB3899541030</t>
  </si>
  <si>
    <t>24536</t>
  </si>
  <si>
    <t>Sensor De Temperatura Victron Para Bmv-702/712</t>
  </si>
  <si>
    <t>COD: 24536 
DETALHES RÁPIDOS: 
Marca: VICTRON
Modelo: SENSOR DE TEMPERATURA VICTRON PARA BMV-712 SMART E BMV-702
GARANTIA DO VENDEDOR: 5 ANOS</t>
  </si>
  <si>
    <t>MLB3899279074</t>
  </si>
  <si>
    <t>24507</t>
  </si>
  <si>
    <t>Protetor De Bateria Inteligente Victron 12/24v-65a</t>
  </si>
  <si>
    <t>COD: 24507
DETALHES RÁPIDOS: 
Marca: VICTRON
Modelo: PROTETOR DE BATERIA INTELIGENTE VICTRON 12/24V – 65A (BLUETOOTH)
Corrente nominal: 65A
Corrente de pico (Durante 30s): 250A
Tensão de operação: 6V A 35V
Peso: 0,2 KG
Dimensões: 40 x 48 x 106 MM	
12V/24V AUTO SELECT
PROTEÇÃO CONTRA SOBRETENSÃO
BAIXA CORRENTE DE CONSUMO 
É POSSÍVEL UTILIZAR O BLUETOOTH PARA DEFINIR OS NÍVEIS DE ATIVAÇÃO/DESATIVAÇÃO NECESSÁRIOS AO PROGRAMAR O SMART BATERRYPROTECT.
GARANTIA DO VENDEDOR: 5 ANOS</t>
  </si>
  <si>
    <t>MLB3897757778</t>
  </si>
  <si>
    <t>Monitoramento Victron Vénus Gx</t>
  </si>
  <si>
    <t>18</t>
  </si>
  <si>
    <t>COD: 24510
DETALHES RÁPIDOS: 
Marca: VICTRON
Modelo: VICTRON MONITORAMENTO VÊNUS GX 
Fonte de alimentação: 8VCC A 70VCC 
Dimensões: 45 x 143 x 96 MM
PORTAS DE COMUNICAÇÃO: 
- 2 PORTAS VE.DIRECT
- 2 PORTAS RJ45
- 2 PORTAS USB HOST
- PORTA RJ 45 10/100/1000 MB 
O VENUS GX PODE SER LIGADO À INTERNET COM UM CABO ETHERNET E POR WI-FI
TODAS AS LEITURAS SÃO ENCAMINHADAS PARA O SITE GRATUITO DE MONITORIZAÇÃO REMOTA: O PORTAL ONLINE VRM.
GARANTIA DO VENDEDOR: 5 ANOS</t>
  </si>
  <si>
    <t>179422278515</t>
  </si>
  <si>
    <t>24510</t>
  </si>
  <si>
    <t>179422278517</t>
  </si>
  <si>
    <t>MLB3897590600</t>
  </si>
  <si>
    <t>Moden Victron Gx Lte 4g-sa</t>
  </si>
  <si>
    <t>COD: 25791
DETALHES RÁPIDOS: 
Marca: VICTRON
Modelo: VICTRON MODEN GX LTE 4G-AS
O GX LTE 4G É UM MODEM CELULAR PARA A LINHA GX DE PRODUTOS DE MONITORAMENTO VICTRON. ELE FORNECE UMA CONEXÃO DE INTERNET MÓVEL PARA O SISTEMA E CONEXÃO COM O PORTAL VRM. FUNCIONA EM REDES 2G, 3G E 4G.
O GX LTE INCLUI UM RECEPTOR GPS INTEGRADO. QUANDO A ANTENA GPS OPCIONAL ESTÁ INSTALADA, O SISTEMA PODE SER RASTREADO, BEM COMO DELIMITADO GEOGRAFICAMENTE NO PORTAL VRM.
EXISTEM VÁRIOS MODELOS, PARA INFORMAÇÕES MAIS TÉCNICAS CONSULTE O MANUAL NO SITE DA VICTRON ENERGY PARA VER QUAL MODELO CORRESPONDE MELHOR ÀS BANDAS DE REDE CELULAR DISPONÍVEIS EM SUA ÁREA.
GARANTIA DO VENDEDOR: 5 ANOS</t>
  </si>
  <si>
    <t>179419395525</t>
  </si>
  <si>
    <t>25791</t>
  </si>
  <si>
    <t>MLB3896904386</t>
  </si>
  <si>
    <t>Inversor Victron Off Grid Quattro 3000va 48v/120v</t>
  </si>
  <si>
    <t>COD: 24494 
DETALHES RÁPIDOS: 
Marca: VICTRON
Modelo: VICTRON INVERSOR/CARREGADOR QUATTRO 3000VA 48VCC 120VCA
Potência nominal: 3000VA (a 25°C: 2400W; a 40°C: 2200W)
Potência pico: 6000W
Tensão de entrada (Bateria): 48V 
Corrente de carga de bateria: 35
Tensão de entrada (AC): 90V ~ 140V, 45 ~ 60Hz
Tensão de saída (AC): 120V
Frequência: 50HZ/60HZ
Intervalo da tensão de entrada: 38V / 66V	
Máxima eficiência: 94% 
Peso: 19 KG
Dimensões: 362 X 258 X 218 MM
2 ENTRADAS E 2 SAÍDAS AC
POSSIBILIDADE DE MONITORAMENTO E CONFIGURAÇÃO REMOTAMENTE, USANDO O COLOR CONTROL GX.
POSSUI 2 SAÍDAS AC, PARA CARGAS CRÍTICAS E NÃO CRÍTICAS 
PODEM SER LIGADAS 3 UNIDADES PARA UMA SAÍDA TRIFÁSICA, E TAMBÉM DIVERSOS INVERSORES QUATTRO EM PARALELO, ELEVANDO A POTÊNCIA DO SISTEMA EM ATÉ 120KVA.
PROTEÇÃO IP21
PROTEÇÃO CONTRA: 
CURTO-CIRCUITO DE SAÍDA SOBRECARGA 
TENSÃO DA BATERIA MUITO ALTA
TENSÃO DA BATERIA MUITO BAIXA 
SUPERAQUECIMENTO
GARANTIA DO VENDEDOR: 5 ANOS</t>
  </si>
  <si>
    <t>178457893516</t>
  </si>
  <si>
    <t>24494</t>
  </si>
  <si>
    <t>48V/120V</t>
  </si>
  <si>
    <t>MLB3894273096</t>
  </si>
  <si>
    <t>Inversor Victron Off Grid Phoenix 1200a E 24v S120v</t>
  </si>
  <si>
    <t>COD: 24491
DETALHES RÁPIDOS: 
Marca: VICTRON
Modelo: VICTRON INVERSOR PHOENIX VE.DIRECT 1200VA 24VCC 120VCA
Tensão de entrada: 24V 
Tensão de saída: 120V
Frequência: 50HZ/60HZ
Potência nominal: 1200VA (a 25°C: 1000W; a 40°C: 850W)
Potência pico: 2400W
Máxima eficiência: 91% 
Intervalo da tensão de entrada: 18,4V / 34,0V	
Desligamento por bateria fraca (Regulável): 18,6V
Peso: 7,4 KG
Dimensões: 117 X 232 X 327 MM
PROTEÇÃO CONTRA: 
CURTO-CIRCUITO DE SAÍDA SOBRECARGA 
TENSÃO DA BATERIA MUITO ALTA
TENSÃO DA BATERIA MUITO BAIXA 
SUPERAQUECIMENTO
GARANTIA DO VENDEDOR: 5 ANOS</t>
  </si>
  <si>
    <t>178439591834</t>
  </si>
  <si>
    <t>24491</t>
  </si>
  <si>
    <t>24V/120V</t>
  </si>
  <si>
    <t>MLB3894121704</t>
  </si>
  <si>
    <t>Inversor Victron Off Grid Multiplus-ll 3000va 48v/230v</t>
  </si>
  <si>
    <t>COD: 24496
DETALHES RÁPIDOS: 
Marca: VICTRON
Modelo: VICTRON INVERSOR/CARREGADOR MULTIPLUS II 3000VA 
Potência nominal: 3000VA (a 25°C: 2400W; a 40°C: 2200W)
Potência pico: 5500W
Tensão de entrada (Bateria): 48V 
Tensão de entrada (AC): 187V ~ 265V, 45 ~ 60Hz
Tensão de saída (AC): 230V
Frequência: 50HZ/60HZ
Máxima eficiência: 95% 
Corrente de carga de bateria: 35A 	
Peso: 19 KG
Dimensões: 499 X 268 X 141 MM
POSSUI 2 SAÍDAS AC, PARA CARGAS CRÍTICAS E NÃO CRÍTICAS 
É POSSIVEL LIGAR DIVERSOR MULTIPLUS II EM PARALELO, ELEVANDO A POTÊNCIA DO SISTEMA EM ATÉ 90KVA.
PROTEÇÃO IP22
PROTEÇÃO CONTRA: 
- CURTO-CIRCUITO DE SAÍDA 
- SOBRECARGA 
- TENSÃO DA BATERIA MUITO ALTA
- TENSÃO DA BATERIA MUITO BAIXA 
- SUPERAQUECIMENTO
GARANTIA DO VENDEDOR: 5 ANOS</t>
  </si>
  <si>
    <t>179393305347</t>
  </si>
  <si>
    <t>24496</t>
  </si>
  <si>
    <t>48V/230V</t>
  </si>
  <si>
    <t>MLB3892349966</t>
  </si>
  <si>
    <t>07722</t>
  </si>
  <si>
    <t>Kit 6 Pistão Lavadora Karcher K3...k8... 93020080</t>
  </si>
  <si>
    <t>Pistão Lavadora Karcher K3...K8... Kit 6 Unidades 93020080
COD.INTER:07722</t>
  </si>
  <si>
    <t>MLB3891052716</t>
  </si>
  <si>
    <t>Inversor Victron Off Gride Multiplus Ll 5000va 48v/230v</t>
  </si>
  <si>
    <t>COD: 24497
DETALHES RÁPIDOS: 
Marca: VICTRON
Modelo: VICTRON INVERSOR/CARREGADOR MULTIPLUS II 5000VA 
Potência nominal: 5000VA (a 25°C: 4000W; a 40°C: 3700W)
Tensão de entrada (Bateria): 48V 
Tensão de entrada (AC): 187V ~ 265V, 45 ~ 60Hz
Tensão de saída: 230V
Frequência: 50HZ/60HZ
Potência pico: 9000W
Corrente de carga de bateria: 70A 	
Máxima eficiência: 96% 
Peso: 30 KG
Dimensões: 565 X 320 X 149 MM
POSSUI 2 SAÍDAS AC, PARA CARGAS CRÍTICAS E NÃO CRÍTICAS 
É POSSIVEL LIGAR DIVERSOR MULTIPLUS II EM PARALELO, ELEVANDO A POTÊNCIA DO SISTEMA EM ATÉ 90KVA.
PROTEÇÃO IP22
PROTEÇÃO CONTRA: 
- CURTO-CIRCUITO DE SAÍDA 
- SOBRECARGA 
- TENSÃO DA BATERIA MUITO ALTA
- TENSÃO DA BATERIA MUITO BAIXA 
- SUPERAQUECIMENTO
GARANTIA DO VENDEDOR: 5 ANOS</t>
  </si>
  <si>
    <t>178431379918</t>
  </si>
  <si>
    <t>24497</t>
  </si>
  <si>
    <t>110V/220V</t>
  </si>
  <si>
    <t>MLB3890845674</t>
  </si>
  <si>
    <t>Inversor Victron De Frequencia Rs Solar 48/6000/100-450/80 1</t>
  </si>
  <si>
    <t>COD: 25786
DETALHES RÁPIDOS: 
Marca: VICTRON
Modelo: INVERSOR VICTRON DE FREQUENCIA MULTI RS SOLAR 48/6000/100-450/80 1 TRACKER
Potência nominal de saída: 6000VA (a 25°C: 5300W; a 40°C: 4500W)
Potência pico de saída: 9000W (3s)
Tensão de entrada (Baterias): 48VCC
Corrente de carregamento: 80A
Tensão de entrada (PV): 80VCC ~450VCC
Potência máxima (PV): 4000W
Tensão de entrada (CA): 187V ~ 265V, 45 ~ 60Hz
Tensão de saída (CA): 230V
Frequência: 50HZ/60HZ
Máxima eficiência: 96,5% a 1KW de carga, 94% a 5KW de carga 
Peso: 11 KG
Dimensões: 425 X 440 X 125 MM
ESTE INVERSOR PRODUZ UMA ONDA SINUSOIDAL PERFEITA E CONSEGUE ALIMENTAR APLICAÇÕES DE ELEVADA POTÊNCIA. TAMBÉM É BIDIRECIONAL, CARREGANDO A BATERIA QUANDO HÁ UM EXCESSO DE ENERGIA SOLAR OU UMA FONTE DE ALIMENTAÇÃO CA DISPONÍVEL, OU ENTÃO CONVERTENDO-A DA BATERIA QUANDO FOR NECESSÁRIA.
BLUETOOTH INTEGRADO QUE PERMITE VISUALIZAR E CONFIGURAR O INVERSOR ATRAVÉS DO APP GRATUITO VICTRONCONNECT 
GARANTIA DO VENDEDOR: 5 ANOS</t>
  </si>
  <si>
    <t>178430990412</t>
  </si>
  <si>
    <t>25786</t>
  </si>
  <si>
    <t>MLB3889848844</t>
  </si>
  <si>
    <t>Inversor De Frequência Victron Easysolar-ll Mppt250/70 Gx</t>
  </si>
  <si>
    <t>COD: 25788
DETALHES RÁPIDOS: 
Marca: VICTRON
Modelo: INVERSOR DE FREQUENCIA VICTRON EASYSOLAR-II 24/3000/70-32 MPPT 250/70 GX
Potência nominal de saída: 3000VA (a 25°C: 2400W; a 40°C: 2200W)
Potência pico de saída: 5500W
Tensão de entrada (Baterias): 24VCC
Corrente de carregamento: 70A
Tensão de entrada (PV): 250VCC
Potência máxima (PV): 2000W
Tensão de entrada (CA): 187V ~ 265V, 45 ~ 60Hz
Tensão de saída (CA): 230V
Frequência: 50HZ/60HZ
Máxima eficiência: 98% 
Peso: 26 KG
Dimensões: 499 X 268 X 237 MM
O VICTRON EASYSOLAR-II GX INTEGRA OS ELEMENTOS SEGUINTES: 
- UM INVERSOR/CARREGADOR MULTIPLUS-II 
- UM CONTROLADOR DE CARGA SOLAR SMARTSOLAR MPPT-TR 250|70
- UM DISPOSITIVO GX COM UM MONITOR DE 2 X 16 CARACTERES.
GARANTIA DO VENDEDOR: 5 ANOS</t>
  </si>
  <si>
    <t>178424520042</t>
  </si>
  <si>
    <t>25788</t>
  </si>
  <si>
    <t>187V/265V</t>
  </si>
  <si>
    <t>MLB3889474172</t>
  </si>
  <si>
    <t>26098</t>
  </si>
  <si>
    <t>Controlador Carga Victron Bluesolar Mppt Rs 450/200 Tr</t>
  </si>
  <si>
    <t>COD: 26098
Marca: VICTRON
Modelo: CONTROLADOR CARGA BATERIA SMARTSOLAR MPPT RS 450|100
Tensão da bateria: 48V 
Corrente de carga nominal: 200A 
Potência máxima de carregamento: 11,5KW a 57,6V
Tensão máxima de circuito aberto dos painéis: 450V
Intervalo de tensão de funcionamento MPPT: 80V a 450V
Número de MPPT’s: 4
Corrente de curto-circuito PV máx.: 20A por MPPT
Potência máxima PV por MPPT: 7200Wp
Máxima eficiência: 96%
Tensão de absorção de carga: 57,6V (AJUSTÁVEL)
Tensão de flutuação de carga: 55,2V (AJUSTÁVEL)
Peso: 13,7KG
Dimensões: 487 x 434 x 146MM
COM DIVERSOS LOCALIZADORES MPPT, PARA UM DESEMPENHO MÁXIMO NA SUA LOCALIZAÇÃO ESPECÍFICA
PROTEÇÃO IP21
BLUETOOTH INTELIGENTE INTEGRADO
PORTAS VE.DIRECT E/OU VE.CAN
PROTEÇÃO CONTRA A POLARIDADE INVERTIDA DOS PAINÉIS SOLARES
PROTEÇÃO CONTRA CURTO-CIRCUITO DE SAÍDA
PROTEÇÃO CONTRA SUPERAQUECIMENTO
GARANTIA DO VENDEDOR: 5 ANOS</t>
  </si>
  <si>
    <t>MLB3887745516</t>
  </si>
  <si>
    <t>24503</t>
  </si>
  <si>
    <t>Controlador Carga Bateria Solar Victron Mppt 100v 20a 48v</t>
  </si>
  <si>
    <t>COD: 24503
MARCA: VICTRON
MODELO: CONTROLADOR CARGA BATERIA BLUESOLAR MPPT 100|20 12/24V/48V 
TENSÃO DA BATERIA: 12 / 24 / 48V AUTO SELECT
CORRENTE DE CARGA NOMINAL: 20A
TENSÃO MÁXIMA DE CIRCUITO ABERTO DOS PAINÉIS: 100V
CORRENTE MÁXIMA DE CURTO-CIRCUITO DOS PAINÉIS: 20A
MÁXIMA EFICIÊNCIA: 98%
TENSÃO DE ABSORÇÃO DE CARGA: 14,4V / 28,8V / 57,6V (AJUSTÁVEL)
TENSÃO DE FLUTUAÇÃO DE CARGA: 13,8V / 27,6V / 55,2V (AJUSTÁVEL)
PESO: 0,65KG
DIMENSÕES: 100 X 113 X 60MM
PROTEÇÃO CONTRA A POLARIDADE INVERTIDA DAS BATERIAS
LOCALIZAÇÃO DO PONTO DE POTÊNCIA MÁXIMA (MPPT)
PROTEÇÃO CONTRA CURTO-CIRCUITO DE SAÍDA
PROTEÇÃO CONTRA SUPERAQUECIMENTO
GARANTIA DO VENDEDOR: 5 ANOS</t>
  </si>
  <si>
    <t>MLB3885996840</t>
  </si>
  <si>
    <t>26096</t>
  </si>
  <si>
    <t>Combinador Inteligente Bateria Victron 12/24v 120a Cyrix-ct</t>
  </si>
  <si>
    <t>COD: 26096
DETALHES RÁPIDOS: 
MARCA: VICTRON
MODELO: COMBINADOR INTELIGENTE DE BATERIA VICTRON CYRIX-CT 12/24V-120A
O COMBINADOR É UM RELÉ INDUSTRIAL CONTROLADO POR MICROPROCESSADOR QUE LIGA AUTOMATICAMENTE AS BATERIAS EM PARALELO QUANDO UMA TIVER ATINGIDO A TENSÃO PREDEFINIDA (O QUE INDICA QUE A BATERIA ESTÁ CARREGANDO), E QUE AS DESLIGA QUANDO A TENSÃO FOR INFERIOR AO NÍVEL DE CARGA LENTA (O QUE INDICA QUE UMA OU MAIS DAS BATERIAS ESTÃO DESCARREGANDO). OS COMBINADORES DE BATERIA CYRIX SÃO UM SUBSTITUTO EXCELENTE PARA OS ISOLADORES DE DÍODOS. A PRINCIPAL CARACTERÍSTICA É QUE PRATICAMENTE NÃO EXISTE QUALQUER PERDA DE TENSÃO, PELO QUE NÃO É NECESSÁRIO AUMENTAR A TENSÃO DE SAÍDA DOS ALTERNADORES E CARREGADORES DE BATERIA.
GARANTIA DE 5 ANOS.</t>
  </si>
  <si>
    <t>MLB3885797640</t>
  </si>
  <si>
    <t>26097</t>
  </si>
  <si>
    <t>Carregador Victron Blue Smart Ip65 12/15 230v Cee 7/16</t>
  </si>
  <si>
    <t>COD: 26097
DETALHES RÁPIDOS: 
MARCA: VICTRON
MODELO: CARREGADOR BLUE SMART IP65 12V 15A 230V
TENSÃO DE ENTRADA: 230VCA
CORRENTE DE CARGA: 15A
CORRENTE NO MODO LOW: 4A
CATEGORIA DE PROTEÇÃO: IP65
EFICIÊNCIA: 94%
COMPRIMENTO DOS CABOS: 1,5M
DIMENSÕES: 60 X 105 X 190 MM
PESO: 0,9KG
ALGORITMO DE CARGA INTELIGENTE DE SETE ESTÁGIOS
RECUPERAÇÃO DE BATERIAS TOTALMENTE DESCARREGADAS
VÁRIOS RECURSOS DE MELHORIA DA VIDA ÚTIL DA BATERIA
MODO DE BAIXA ENERGIA PARA CARREGAR BATERIAS MENORES
MODO DE BATERIA DE ÍON DE LÍTIO, CHUMBO ÁCIDO 
MONITORAMENTO E CONFIGURAÇÃO VIA BLUETOOTH ATRAVÉS DO APP GRATUITO VICTRONCONNECT
PROTEÇÕES CONTRA INVERSÃO DE POLARIDADE, CURTO-CIRCUITO NA SAÍDA E SUPERAQUECIMENTO
PODE SER USADO COMO FONTE DE ALIMENTAÇÃO
GARANTIA DO VENDEDOR: 5 ANOS</t>
  </si>
  <si>
    <t>MLB3883414382</t>
  </si>
  <si>
    <t>Cabo Victron Ve Direct 0,3mt Conexão De Um Lado Ang. Direit.</t>
  </si>
  <si>
    <t>30</t>
  </si>
  <si>
    <t>COD: 24519
DETALHES RÁPIDOS: 
MARCA: VICTRON
MODELO: VE. DIRECT 0,3M  (UM LADO COM ÂNGULO DE 90°)
UTILIZADO PARA LIGAÇÃO ENTRE O COLOR CONTROL E OS 
CARREGADORES SOLARES BLUESOLAR E SMARTSOLAR MPPT</t>
  </si>
  <si>
    <t>179344596413</t>
  </si>
  <si>
    <t>24519</t>
  </si>
  <si>
    <t>MLB3768143608</t>
  </si>
  <si>
    <t>21093/21597/21592/19657</t>
  </si>
  <si>
    <t>Kit Hélice Completo Mercury 8hp / 9.8 Tohatsu</t>
  </si>
  <si>
    <t>COD INTER: 21093 E 21597
COMPATIVEL COM OS MOTORES DE POPA 2 T: 
MARANELLO 10HP / TOYAMA 9.8HP / SAILOR 9.8HP / 
JAPONES: MERCURY 8HP / TOHATSU 9.8HP 
 // GB/T879.1-3.5X28 / F8-04000303 / F8-04000302 //
Novo catálogo: Pagina (16) figura (190).</t>
  </si>
  <si>
    <t>MLB3760708626</t>
  </si>
  <si>
    <t>21955</t>
  </si>
  <si>
    <t>Sensor Óleo Motor Popa Yamaha F20 Bmhs 4 Tempos</t>
  </si>
  <si>
    <t>Sensor Óleo Motor Popa YAMAHA F20 BMHS
Motores: 20 HP Yamaha / Maranello / 
COD.INTER:21955</t>
  </si>
  <si>
    <t>MLB3752494248</t>
  </si>
  <si>
    <t>Mini Pc Thin Client Com 512mb+4g Modelo Fl120n1</t>
  </si>
  <si>
    <t>MINI PC THIN CLIENT COM 512MB+4G MODELO FL120N1
// SEM WI-FI //
// MODEL: FL120N //</t>
  </si>
  <si>
    <t>178082314936</t>
  </si>
  <si>
    <t>26251</t>
  </si>
  <si>
    <t>MLB3752486624</t>
  </si>
  <si>
    <t>Mini Pc Thin Client Com 512mb+4g Modelo Fl120n2</t>
  </si>
  <si>
    <t>MINI PC THIN CLIENT COM 512MB+4G MODELO FL120N2
// COM WI-FI //
// MODEL: FL120N //</t>
  </si>
  <si>
    <t>178082248658</t>
  </si>
  <si>
    <t>26252</t>
  </si>
  <si>
    <t>MLB3746410680</t>
  </si>
  <si>
    <t>16112</t>
  </si>
  <si>
    <t>Silenciador Carburador Motor Popa Yamaha / Sailor 40 Hp</t>
  </si>
  <si>
    <t>SILENCIADOR CARBURADOR 40 HP 
COMPATIVEL COM OS MOTORES DE POPA 2 T:  
YAMAHA 40HP-AMH / SAILOR 40HP/ KAWASHIMA 40HP / TITAN 40HP / POWER TEC 40HP / TOYAMA 40HP</t>
  </si>
  <si>
    <t>MLB3678343353</t>
  </si>
  <si>
    <t>Torneira Tanque Combustível Motor De Popa 5/6 Hp</t>
  </si>
  <si>
    <t>COD INTER: 15049
COMPATIVEL COM O MOTOR DE POPA 2 T:
YAMAHA 4HP ACMH
MODELO ANTIGO 5HP MARANELLO (CAPO AZUL)
// 5A-24500-01 //</t>
  </si>
  <si>
    <t>MLB3647155577</t>
  </si>
  <si>
    <t>Kit Lanterna Profissional Tiablo Hi A9x 1053 Lumens</t>
  </si>
  <si>
    <t>A Lanterna Profissional Tiablo Hi A9x 1053 Lumens é o equipamento ideal para suas aventuras ao ar livre. Com um alcance de projeção de 900 metros, você terá uma visão clara e ampla em qualquer situação. Seu design tático e resistência à água e poeira garantem durabilidade e confiabilidade em todas as suas atividades. Além disso, com três modos de mudança de luz e zoom ajustável, você terá total controle da iluminação. 
Com potência de 1053 lumens, a lanterna Tiablo A9x oferece uma luz branca intensa e duradoura, perfeita para camping, caça, ciclismo e pesca. Leve e compacta, com apenas 186g, é fácil de transportar e usar em qualquer situação. E o melhor de tudo, é recarregável e inclui pilhas, para que você nunca fique na mão quando mais precisar. Garanta já a sua e ilumine suas aventuras com qualidade e eficiência.</t>
  </si>
  <si>
    <t>182359749301</t>
  </si>
  <si>
    <t>MLB3643750277</t>
  </si>
  <si>
    <t>16994</t>
  </si>
  <si>
    <t>Retentor Eixo Hélice 25 Hp Yamaha</t>
  </si>
  <si>
    <t>COMPATIVEL COM OS MOTORES DE POPA 2 T: 
YAMAHA 25HP VM – BM – GM  / SAILOR 25HP / POWER TEC 25HP / TOYAMA 25HP 
// MEDIDAS: 20 x 34 x 6,5 //
// 04212-20M07 //</t>
  </si>
  <si>
    <t>MLB3630512895</t>
  </si>
  <si>
    <t>712738</t>
  </si>
  <si>
    <t>Kit De Peças De Roçadeira Para O Flaudenir</t>
  </si>
  <si>
    <t>Número do pedido que se refere o anuncio é: 712738</t>
  </si>
  <si>
    <t>MLB3629117644</t>
  </si>
  <si>
    <t>22773</t>
  </si>
  <si>
    <t>Kit Reparo Carburador Completo 4 Hp Yamaha</t>
  </si>
  <si>
    <t>COMPATIVEL COM O MOTOR DE POPA 2 T:
YAMAHA 4HP ACMH
MODELO ANTIGO 5HP MARANELLO (CAPO AZUL) 
// 6E3-W0093-00//
Novo catálogo: Pagina (10) figura (110)</t>
  </si>
  <si>
    <t>MLB3628985717</t>
  </si>
  <si>
    <t>16974</t>
  </si>
  <si>
    <t xml:space="preserve">Kit 2 Inserto Bomba Água 25 Hp Yamaha </t>
  </si>
  <si>
    <t>COD INTER: 16974
KIT COM 2 UNIDADES COMPATIVEL COM OS MOTORES DE POPA 2 T: 
YAMAHA 25HP VM – BM – GM  / SAILOR 25HP / POWER TEC 25HP / TOYAMA 25HP 
//  70Q-44322-00 //</t>
  </si>
  <si>
    <t>MLB3628615144</t>
  </si>
  <si>
    <t>20950</t>
  </si>
  <si>
    <t>Kit Retentor Virabrequim 9.9 Hp / 15 Hp Yamaha</t>
  </si>
  <si>
    <t>MAR-RETENTOR VIRABREQUIM (KI) 9.9/15F/9.9C/15C YAMAHA
// KIT C/ 04 RETENTORES, SENDO: 01 RETENTOR 52x29x6 E 01 38x25x7 E 01 36x23x13 E 01 25x13x6 //
// APLICAÇÃO: 52x29x6 : RETENTOR EIXO VIRABREQUIM CENTRAL MOTOR YAMAHA 9.9 / 9.9C / 15C / 15F //
// APLICAÇÃO: 38x25x7: RETENTOR INFERIOR VIRABREQUIM MOTOR YAMAHA 9.9 / 9.9C / 15C / 15F //
// APLICAÇÃO: 36x23x13: RETENTOR SUPERIOR VIRABREQUIM MOTOR YAMAHA 9.9 / 9.9C / 15C / 15D / 15F //
// APLICAÇÃO: 25x13x6: RETENTOR EIXO TRANSMISSAO SUPERIOR YAMAHA 9.9 / 9.9C / 15C / 15D / 15F //</t>
  </si>
  <si>
    <t>MLB3628516676</t>
  </si>
  <si>
    <t>14706</t>
  </si>
  <si>
    <t>Jogo Junta Cabeça Força 15hp Yamaha</t>
  </si>
  <si>
    <t>COMPATIVEL COM OS MOTORES DE POPA 2 T:  
MARANELLO 15HP / YAMAHA 15HP FMH-S / TOYAMA 15HP / MAX 15HP / KAWASHIMA 15HP / HIDEA 15HP
// 15A-W0001-02 //</t>
  </si>
  <si>
    <t>MLB3611675555</t>
  </si>
  <si>
    <t>17722</t>
  </si>
  <si>
    <t>Virabrequim Briggs 590537</t>
  </si>
  <si>
    <t>COD INTER: 17722
BGS-VIRABREQUIM...590537</t>
  </si>
  <si>
    <t>MLB3610494975</t>
  </si>
  <si>
    <t>Lanterna Tática Profissional Tiablo Hi A9x 1053 Lumens Caça Cor Da Lanterna Preto Cor Da Luz Branco</t>
  </si>
  <si>
    <t>Obtenha a lanterna ideal para todas as suas necessidades. Feita com materiais resistentes e de qualidade, ela se adapta a todas as situações em que você precise de uma boa iluminação.  
Precisão e ótima visão 
Com as lanternas táticas, você consegue um panorama super claro em situações com muita escuridão e obtém uma precisão imbatível.
Foco e clareza máximos
As lanternas que possuem zoom integrado têm uma lente que permite controlar a abertura da luz que passa. Quando ajustada, a lanterna mostra seu alcance máximo possível.
À prova d'água
Esta lanterna é resistente a situações climáticas adversas ou a derramamentos de água sobre o produto. Feita com materiais duráveis e de qualidade na sua composição, é uma ótima opção para ter em casa.</t>
  </si>
  <si>
    <t>MLB3607418527</t>
  </si>
  <si>
    <t>27129</t>
  </si>
  <si>
    <t>Conversor Victron Dc-dc Orion-tr Smart 12/24-15a (360w)</t>
  </si>
  <si>
    <t>COD. INTERBRASIL: 27129
Marca: VICTRON ENERGY
Modelo: Orion-Tr Smart DC-DC Charger Non-Isolated 12/24-15A (360W)
Intervalo da tensão de entrada: 10-17 VDC
Corte por subtensão: 7 VDC
Reinício por subtensão: 7,5 VDC 
Tensão nominal de saída: 24,2 V 
Intervalo do ajuste da tensão de saída: 20-30 VDC
Tolerância da tensão de saída: +/- 0,2 VDC 
Ruído de saída: 2 mV rms 
Corrente contínua de saída na tensão nominal de saída e 40 °C: 15 A 
Corrente máxima de saída (10 s) na tensão nominal de saída negativa 20 %: 25 A 
Corrente de saída de curto-circuito: 40 A 
 Potência cont. de saída a 25 ºC: 430 W 
Potência cont. de saída a 40 ºC: 360 W 
Eficiência: 88 % 
Sem corrente de carga na entrada: &lt; 100 mA 
Corrente de espera: &lt; 1 mA 
Pode ser utilizado como fonte de alimentação: Sim, a tensão de saída pode ser definida por Bluetooth 
Temperatura de funcionamento: -20 a +55 °C (redução de 3 % por ºC acima dos 40 ºC)
Humidade Máximo: 95 % sem condensação 
Ligação CC: Terminais de parafuso 
Secção máxima do cabo: 16 mm² (AWG6) 
Peso: 1,8 kg (3 lb) 
Dimensões hxwxd: 130 x 186 x 70 mm (5.1 x 7.3 x 2.8 inch) 
Classe de proteção: IP43 (componentes eletrónicos), IP22 (área de ligação) 
Normas: Segurança (EN 60950) Emissão (EN 61000-6-3, EN 55014-1) Imunidade (EN 61000-6-2, EN 61000-6-1, EN 55014-2) Diretiva Automotiva (ECE R10-5)
Nota 1: (A aplicação VictronConnect não visualizará a corrente de entrada nem de saída) 
Nota 2: (O Orion-Tr Smart não está equipado com uma porta VE.Direct)
Bluetooth Smart ativado / Totalmente programável / Todos os modelos estão protegidos contra curto-circuitos e podem ser ligados em paralelo para aumentar a corrente de saída. / Proteção contra alta temperatura.</t>
  </si>
  <si>
    <t>MLB3605366819</t>
  </si>
  <si>
    <t>21685</t>
  </si>
  <si>
    <t>Kit 4 Gicle Alta Carburador Motor Popa Yamaha / Sailor 15 Hp</t>
  </si>
  <si>
    <t>Gicle Alta Carburador Motor Popa Yamaha / Sailor 15 Hp
Kit com 4 unidades
Aplicado nos Motores: YAMAHA / SAILOR / KAWASHIMA / TITAN / MAX / POWER TEC / TOYAMA / MARANELLO
CÓDIGO INTER: 21685</t>
  </si>
  <si>
    <t>MLB3605264503</t>
  </si>
  <si>
    <t>18014</t>
  </si>
  <si>
    <t>Rabeta Completa Motor De Popa Yamaha 3.5 Hp</t>
  </si>
  <si>
    <t>Rabeta Completa Motor de Popa Yamaha 3.5 HP, compatível com as marcas: Maranello, Kawashima, Toyama 
CÓDIGO INTER: 18014</t>
  </si>
  <si>
    <t>MLB3605147443</t>
  </si>
  <si>
    <t>22775</t>
  </si>
  <si>
    <t>Reparo Carburador Yamaha 9.9hp / 15hp 1985-1995  D  Antigo</t>
  </si>
  <si>
    <t>Reparo Carburador Yamaha 9.9hp / 15hp 1985-1995 antigo
CÓDIGO INTER: 22775</t>
  </si>
  <si>
    <t>MLB3605115667</t>
  </si>
  <si>
    <t>Reparo Carburador Cpl Motor De Popa Yamaha 20 Hp</t>
  </si>
  <si>
    <t>Reparo Carburador Cpl Motor De Popa Yamaha 20 Hp
CÓDIGO INTER: 19668</t>
  </si>
  <si>
    <t>MLB3605072125</t>
  </si>
  <si>
    <t>19616</t>
  </si>
  <si>
    <t>Conjunto Tilt Power Trim Motor De Popa Yamaha 70/90 Hp Aetol</t>
  </si>
  <si>
    <t>Conjunto Tilt Power Trim Motor de Popa Yamaha 90 HP AETOL, 
compatível com Maranello T70FEL-T / T90FEL-T
CÓDIGO INTER:19616</t>
  </si>
  <si>
    <t>MLB3605031809</t>
  </si>
  <si>
    <t>18174</t>
  </si>
  <si>
    <t>Volante Magneto Motor De Popa Yamaha 3.5 Hp</t>
  </si>
  <si>
    <t>Volante Magneto Motor de Popa Yamaha 3.5 HP, compatível com as seguintes marcas: Maranello, Kawashima, Toyama 
CÓDIGO INTER: 18174</t>
  </si>
  <si>
    <t>MLB3604988673</t>
  </si>
  <si>
    <t>16113</t>
  </si>
  <si>
    <t>Tampa Admissão Bloco Motor De Popa Yamaha 40 Hp</t>
  </si>
  <si>
    <t>COMPATIVEL COM OS MOTORES DE POPA 2 T: 
YAMAHA 40HP-AMH / SAILOR 40HP/ KAWASHIMA 40HP / TITAN 40HP / POWER TEC 40HP / TOYAMA 40HP
SKU: 16113</t>
  </si>
  <si>
    <t>MLB3604977361</t>
  </si>
  <si>
    <t>17863</t>
  </si>
  <si>
    <t>Tubo Multiplo Escap. Curto (s) Motor De Popa Yamaha 40 Hp</t>
  </si>
  <si>
    <t>Tubo Multiplo Escap. Curto (S) Motor de Popa Yamaha 40 HP, compatível com as marcas: Maranello 40 HP, Sailor, Kawashima, Titan, Power Tec, Toyama 
CÓDIGO INTER: 17863</t>
  </si>
  <si>
    <t>MLB3604973555</t>
  </si>
  <si>
    <t>Manche Direcional Motor De Popa Yamaha 3.5 Hp</t>
  </si>
  <si>
    <t>COMPATIVEL COM OS MOTORES DE POPA 2 T: 
KAWASHIMA 3.5HP / TOYAMA 3.5HP 
SKU: 18126</t>
  </si>
  <si>
    <t>179890508824</t>
  </si>
  <si>
    <t>18126</t>
  </si>
  <si>
    <t>MLB3604972569</t>
  </si>
  <si>
    <t>18476</t>
  </si>
  <si>
    <t>Escapamento Base Inferior Motor De Popa Yamaha 25 Hp</t>
  </si>
  <si>
    <t>Escapamento Base Inferior Motor de Popa 25 HP, compatível com as marcas: 25 / 30 HP Yamaha VM, BM, GM, Sailor, Maranello 25 HP CÓDIGO INTER: 18476</t>
  </si>
  <si>
    <t>MLB3604935615</t>
  </si>
  <si>
    <t>16105</t>
  </si>
  <si>
    <t>Placa De Seg. Inclinação Rabeta Motor De Popa Yamaha 4 Hp</t>
  </si>
  <si>
    <t>Placa de Seg. Inclinação Rabeta Motor de Popa Yamaha 4 HP, compatível com Yamaha 4 HP 4ACMHS, Maranello MP5/6AMHS 
CÓDIGO INTER: 16105</t>
  </si>
  <si>
    <t>MLB3604483093</t>
  </si>
  <si>
    <t>16007</t>
  </si>
  <si>
    <t>Bandeja Motor De Popa Yamaha 15 Hp</t>
  </si>
  <si>
    <t>Bandeja Motor de Popa 15 HP, compatível com as seguintes marcas: Maranello, Kawashima, Titan, Max, Power Tec, 
CÓDIGO INTER: 16007</t>
  </si>
  <si>
    <t>MLB3604480093</t>
  </si>
  <si>
    <t>15849</t>
  </si>
  <si>
    <t>Rolamento Coroa De Re Yamaha 40 Hp Toyama / Sailor / Kawashi</t>
  </si>
  <si>
    <t>Rolamento Coroa de Ré Yamaha 40 Hp
40 HP-AMH-YAMAHA / SAILOR / KAWASHIMA / TITAN / POWER TEC / TOYAMA
CÓDIGO INTER: 15849</t>
  </si>
  <si>
    <t>MLB3604441861</t>
  </si>
  <si>
    <t>22782</t>
  </si>
  <si>
    <t>Jogo De Reparo Carburador Yamaha 4hp 1999-2002 4 Tempos</t>
  </si>
  <si>
    <t>Jogo De Reparo Carburador Yamaha 4HP 1999-2002 4 Tempos
CÓDIGO INTER: 22782</t>
  </si>
  <si>
    <t>MLB3604421397</t>
  </si>
  <si>
    <t>21198</t>
  </si>
  <si>
    <t>Alavanca Inclinação Completa Yamaha / Maranello Fmp5amhs</t>
  </si>
  <si>
    <t>Alavanca Inclinação Completa Yamaha FMP5AMHS
CÓDIGO INTER: 21198</t>
  </si>
  <si>
    <t>MLB3604409665</t>
  </si>
  <si>
    <t>21606</t>
  </si>
  <si>
    <t>Rolamento Pino Biela Motor Popa Tohatsu 9.8 Hp Mercury 8 Hp</t>
  </si>
  <si>
    <t>Rolamento Pino Biela Motor Popa Tohatsu 9.8 Hp Mercury 8 Hp 
compatível com as marcas: Maranello 10 HP, Tohatsu 9.8 HP, Mercury 8 HP, Toyama 9.8 HP, Sailor 9.8 HP
CÓDIGO INTER: 21606</t>
  </si>
  <si>
    <t>MLB3604397109</t>
  </si>
  <si>
    <t>21595</t>
  </si>
  <si>
    <t>Rolete Pistao Cpl Motor Popa Tohatsu 9.8 Hp Mercury 8 Hp</t>
  </si>
  <si>
    <t>Rolete Pistão Cpl Motor Popa Tohatsu 9.8 Hp Mercury 8 Hp 
compatível com as marcas: Maranello 10 HP, Tohatsu 9.8 HP, Mercury 8 HP, Toyama 9.8 HP, Sailor 9.8 HP
CÓDIGO INTER: 21595</t>
  </si>
  <si>
    <t>MLB3604380791</t>
  </si>
  <si>
    <t>22777</t>
  </si>
  <si>
    <t>Jogo De Reparo Carburador Yamaha E40hp</t>
  </si>
  <si>
    <t>Jogo De Reparo Carburador Yamaha E40HP 
CÓDIGO INTER: 22777</t>
  </si>
  <si>
    <t>MLB3604371753</t>
  </si>
  <si>
    <t>21659</t>
  </si>
  <si>
    <t>Kit Rolete Biela Motor Popa Yamaha / Sailor 9.9 Hp - 15 Hp</t>
  </si>
  <si>
    <t>Kit Rolete Biela Motor Popa Yamaha / Sailor 9.9 Hp - 15 Hp
Aplicado nos Motores: 9.9 / 15 HP-FMHS YAMAHA / SAILOR / KAWASHIMA / TITAN / MAX / POWER TEC / TOYAMA / MARANELLO
CÓDIGO INTER: 21659</t>
  </si>
  <si>
    <t>MLB3604366135</t>
  </si>
  <si>
    <t>21610</t>
  </si>
  <si>
    <t>Labirinto Virabrequim Motor Tohatsu 9.8 Hp Mercury 8 Hp</t>
  </si>
  <si>
    <t>Labirinto Virabrequim Motor Popa Tohatsu 9.8 Hp Mercury 8 Hp 
compatível com as marcas: Maranello 10 HP, Tohatsu 9.8 HP, Mercury 8 HP, Toyama 9.8 HP, Sailor 9.8 HP
CÓDIGO INTER: 21610</t>
  </si>
  <si>
    <t>MLB3604354441</t>
  </si>
  <si>
    <t>21718</t>
  </si>
  <si>
    <t>Labirinto Cpl Motor Popa Yamaha / Sailor / Toyama 25 Hp</t>
  </si>
  <si>
    <t>Labirinto Cpl Motor Popa Yamaha / Sailor / Toyama 25 Hp
Aplicado nos Motores: 25Hp SAILOR / POWER TEC / TOYAMA / YAMAHA / MARANELLO 
CÓDIGO INTER: 21718</t>
  </si>
  <si>
    <t>MLB3604348673</t>
  </si>
  <si>
    <t>21973</t>
  </si>
  <si>
    <t>Kit 2 Eixo Balancim Motor Popa Yamaha F20 Bmhs 4 Tempos</t>
  </si>
  <si>
    <t>Eixo Balancim Motor Popa Yamaha F20 Bmhs 4 Tempos
Kit com 2 unidades
Aplicados nos Motores: Yamaha F 20 Hp
CÓDIGO INTER: 21973</t>
  </si>
  <si>
    <t>MLB3604289627</t>
  </si>
  <si>
    <t>21961</t>
  </si>
  <si>
    <t>Kit 4 Un. Junta Bomba Óleo Motor Popa Yamaha F20 Bmhs 4 T</t>
  </si>
  <si>
    <t>Junta Bomba Óleo Motor Popa Yamaha F20 Bmhs 4 Tempos
Kit com 4 unidades
Aplicados nos Motores: Yamaha F 20 Hp
CÓDIGO INTER: 21961</t>
  </si>
  <si>
    <t>MLB3604058363</t>
  </si>
  <si>
    <t>21970</t>
  </si>
  <si>
    <t>Kit Mola Compressão Eixo Balancim Motor Yamaha F20 4 T 5kits</t>
  </si>
  <si>
    <t>Kit Mola Compressão Eixo Balancim Motor Yamaha F20 Bmhs 4 T
Aplicados nos Motores: Yamaha F 20 Hp
CÓDIGO INTER: 21970</t>
  </si>
  <si>
    <t>MLB3604040525</t>
  </si>
  <si>
    <t>21964</t>
  </si>
  <si>
    <t>Kit Arruela Encosto Valvula Motor Popa Yamaha F20 Bmhs 4 T</t>
  </si>
  <si>
    <t>Kit Arruela Encosto Válvula Motor Popa Yamaha F20 Bmhs 4 T
Aplicados nos Motores: Yamaha F 20 Hp
CÓDIGO INTER: 21964</t>
  </si>
  <si>
    <t>MLB3604000775</t>
  </si>
  <si>
    <t>21971</t>
  </si>
  <si>
    <t>Kit Balancim Motor Popa Yamaha F20 Bmhs 4 Tempos</t>
  </si>
  <si>
    <t>Kit Balancim Motor Popa Yamaha F20 Bmhs 4 Tempos
Aplicados nos Motores: Yamaha F 20 Hp
CÓDIGO INTER: 21971</t>
  </si>
  <si>
    <t>MLB3603972011</t>
  </si>
  <si>
    <t>21967</t>
  </si>
  <si>
    <t>Kit Chapeu Valvula Motor Popa Yamaha F20 Bmhs 4 Tempos 3kits</t>
  </si>
  <si>
    <t>Kit Chapéu Válvula Motor Popa Yamaha F20 Bmhs 4 Tempos
Aplicados nos Motores: Yamaha F 20 Hp
CÓDIGO INTER: 21967</t>
  </si>
  <si>
    <t>MLB3603902617</t>
  </si>
  <si>
    <t>19673</t>
  </si>
  <si>
    <t>Jogo De Junta Rabeta Motor De Popa Yamaha 70/90 Hp Aetol</t>
  </si>
  <si>
    <t>Jogo de Junta Rabeta Motor de Popa Yamaha 90 HP AETOL, compatível com Maranello T70FEL-T / T90FEL-T 
CÓDIGO INTER: 19673</t>
  </si>
  <si>
    <t>MLB3603838879</t>
  </si>
  <si>
    <t>19657</t>
  </si>
  <si>
    <t>Kit Juntas Vedação Motor Popa Tohatsu 9.8 Hp Mercury 8 Hp</t>
  </si>
  <si>
    <t>Kit Vedação Rabeta Motor de Popa Tohatsu 9.8 HP, 
compatível com as marcas: Maranello 10 HP, Tohatsu 9.8 HP, Mercury 8 HP, Toyama 9.8 HP, Sailor 9.8 HP 
CÓDIGO INTER: 19657</t>
  </si>
  <si>
    <t>MLB3603360209</t>
  </si>
  <si>
    <t>21861</t>
  </si>
  <si>
    <t>Tampa De Partida Completa Motor De Popa Maranello 40 Hp</t>
  </si>
  <si>
    <t>TAMPA PARTIDA COMPLETA 40HP MARANELLO.
COMPATIVEL COM OS MOTORES DE POPA 2 T: 
SAILOR 40HP/ KAWASHIMA 40HP /
TITAN 40HP / POWER TEC 40HP / TOYAMA 40HP
// MODELO INCOMPATÍVEL COM YAMAHA 40HP //
CÓDIGO INTER: 21861</t>
  </si>
  <si>
    <t>MLB3603330609</t>
  </si>
  <si>
    <t>Jogo De Reparo Carburador 10hp Mercury/sailor/tohatsu 9.8</t>
  </si>
  <si>
    <t>COMPATIVEL COM OS MOTORES DE POPA 2 T: 
MARANELLO 10HP / TOYAMA 9.8HP / SAILOR 9.8HP / 
JAPONES: MERCURY 8HP / TOHATSU 9.8HP 
// T8-05000824 / T8-05000825 / T8-05000822 / T8-05000821 / GB/T818-M4X6
CÓDIGO INTER: 19655</t>
  </si>
  <si>
    <t>MLB3603242969</t>
  </si>
  <si>
    <t>22030</t>
  </si>
  <si>
    <t>Rolamento Coroa Frente Tohatsu Mercury 3.5 Hp Sailor 3.6 Hp</t>
  </si>
  <si>
    <t>Kit Rolamento Coroa Frente Motor Popa Tohatsu Mercury 3.5 Hp Sailor 3.6 Hp
Aplicados nos Motores: MARANELLO 3.6HP/ SAILOR/ TOYAMA / 3.5HP TOHATSU / MERCURY 
CÓDIGO INTER: 22030</t>
  </si>
  <si>
    <t>MLB3603186211</t>
  </si>
  <si>
    <t>21717</t>
  </si>
  <si>
    <t>Pistao Cpl Motor Popa Yamaha / Sailor / Toyama 25 Hp</t>
  </si>
  <si>
    <t>Pistão Cpl Motor Popa Yamaha / Sailor / Toyama 25 Hp
Aplicado nos Motores: 25Hp SAILOR / POWER TEC / TOYAMA / YAMAHA / MARANELLO 
CÓDIGO INTER: 21717</t>
  </si>
  <si>
    <t>MLB3602809859</t>
  </si>
  <si>
    <t>21679</t>
  </si>
  <si>
    <t>Kit 2 Inserto Bomba D'água Motor Popa Yamaha / Sailor 15 Hp</t>
  </si>
  <si>
    <t>Inserto Da Bomba D'água Motor De Popa Yamaha / Sailor 15 Hp
Kit com 2 unidades
compatível com as marcas: 15HP - YAMAHA / SAILOR / KAWASHIMA / TITAN / MAX / POWER TEC / TOYAMA / MARANELLO
CÓDIGO INTER: 21679</t>
  </si>
  <si>
    <t>MLB3602775511</t>
  </si>
  <si>
    <t>21733</t>
  </si>
  <si>
    <t>Silenciador Carburador Motor Popa Yamaha / Sailor 25 Hp</t>
  </si>
  <si>
    <t>Silenciador Carburador Motor Popa Yamaha / Sailor 25 Hp
Aplicado nos Motores: 25Hp SAILOR / POWER TEC / TOYAMA / YAMAHA / MARANELLO 
CÓDIGO INTER: 21733</t>
  </si>
  <si>
    <t>MLB3602768319</t>
  </si>
  <si>
    <t>18175</t>
  </si>
  <si>
    <t>Conjunto Ignição Cpl Motor Popa Yamaha / Toyama  3.5 Hp</t>
  </si>
  <si>
    <t>Conjunto de Ignição Completo Motor de Popa 3.5 HP, 
compatível com as marcas: YAMAHA, Kawashima 3.5 HP, Toyama 3.5 HP, Maranello 3.5 HP 
CÓDIGO INTER: 18175</t>
  </si>
  <si>
    <t>MLB3602763539</t>
  </si>
  <si>
    <t>16986</t>
  </si>
  <si>
    <t>Coroa De Ré Motor De Popa Yamaha 25 Hp</t>
  </si>
  <si>
    <t>Coroa de Ré Motor de Popa 25 HP
COMPATIVEL COM OS MOTORES DE POPA 2 T: 
YAMAHA 25HP VM – BM – GM / SAILOR 25HP / POWER TEC 25HP / TOYAMA 25HP 
// 72O45571-00 // 
CÓDIGO INTER: 16986</t>
  </si>
  <si>
    <t>MLB3602761483</t>
  </si>
  <si>
    <t>21631</t>
  </si>
  <si>
    <t>Kit Placa Limitador Inclinação Par Motor Yamaha 9.9 - 15 Hp</t>
  </si>
  <si>
    <t>Kit Placa Limitador Inclinação (Par) Motor Yamaha 9.9 Hp - 15 Hp
Aplicado nos Motores: 9.9 / 15 HP-FMHS YAMAHA / SAILOR / KAWASHIMA / TITAN / MAX / POWER TEC / TOYAMA / MARANELLO
CÓDIGO INTER: 21631</t>
  </si>
  <si>
    <t>MLB3602748173</t>
  </si>
  <si>
    <t>21719</t>
  </si>
  <si>
    <t>Rolamento Agulha Biela Motor Popa Yamaha / Sailor 25 Hp</t>
  </si>
  <si>
    <t>Rolamento Agulha Biela Motor Popa Yamaha / Sailor 25 Hp
Aplicado nos Motores: 25Hp SAILOR / POWER TEC / TOYAMA / YAMAHA / MARANELLO 
CÓDIGO INTER: 21719</t>
  </si>
  <si>
    <t>MLB3602736079</t>
  </si>
  <si>
    <t>21956</t>
  </si>
  <si>
    <t>Junta Da Base Motor Popa Yamaha F20 Bmhs 4 Tempos</t>
  </si>
  <si>
    <t>Junta Da Base Motor Popa Yamaha F20 Bmhs 4 Tempos
Aplicados nos Motores: Yamaha F 20 Hp
CÓDIGO INTER: 21956</t>
  </si>
  <si>
    <t>MLB3602718815</t>
  </si>
  <si>
    <t>21682</t>
  </si>
  <si>
    <t>Kit 4 Agulha Carburador Motor Yamaha / Sailor 9.9 Hp 15 Hp</t>
  </si>
  <si>
    <t>Agulha Carburador Motor Popa Yamaha / Sailor 9.9 Hp 15 Hp
Kit com 4 unidades
Aplicados nos Motores: 9.9 / 15 HP-FMHS YAMAHA / SAILOR / KAWASHIMA / TITAN / MAX / POWER TEC / TOYAMA / MARANELLO
CÓDIGO INTER: 21682</t>
  </si>
  <si>
    <t>MLB3602694725</t>
  </si>
  <si>
    <t>21962</t>
  </si>
  <si>
    <t>Comando Valvula Motor Popa Yamaha F20 Bmhs 4 Tempos</t>
  </si>
  <si>
    <t>Comando Válvula Motor Popa Yamaha F20 Bmhs 4 Tempos
Aplicados nos Motores: Yamaha F 20 Hp
CÓDIGO INTER: 21962</t>
  </si>
  <si>
    <t>MLB3602679287</t>
  </si>
  <si>
    <t>22779</t>
  </si>
  <si>
    <t>Jogo De Reparo Carburador Yamaha 60hp 1991-1995 4 Tempos</t>
  </si>
  <si>
    <t>Jogo De Reparo Carburador Yamaha 60HP 1991-1995 4 Tempos
CÓDIGO INTER: 22779</t>
  </si>
  <si>
    <t>MLB3602653773</t>
  </si>
  <si>
    <t>19575</t>
  </si>
  <si>
    <t>Bobina De Carga Motor De Popa Tohatsu 9.8 Mercury 8hp</t>
  </si>
  <si>
    <t>Bobina de carga motor de popa Tohatsu 9.8 Mercury 8hp Sailor 9.8 Toyama 9.8</t>
  </si>
  <si>
    <t>MLB3602223785</t>
  </si>
  <si>
    <t>14755</t>
  </si>
  <si>
    <t>Bobina De Ignição Motor De Popa Yamaha 15 Hp</t>
  </si>
  <si>
    <t>Bobina de Ignição Motor de Popa 15 HP, compatível com as marcas: Maranello, Sailor, Kawashima, Titan, Max, Power Tec, Toyama 
CÓDIGO INTER: 14755</t>
  </si>
  <si>
    <t>MLB3602098647</t>
  </si>
  <si>
    <t>19570</t>
  </si>
  <si>
    <t>Tampa De Partida Completa Motor  Popa Mercury 5/6hp Japonês</t>
  </si>
  <si>
    <t>Tampa de Partida Completa Motor de Popa Tohatsu 6 HP, compatível com as marcas: Maranello 6 HP, Tohatsu 6 HP, Mercury 5 HP, Toyama 5.8 HP, Sailor 5.8 HP 
CÓDIGO INTER: 19570</t>
  </si>
  <si>
    <t>MLB3602095725</t>
  </si>
  <si>
    <t>19540</t>
  </si>
  <si>
    <t>Junta Cabeçote Motor De Popa Yamaha F20 Bmhs 4 Tempos</t>
  </si>
  <si>
    <t>Junta Cabeçote Motor de Popa Yamaha F20 BMHS, compatível com Maranello F20ABMS 
CÓDIGO INTER: 19540</t>
  </si>
  <si>
    <t>MLB3602089275</t>
  </si>
  <si>
    <t>19538</t>
  </si>
  <si>
    <t>Tampa De Partida Completa Motor De Popa Yamaha F20 Bmhs</t>
  </si>
  <si>
    <t>Tampa de Partida Completa Motor de Popa Yamaha F20 BMHS, compatível com Maranello F20ABMS 
CÓDIGO INTER: 19538</t>
  </si>
  <si>
    <t>MLB3602015851</t>
  </si>
  <si>
    <t>19649</t>
  </si>
  <si>
    <t>Kit Rolamento Rabeta Motor Popa Tohatsu 9.8 Hp Mercury 8 Hp</t>
  </si>
  <si>
    <t>Kit Rolamento da Rabeta Motor de Popa Tohatsu 9.8 HP, 
compatível com as marcas: Maranello 10 HP, Tohatsu 9.8 HP, Mercury 8 HP, Toyama 9.8 HP, Sailor 9.8 HP 
CÓDIGO INTER: 19649</t>
  </si>
  <si>
    <t>MLB3601996045</t>
  </si>
  <si>
    <t>15989/15992</t>
  </si>
  <si>
    <t>Morsa (par) Motor De Popa Yamaha 15 Hp</t>
  </si>
  <si>
    <t>Morsa (1) Motor de Popa 15 HP, compatível com as marcas: Maranello, Sailor, Kawashima, Titan, Max, Power Tec, Toyama 
CÓDIGO INTER: 15989 15992</t>
  </si>
  <si>
    <t>MLB3601944189</t>
  </si>
  <si>
    <t>21654</t>
  </si>
  <si>
    <t>Kit 5 Parafuso Ajuste Ar Carburador Motor Yamaha 9.9 / 15 Hp</t>
  </si>
  <si>
    <t>Parafuso Ajuste Ar Carburador Motor Popa Yamaha 9.9 Hp / 15 Hp
Kit com 5 unidades
Aplicados nos Motores: 9.9 / 15 HP-FMHS YAMAHA / SAILOR / KAWASHIMA / TITAN / MAX / POWER TEC / TOYAMA / MARANELLO
CÓDIGO INTER: 21654</t>
  </si>
  <si>
    <t>MLB3601870539</t>
  </si>
  <si>
    <t>19568</t>
  </si>
  <si>
    <t>Carburador Completo Motor De Popa Yamaha F20 Bmhs</t>
  </si>
  <si>
    <t>Carburador Completo Motor de Popa Yamaha F20 BMHS, compatível com Maranello F20ABMS 
CÓDIGO INTER: 19568</t>
  </si>
  <si>
    <t>MLB3601853479</t>
  </si>
  <si>
    <t>19638</t>
  </si>
  <si>
    <t>Jogo Junta Cpl Motor Popa Tohatsu 6 Hp Mercury 5hp Sailor</t>
  </si>
  <si>
    <t>Jogo de Junta Completa Motor de Popa Tohatsu 6 HP, 
compatível com as marcas: Maranello 6 HP, Tohatsu 6 HP, Mercury 5 HP, Toyama 5.8 HP, Sailor 5.8 HP 
CÓDIGO INTER: 19638</t>
  </si>
  <si>
    <t>MLB3601837187</t>
  </si>
  <si>
    <t>16045</t>
  </si>
  <si>
    <t>Eixo Cardan (s) Motor De Popa Yamaha 40 Hp</t>
  </si>
  <si>
    <t>Eixo Cardan (S) Motor de Popa 40 HP, 
compatível com as marcas: Yamaha, Maranello, Sailor, Kawashima, Titan, Power Tec, Toyama 
CÓDIGO INTER: 16045</t>
  </si>
  <si>
    <t>MLB3601836289</t>
  </si>
  <si>
    <t>16153</t>
  </si>
  <si>
    <t>Corpo Válvula De Palheta Motor De Popa Yamaha 4 Hp</t>
  </si>
  <si>
    <t>Corpo Válvula de Palheta Motor de Popa 5/6 HP,
 compatível com: Yamaha 4 HP 4ACMHS, Maranello MP5/6AMHS
CÓDIGO INTER: 16153</t>
  </si>
  <si>
    <t>MLB3601768689</t>
  </si>
  <si>
    <t>18199</t>
  </si>
  <si>
    <t>Tampa De Partida Completa Motor De Popa Yamaha 3.5 Hp</t>
  </si>
  <si>
    <t>Tampa de Partida Completa Motor de Popa Yamaha 3.5 HP, compatível com as seguintes marcas: Maranello, Kawashima, Toyama 
CÓDIGO INTER: 18199</t>
  </si>
  <si>
    <t>MLB3601724033</t>
  </si>
  <si>
    <t>16087</t>
  </si>
  <si>
    <t>Chicote Elétrico Motor De Popa Comando Distancia 40hp Yamaha</t>
  </si>
  <si>
    <t>Chicote Elétrico Motor De Popa (do motor) Comando Distancia 40hp Yamaha, compatível com as marcas: Maranello 40 HP, Sailor, Kawashima, Titan, Power Tec, Toyama 
Possui 10 pinos.
CÓDIGO INTER: 16087</t>
  </si>
  <si>
    <t>MLB3601702735</t>
  </si>
  <si>
    <t>17789</t>
  </si>
  <si>
    <t>Coroa De Frente Motor De Popa Yamaha 40 Hp</t>
  </si>
  <si>
    <t>Coroa de Frente Motor de Popa 40 HP, compatível com as marcas: Maranello, Sailor, Kawashima, Titan, Power Tec, Toyama. 
CÓDIGO INTER: 17789</t>
  </si>
  <si>
    <t>MLB3601662243</t>
  </si>
  <si>
    <t>Carburador Completo Motor De Popa Yamaha 40 Hp</t>
  </si>
  <si>
    <t>Carburador Completo Motor de Popa 40 HP, 
compatível com as marcas: YAMAHA, Maranello 40 HP, Sailor, Kawashima, Titan, Power Tec, Toyama 
CÓDIGO INTER: 22812</t>
  </si>
  <si>
    <t>MLB3601620309</t>
  </si>
  <si>
    <t>21929</t>
  </si>
  <si>
    <t>Carburador Cpl Motor Popa Yamaha 5hp 4 Tempos</t>
  </si>
  <si>
    <t>Carburador Cpl Motor Popa Yamaha 5HP 4 Tempos
CÓDIGO INTER: 21929</t>
  </si>
  <si>
    <t>MLB3601608589</t>
  </si>
  <si>
    <t>15031</t>
  </si>
  <si>
    <t>Bobina De Pulso (a) Motor De Popa Yamaha 4/5 Hp</t>
  </si>
  <si>
    <t>Bobina de Pulso (A) Motor de Popa 5/6 HP, compatível com Yamaha 4 HP 4ACMHS, Maranello 6 HP T6BMS 
CÓDIGO INTER:15031</t>
  </si>
  <si>
    <t>MLB3601061727</t>
  </si>
  <si>
    <t>22801</t>
  </si>
  <si>
    <t>Carburador Cpl Motor Popa Yamaha 2hp 1984-1988 Tohatsu 2.5hp</t>
  </si>
  <si>
    <t>Carburador Cpl Motor Popa Yamaha 2HP 1984-1988 Tohatsu 2.5hp
CARBURADOR YAMAHA 2HP 1984-88 / TOHATSU 2.5 / 3.5A2 / 3.5B 
CÓDIGO INTER: 22801</t>
  </si>
  <si>
    <t>MLB3600920411</t>
  </si>
  <si>
    <t>19565</t>
  </si>
  <si>
    <t>Rolamento Agulha Eixo Cardan Motor De Popa Yamaha F20 Bmhs</t>
  </si>
  <si>
    <t>Rolamento Agulha Eixo Cardan Motor de Popa Yamaha F20 BMHS, compatível com Maranello F20ABMS 
Dimensões:
- 20mm altura 
- 20mm largura 
- 14mm interno
CÓDIGO INTER: 19565</t>
  </si>
  <si>
    <t>MLB3600891341</t>
  </si>
  <si>
    <t>19536</t>
  </si>
  <si>
    <t>Bomba De Combustível Motor De Popa Yamaha F20 Bmhs</t>
  </si>
  <si>
    <t>Bomba de Combustível Motor de Popa Yamaha F20 BMHS, compatível com Maranello F20ABMS 
CÓDIGO INTER: 19536</t>
  </si>
  <si>
    <t>Frete grátis por conta própria</t>
  </si>
  <si>
    <t>MLB3600871517</t>
  </si>
  <si>
    <t>Kit 5 Boia Carburador Motor Popa Yamaha Sailor 9.9 Hp 15 Hp</t>
  </si>
  <si>
    <t>Boia Carburador Motor Popa Yamaha / Sailor 9.9 Hp 15 Hp
Kit com 5 unidades
Aplicados nos Motores: 9.9 / 15 HP-FMHS YAMAHA / SAILOR / KAWASHIMA / TITAN / MAX / POWER TEC / TOYAMA / MARANELLO
CÓDIGO INTER: 21678</t>
  </si>
  <si>
    <t>MLB3600867427</t>
  </si>
  <si>
    <t>19667</t>
  </si>
  <si>
    <t>Jogo Junta Vedação Motor De Popa Yamaha F20 Hp Bmhs Rabeta</t>
  </si>
  <si>
    <t>Kit Vedação Motor de Popa Yamaha F20 BMHS, compatível com Maranello F20ABMS 
CÓDIGO INTER: 19667</t>
  </si>
  <si>
    <t>MLB3600777241</t>
  </si>
  <si>
    <t>16054</t>
  </si>
  <si>
    <t>Volante Magneto Motor De Popa Yamaha 40 Hp</t>
  </si>
  <si>
    <t>Volante Magneto Motor de Popa Yamaha 40 HP (Sem Cremalheira), compatível com as seguintes marcas: Maranello, Sailor, Kawashima, Power Tec, Toyama, Titan 
Diâmetro: 22,5cm
CODIGO INTER: 16054</t>
  </si>
  <si>
    <t>MLB3600765767</t>
  </si>
  <si>
    <t>19613</t>
  </si>
  <si>
    <t>Modulo Cdi De Ignição Motor De Popa Mercury 5/6hp Japonês</t>
  </si>
  <si>
    <t>Modulo CDI de Ignição Motor de Popa Tohatsu 6 HP, compatível com as marcas: Maranello 6 HP, Tohatsu 6 HP, Mercury 5 HP, Toyama 5.8 HP, Sailor 5.8 HP 
CÓDIGO INTER: 19613</t>
  </si>
  <si>
    <t>MLB3600648589</t>
  </si>
  <si>
    <t>16995</t>
  </si>
  <si>
    <t>Bobina De Ignição Motor De Popa Yamaha 25 Hp</t>
  </si>
  <si>
    <t>Bobina de Ignição Motor de Popa 25 HP, compatível com as marcas: 25 / 30 HP Yamaha VM, BM, GM, Sailor, Maranello 25 HP 
CÓDIGO INTER: 16995</t>
  </si>
  <si>
    <t>MLB3600593335</t>
  </si>
  <si>
    <t>21605</t>
  </si>
  <si>
    <t>Kit Rolamento Virabrequim Motor Tohatsu 9.8 Hp Mercury 8 Hp</t>
  </si>
  <si>
    <t>Rolamento Virabrequim Motor Tohatsu 9.8 Hp Mercury 8 Hp 
Kit vai com os 3 rolamentos
compatível com as marcas: Maranello 10 HP, Tohatsu 9.8 HP, Mercury 8 HP, Toyama 9.8 HP, Sailor 9.8 HP
CÓDIGO INTER: 21605</t>
  </si>
  <si>
    <t>MLB3600564441</t>
  </si>
  <si>
    <t>21996</t>
  </si>
  <si>
    <t>Kit 5 Jg Trava Capô Motor Popa Tohatsu Mercury 3.5 Hp 3.6hp</t>
  </si>
  <si>
    <t>Kit trava Capô Motor Popa Tohatsu Mercury 3.5 Hp Sailor 3.6 Hp
Kit com 5 jogos de trava.
Aplicados nos Motores: MARANELLO 3.6HP/ SAILOR/ TOYAMA / 3.5HP TOHATSU / MERCURY 
CÓDIGO INTER: 21996</t>
  </si>
  <si>
    <t>MLB3598588347</t>
  </si>
  <si>
    <t>19651</t>
  </si>
  <si>
    <t>Biela Cpl Motor Popa Tohatsu Sailor 9.8 Hp Mercury 8hp 2 T</t>
  </si>
  <si>
    <t>Biela Cpl Motor Popa Tohatsu Sailor 9.8 Hp Mercury 8hp 2 T
compatível com as marcas: Maranello 10 HP, Tohatsu 9.8 HP, Mercury 8 HP, Toyama 9.8 HP, Sailor 9.8 HP
CÓDIGO INTER: 19651</t>
  </si>
  <si>
    <t>MLB3598586719</t>
  </si>
  <si>
    <t>17808</t>
  </si>
  <si>
    <t>Eixo Do Hélice Motor De Popa Yamaha 15 Hp</t>
  </si>
  <si>
    <t>Eixo do Hélice Motor de Popa 9.9Hp e 15 HP, compatível com as seguintes marcas: 
Maranello, Sailor, Kawashima, Titan, Max, Power Tec, Toyama 
CÓDIGO INTER: 17808</t>
  </si>
  <si>
    <t>MLB3598459981</t>
  </si>
  <si>
    <t>Manche Direcional Motor De Popa Yamaha 15 Hp</t>
  </si>
  <si>
    <t>Manche Direcional Motor de Popa 15 HP, compatível com as marcas: Maranello, Sailor, Kawashima, Titan, Max, Power Tec, Toyama 
CÓDIGO INTER: 16095</t>
  </si>
  <si>
    <t>179833307370</t>
  </si>
  <si>
    <t>16095</t>
  </si>
  <si>
    <t>MLB3598233165</t>
  </si>
  <si>
    <t>14766</t>
  </si>
  <si>
    <t>Bobina De Luz Motor De Popa Yamaha 40 Hp</t>
  </si>
  <si>
    <t>Bobina de Luz Motor de Popa 40 HP, compatível com as marcas: Maranello, Sailor, Kawashima, Titan, Power Tec, Toyama. 
CÓDIGO INTER: 14766</t>
  </si>
  <si>
    <t>MLB3598228065</t>
  </si>
  <si>
    <t>19658</t>
  </si>
  <si>
    <t>Jogo De Junta Completa Motor De Popa Mercury 8/9.8hp Japones</t>
  </si>
  <si>
    <t>COMPATIVEL COM OS MOTORES DE POPA 2 T: 
MARANELLO 10HP / TOYAMA 9.8HP / SAILOR 9.8HP / 
JAPONES: MERCURY 8HP / TOHATSU 9.8HP 
SKU: 19658</t>
  </si>
  <si>
    <t>MLB3597834659</t>
  </si>
  <si>
    <t>Jogo Reparo Carburador Yamaha 9.9hp / 15hp 1985-1995 Antigo</t>
  </si>
  <si>
    <t>MLB3597782307</t>
  </si>
  <si>
    <t>22811</t>
  </si>
  <si>
    <t>Carburador Duplo Motor Popa Yamaha 40 Hp</t>
  </si>
  <si>
    <t>CARBURADOR YAMAHA E40 HP
Produto Novo
Envio imediato
COD. INTER: 22811</t>
  </si>
  <si>
    <t>MLB3597775067</t>
  </si>
  <si>
    <t>14768</t>
  </si>
  <si>
    <t>Bobina De Ignição Motor De Popa Yamaha 40 Hp</t>
  </si>
  <si>
    <t>Bobina de Ignição Motor de Popa 40 HP, compatível com as marcas: Maranello, Sailor, Kawashima, Titan, Power Tec, Toyama 
CÓDIGO INTER: 14768</t>
  </si>
  <si>
    <t>MLB3597697585</t>
  </si>
  <si>
    <t>19644</t>
  </si>
  <si>
    <t>Reparo Carburador Tohatsu 6 Hp Mercury 5 Hp Toyama 5.8 Hp</t>
  </si>
  <si>
    <t>serve também motor de popaTohatsu 6 HP, 
compatível com as marcas: Maranello 6 HP, Tohatsu 6 HP, Mercury 5 HP, Toyama 5.8 HP, Sailor 5.8 HP 
CÓDIGO INTER: 19644</t>
  </si>
  <si>
    <t>MLB3597667089</t>
  </si>
  <si>
    <t>18501</t>
  </si>
  <si>
    <t>Jogo De Reparo Carburador Yamaha 3.6hp 8hp Tohatsu 4hp 5hp</t>
  </si>
  <si>
    <t>Jogo De Reparo Carburador Yamaha 3.6hp 8hp 1984- 1996 / Tohatsu 4hp 5hp
CÓDIGO INTER: 18501</t>
  </si>
  <si>
    <t>MLB3597665291</t>
  </si>
  <si>
    <t>21172</t>
  </si>
  <si>
    <t>Jg Pistao 60mm Std Robin Subaru Eh 12 4.0hp Compactador Solo</t>
  </si>
  <si>
    <t>JOGO PISTAO 60MM STD ROBIN SUBARU EH 12 4.0HP COMPLETO. COMPACTADOR SOLO
COD INTER:21172</t>
  </si>
  <si>
    <t>MLB3597656703</t>
  </si>
  <si>
    <t>Reparo Carburador Yamaha 4 Hp Acmhs</t>
  </si>
  <si>
    <t>Carburador Reparo Carburador Yamaha 4 Hp ACMHS Maranello 5/6hp até 2014
Compatível com o seguinte carburadores 6E3-14301-05 / 6E3-14301-00 / 6E0-14301-05
CÓDIGO INTER: 22773</t>
  </si>
  <si>
    <t>MLB3597417503</t>
  </si>
  <si>
    <t>Kit Reparo Bomba Combustivel Motor De Popa Yamaha F20 Bmhs</t>
  </si>
  <si>
    <t>Kit Reparo Bomba Combustivel Motor De Popa YAMAHA F20 BMHS
4 Tempos
CÓDIGO INTER: 21951</t>
  </si>
  <si>
    <t>MLB3597380131</t>
  </si>
  <si>
    <t>19648</t>
  </si>
  <si>
    <t>Bomba D'agua Completa Motor De Popa Mercury 8/9.8 Japonês</t>
  </si>
  <si>
    <t>CÓDIGO INTER: 19648
Bomba D'Agua Completa Motor de Popa Tohatsu 9.8HP, compatível com as marcas: Maranello 10 HP, Tohatsu 9.8 HP, Mercury 8 HP, Toyama 9.8 HP, Sailor 9.8 HP</t>
  </si>
  <si>
    <t>MLB3597374951</t>
  </si>
  <si>
    <t>21168</t>
  </si>
  <si>
    <t>Bobina Ignição Robin Subaru Eh12 4.0hp Compactador Solo</t>
  </si>
  <si>
    <t>COD INTER:21168
BOBINA IGNICAO Robin Subaru Eh12 4.0hp Compactador Solo
// DISTANCIA ENTRE PARAF. FIXAÇÃO: 56mm //</t>
  </si>
  <si>
    <t>MLB3597265239</t>
  </si>
  <si>
    <t xml:space="preserve"> Husqvarna 321r</t>
  </si>
  <si>
    <t>Manter os espaços verdes do seu lar agora é mais fácil, esqueça dos cortes desmazelados e ervas daninhas.</t>
  </si>
  <si>
    <t>MLB3578027733</t>
  </si>
  <si>
    <t>23733</t>
  </si>
  <si>
    <t>Conjunto Jardinagem Tramontina 3 Peças</t>
  </si>
  <si>
    <t>Jardinagem Tramontina 3 Peças
Contém 3 peças: 
1 pazinha larga 1 pazinha estreita e 1 ancinho 3 dentes.
Aço carbono especial de alta qualidade.
 Cabos em madeira envernizados.
peso 0,41 kg
O conjunto para jardim é utilizado na agricultura, horticultura, fruticultura e jardinagem para serviços gerais.
- A pazinha larga é utilizada para cavar, remover e transportar a terra.
- A pazinha estreita é utilizada para cavar o solo e transplantar mudas.
- O ancinho é utilizado para afofar a terra e remover detritos.
COD.INTER:23733</t>
  </si>
  <si>
    <t>MLB3578000795</t>
  </si>
  <si>
    <t>Cabo Afogador Carburador Motor 3.5 Hp Mercury 3.6 Hp</t>
  </si>
  <si>
    <t>Cabo Afogador Carburador Motor Popa 3.6 Hp Sailor / Toyama / 3.5 Hp Mercury - Tohatsu
CÓDIGO INTER: 22034</t>
  </si>
  <si>
    <t>MLB3563065239</t>
  </si>
  <si>
    <t>17845</t>
  </si>
  <si>
    <t>Kit C/ 10 Ignição Completa C/ Chave 40 Hp Yamaha</t>
  </si>
  <si>
    <t>COD INTER: 17845
COMPATIVEL COM OS MOTORES DE POPA 2 T:  
YAMAHA 40HP-AMH / SAILOR 40HP/ KAWASHIMA 40HP / TITAN 40HP / POWER TEC 40HP / TOYAMA 40HP
// IGNIÇÃO COMPLETA C/ 02 CHAVES //
// 814-82510-43 //</t>
  </si>
  <si>
    <t>MLB3527364323</t>
  </si>
  <si>
    <t>23459</t>
  </si>
  <si>
    <t>Roçadeira Lateral Husqvarna 143 Rii 967332904br</t>
  </si>
  <si>
    <t>COD INTER: 23459
HUSQVARNA-ROCADEIRA LATERAL MOD. 143RII COD. 967332904BR
Motor 
T45X+Multi 330-2 (1"), LatAm
Deslocamento do cilindro 41,5 cm³
Potência 1,5 kW
Volume do tanque de combustível 0,95 l
Consumo de combustível 653 g/kWh
Velocidade máxima de potência 7.500 rpm
Velocidade de marcha lenta 2.500 rpm
Gap eletrodo 0,6 mm
Velocidade de engate da embreagem 3.300 rpm
Torque, max. 2,3 Nm
Torque, max. at rpm 5.500 rpm
Vela de ignição NGK BPMR7A
Equipamento 
Lâmina Multi 330-2
Cinturão Cinturão duplo padrão
Serra circular OEM --
Cabeçote com fio de náilon T45X M12
Capacidade 
Largura de corte 33 cm
Transmissão 
Relação de transmissão 1,4
Ângulo da engrenagem de direção 30 °
Dimensões 
Diâmetro do tubo 28 mm
Peso (sem equipamento de corte) 7,2 kg
Comprimento do tubo 1.483 mm
Som e ruído 
Nível de pressão sonora no ouvido do operador 94 dB(A)
Nível de potência sonora garantido (LWA) 113 dB(A)
Vibrações 
Nível de vibração equivalente (ahv , eq) guidão esquerdo / direito 5,1 m/s²
Nível de vibração equivalente (ahv , eq) guidão esquerdo / direito 6 m/s²</t>
  </si>
  <si>
    <t>MLB3525781842</t>
  </si>
  <si>
    <t>00998</t>
  </si>
  <si>
    <t>Cilindro Completo Com Pistão E Anéis Sthil 08</t>
  </si>
  <si>
    <t>// CILINDRO  ST. 47 MM M. PLUS + PISTAO MEGA PLUS + ANEL MEGA PLUS  (ST-08/P-835) // *** CILINDRO É MEGA PLUS ***
CILINDRO ST. 08/P835 47MM. C/PISTAO MEGAPLUS "MEGA PLUS"
COD INTER: 00998</t>
  </si>
  <si>
    <t>MLB3525781284</t>
  </si>
  <si>
    <t>00695/00247/00316</t>
  </si>
  <si>
    <t>Jogo De Juntas + Retentor + Rolamento Motosserra Sthil 08</t>
  </si>
  <si>
    <t>ROLAMENTO ORIG. NSK...6202-UC3   COD INTER: 00316
// 9640-0003-1610 // 0110327-8   // RETENTOR ST....P-835/P-840..ST-08  COD INTER: 00247
JOGO JUNTAS ST. 08 "MEGA PLUS"  COD INTER: 00695</t>
  </si>
  <si>
    <t>MLB3523728878</t>
  </si>
  <si>
    <t>Furadeira Bristol Acoplamento St. 038 380</t>
  </si>
  <si>
    <t>FURAD-FURADEIRA BRISTOL ACOPLAMENTO ST...038/380/381/382/066/660
// ACOPLA NAS MOTOSSERRAS: 036/046/064/360/361/362/381/460/462/650/661
COD. INTER: 07097</t>
  </si>
  <si>
    <t>MLB3512196655</t>
  </si>
  <si>
    <t>18303</t>
  </si>
  <si>
    <t>Bloco Motor De Popa 25hp Yamaha</t>
  </si>
  <si>
    <t>COD INTER: 18303
COMPATIVEL COM OS MOTORES DE POPA 2 T: 
YAMAHA 25HP VM – BM – GM  / SAILOR 25HP / POWER TEC 25HP / TOYAMA 25HP 
// 70Q-15100-00-1S //</t>
  </si>
  <si>
    <t>MLB3506333573</t>
  </si>
  <si>
    <t>21669</t>
  </si>
  <si>
    <t>Kit 6 Junta Cuba Carburador Motor Popa Yamaha / Sailor 15 Hp</t>
  </si>
  <si>
    <t>Junta Cuba Carburador Motor Popa Yamaha / Sailor 15 Hp
Kit com 6 unidades
Aplicado nos Motores:15HP - YAMAHA / SAILOR / POWER TEC / TOYAMA / MARANELLO
COD.INTER:21669</t>
  </si>
  <si>
    <t>MLB3485391033</t>
  </si>
  <si>
    <t>25789</t>
  </si>
  <si>
    <t>Estação De Recarga Victron Carro Elétrico Ev Chargingstation</t>
  </si>
  <si>
    <t>COD INTER: 25789
EV Charging Station EVC300400300 Intervalo da tensão de entrada (VCA) 170 VCC a 265 VCC Corrente de carga nominal 32 A / fase Potência nominal 22 kW Intervalo de saída da corrente 6 A – 32 A Normas WiFi 802.11 b/g/n (somente 2,4 GHz) Autoconsumo 15 mA@230 V Corrente configurável máxima 10 A - 32 A Tipo de conector IEC 62196 Tipo 2 GERAL Meios para desligar Disjuntor externo (recomendado 40 A) Calculadora do preço / kWh configurável (EUR)  Configuração por defeito: 0,13 (regulável) Tipo de controlo  Ecrã tátil, página Web, dispositivo GX através de Modbus TCP, VictronConnect por «Bluetooth» Anel Luminoso 55 efeitos luminosos configuráveis disponíveis Proteção RCD externo necessário Temperatura de funcionamento -25 ºC a +50 ºC Temperatura de armazenagem -40 °C a +80 °C Humidade 95 %, sem condensação Comunicação de dados Modbus TCP através de WiFi, «Bluetooth» CAIXA Cor da caixa Azul (RAL 5012) Terminais de potência 6 mm² -10 mm² / AWG 10-8 Classe de proteção IP44 Ventilação não necessária Peso 3 kg Dimensões (a x l x p) 377 x 307 x 148 mm NORMAS Segurança IEC 61851-1, IEC 61851-22 Deteção de contacto de relé soldado Deteção de condutor de proteção ausente Deteção de aterramento ausente Deteção de CP em curto-circuito</t>
  </si>
  <si>
    <t>MLB3484705465</t>
  </si>
  <si>
    <t>06797</t>
  </si>
  <si>
    <t>Kit 8 Vela Ignicao Ngk Br6es-d (b6es)envirude/johnson/subaru</t>
  </si>
  <si>
    <t>COD INTER: 06797
NAUT-VELA IGNIÇAO NGK ENVIRUDE/JOHNSON...BR6ES-D (B6ES) (mesma vela do gt-095)
// VELA APLICADA COMPACTADOR SOLO COM MOTOR ROBIN SUBARU EH-12  4,0HP //</t>
  </si>
  <si>
    <t>MLB3484692613</t>
  </si>
  <si>
    <t>DESCRIÇÃO:
As velas NGK de descarga superficial necessitam de baixa tensão do sistema de Ignição, grande ignibilidade e performance frente as velas convencionais, maior economia de combustível e menor emissão de poluentes, desempenho superior
* VALOR REFERENTE AO KIT 8 VELAS
Aplicação:
COMPACTADOR SOLO COM MOTOR ROBIN SUBARU EH-12 4,0HP 
MOTOR DE POPA ENVIRUDE / JOHNSON
COD.INTER: 6797</t>
  </si>
  <si>
    <t>MLB3472897250</t>
  </si>
  <si>
    <t>05727</t>
  </si>
  <si>
    <t>Volante Briggs Racing 557126</t>
  </si>
  <si>
    <t>COD INTER: 05727
(Codigo Antigo - 10016031) BGS-VOLANTE......557126  racing</t>
  </si>
  <si>
    <t>MLB3466417205</t>
  </si>
  <si>
    <t>08743</t>
  </si>
  <si>
    <t>Kit Com 5 Coletes Refletivo (laranja) Tipo X</t>
  </si>
  <si>
    <t>COD INTER: 08743
SEG-COLETE REFLETIVO TIPO "X"..COR LARANJA/VERDE //</t>
  </si>
  <si>
    <t>MLB3457582187</t>
  </si>
  <si>
    <t>23383</t>
  </si>
  <si>
    <t>Pistão Completo (std) 40 Hp Yamaha</t>
  </si>
  <si>
    <t>COD INTER: 23383
COMPATIVEL COM OS MOTORES DE POPA 2 T:  
YAMAHA 40HP-AMH / SAILOR 40HP/ KAWASHIMA 40HP / TITAN 40HP / POWER TEC 40HP / TOYAMA 40HP
ACOMPNHA PISTAO + ANEL + PINO + TRAVA PINO 
DIAMETRO 80MM 
// 66T-11631-01K / 66T-11635-01 / 66T-11604-00 / 6F5-11633-00 / 663-11634-00 //</t>
  </si>
  <si>
    <t>MLB3456455891</t>
  </si>
  <si>
    <t>23380</t>
  </si>
  <si>
    <t>Pistão Completo (std) 25 Hp Yamaha / Sailor</t>
  </si>
  <si>
    <t>COD INTER: 23380
COMPATIVEL COM OS MOTORES DE POPA 2 T: 
YAMAHA 25HP / SAILOR 25HP / POWER TEC 25HP / TOYAMA 25HP 
ACOMPANHA PISTAO + ANEL + PINO + TRAVA ANEL 
DIAMETRO 72 MM
// 61N-11631-00K / 61N-11635-00 / 61N-11604-00 / 689-11633-00 / 688-11634-00 //</t>
  </si>
  <si>
    <t>MLB3435616669</t>
  </si>
  <si>
    <t>07709</t>
  </si>
  <si>
    <t>Kit 5 Un Hélice Ventilador Lavadora Karcher Hd 585 Original</t>
  </si>
  <si>
    <t>HÉLICE VENTILADOR LAVADORA KARCHER HD 585 ORIGINAL 56000300
Kit com 5 unidades
COD.INTER:07709</t>
  </si>
  <si>
    <t>MLB3422289443</t>
  </si>
  <si>
    <t>24398</t>
  </si>
  <si>
    <t>Arco De Serra Regulavel 12  Cabo Laranja</t>
  </si>
  <si>
    <t>Unidade: PC-Peça
Garantia 3 meses
Arco de serra cabo laranja 12"
Ferramenta manual amplamente utilizada no corte de perfis, chapas e objetos metálicos, plásticos ou de madeira.
Muito útil para serviços de conserto em oficinas mecânica, marcenaria, tornearia, fazendas, construção civil e atividades de hobby.
Possui cabo plastificado com formato ergonômico para melhor pegada nas mãos.
Sua haste é articulável permitindo ser ajustado de acordo com o comprimento da lâmina de serra.
Fácil sistema de troca e fixação da lâmina de serra através de parafuso regulável.
Cor: haste preta e cabo laranja
Comprimento total: 12? / 304mm / 30,4cm.
Especificações do Produto
Dimensões
Altura: 13,00 Centímetros
Largura: 3,00 Centímetros
Profundidade: 45,00 Centímetros
* Imagens meramente ilustrativas</t>
  </si>
  <si>
    <t>MLB3421418655</t>
  </si>
  <si>
    <t>23359</t>
  </si>
  <si>
    <t>Alicate Universal 8 Pol Isolado 1000v Sata</t>
  </si>
  <si>
    <t>Alicate Universal 8 Pol Isolado 1000v Sata 
O Alicate Universal 8 Pol da Sata é ideal para hobby e profissionais da construção civil e dos que gostam de ter uma caixa de ferramentas bem equipada.
O Alicate possui isolamento de 1000V e é altamente resistente.
Indicado para realizar diversos diferentes tipos de cortes.
VANTAGENS:
Alta Durabilidade do corte superior
Mais resistência e alta durabilidade: dupla têmpera no corpo e têmpera especial no corte
Mais conforto e segurança: cabo ergonômico e com abas protetoras
Resistente a óleo
Cabo PVC fácil de limpar
Capacidade de Corte:
Arame Mole: 2,5mm
Arame Duro: 1,6mm
COD.INTER: 23359</t>
  </si>
  <si>
    <t>MLB3419284871</t>
  </si>
  <si>
    <t>19088</t>
  </si>
  <si>
    <t>Carburador Roçadeira A Gasolina 2 Tempos 43cc Argon</t>
  </si>
  <si>
    <t>Carburador Roçadeira A Gasolina 2 Tempos 43cc
CARBURADOR MODELO. WALBRO PARA ROÇADEIRAS. 43cc (BG10A)
// APLICADO NAS ROÇADEIRAS C/MOTORES:
-MITSUBISHI
-TOYAMA
-VULCAN
-NAKASHI
-KAWASHIMA
-TEKNA 
BRIGGS SP-33W E SP-43W
SAVANA 
COD INTER: 19955</t>
  </si>
  <si>
    <t>MLB3415176567</t>
  </si>
  <si>
    <t>Avental De Bidim Kit C/ 2 Unidades</t>
  </si>
  <si>
    <t>Avental de Bidim.
Ideal para quem procura proteger o corpo contra objetos e grama lançados da roçadeira.
SKU: 08721</t>
  </si>
  <si>
    <t>179491751137</t>
  </si>
  <si>
    <t>08721</t>
  </si>
  <si>
    <t>MLB3412295405</t>
  </si>
  <si>
    <t>Inversor On-grid Goodwe 50kw 380v Trifásico Switch Wi-fi</t>
  </si>
  <si>
    <t>7</t>
  </si>
  <si>
    <t>COD: 23671
DETALHES RÁPIDOS: 
Marca: GOODWE
Modelo: INVERSOR ON-GRID GOODWE 50KW 380V TRIFÁSICO (GW50K-MT)
Potência Máxima de Entrada CC (W): 65000W
Tensão Máxima de Entrada CC (V): 1000V
Tensão Nominal de Entrada CC (V): 620V
Faixa de Operação MPPT (V): 200V ~ 850V
Corrente Máxima de Entrada (A): 30A / 30A / 20A / 20A
Corrente Máxima de Curto-Circuito (A): 38A / 38A / 25A / 25A
Número de MPPTs: 4
Número de Strings por MPPT: 3 / 3 / 2 / 2
Potência Nominal de Saída (W): 50000W
Tensão Nominal de Saída (VCA): 400, 3L/N/PE OU 3L/PE
Frequência: 50HZ/60HZ
Corrente Máxima de Saída (A): 80A
Máxima eficiência: 98,7%
Proteção: IP65
Peso: 59 KG
Dimensões: 586 X 788 X 264 MM
GARANTIA DO VENDEDOR: 5 ANOS</t>
  </si>
  <si>
    <t>179453313427</t>
  </si>
  <si>
    <t>23671</t>
  </si>
  <si>
    <t>380V</t>
  </si>
  <si>
    <t>MLB3412122217</t>
  </si>
  <si>
    <t>Inversor On-grid Goodwe 60kw 380v (gw60k-mt) Dc Switch Wi-fi</t>
  </si>
  <si>
    <t>4</t>
  </si>
  <si>
    <t>COD: 23672
DETALHES RÁPIDOS: 
Marca: GOODWE
Modelo: INVERSOR ON-GRID GOODWE 60KW 380V TRIFÁSICO (GW60K-MT)
Potência Máxima de Entrada CC (W): 80000W
Tensão Máxima de Entrada CC (V): 1000V
Tensão Nominal de Entrada CC (V): 620V
Faixa de Operação MPPT (V): 200V ~ 850V
Corrente Máxima de Entrada (A): 30A / 30A / 30A / 30A
Corrente Máxima de Curto-Circuito (A): 38A / 38A / 38A / 38A
Número de MPPTs: 4
Número de Strings por MPPT: 3 / 3 / 3 / 3
Potência Nominal de Saída (W): 60000W
Tensão Nominal de Saída (VCA): 400, 3L/N/PE OU 3L/PE
Frequência: 50HZ/60HZ
Corrente Máxima de Saída (A): 96A
Máxima eficiência: 98,8%
Proteção: IP65
Peso: 64 KG
Dimensões: 586 X 788 X 264 MM
GARANTIA DO VENDEDOR: 5 ANOS</t>
  </si>
  <si>
    <t>178482540288</t>
  </si>
  <si>
    <t>23672</t>
  </si>
  <si>
    <t>MLB3412065119</t>
  </si>
  <si>
    <t>Inversor On-grid Goodwe 1,5kw 220v Monofásico</t>
  </si>
  <si>
    <t>COD: 23664
DETALHES RÁPIDOS: 
Marca: GOODWE
Modelo: INVERSOR ON-GRID GOODWE 1,5KW 220V MONOFÁSICO (GW1500-NS)
Potência Máxima de Entrada CC (W): 1950W
Tensão Máxima de Entrada CC (V): 500V
Tensão Nominal de Entrada CC (V): 360V
Faixa de Operação MPPT (V): 80V ~ 450V
Corrente Máxima de Entrada (A): 10A
Corrente Máxima de Curto-Circuito (A): 12,5A
Número de MPPTs: 1
Número de Strings por MPPT: 1
Potência Nominal de Saída (W): 1500W
Tensão Nominal de Saída (VCA): 220V / 230V
Frequência: 50HZ/60HZ
Corrente Máxima de Saída (A): 7,5A
Máxima eficiência: 96,5%
Proteção: IP65
Peso: 7,5 KG
Dimensões: 344 X 274,5 X 128 MM</t>
  </si>
  <si>
    <t>179451875087</t>
  </si>
  <si>
    <t>23664</t>
  </si>
  <si>
    <t>220V</t>
  </si>
  <si>
    <t>MLB3411959987</t>
  </si>
  <si>
    <t>24523</t>
  </si>
  <si>
    <t>Gabinete De Montagem P/ Monitor Victron Gx, Bmv, Mppt</t>
  </si>
  <si>
    <t>COD: 24523
DETALHES RÁPIDOS:
Marca: VICTRON 
Modelo: GABINETE DE MONTAGEM PARA COLOR CONTROL GX E MONITOR VICTRON BMV
Dimensões: 244 x 135 x 75 MM
COMPATÍVEL COM O MONITOR DE BATERIA BMV-700, BMV-702, MPPT CONTROL E COM O COLOR CONTROL GX.
GARANTIA DO VENDEDOR: 5 ANOS</t>
  </si>
  <si>
    <t>MLB3411879663</t>
  </si>
  <si>
    <t>25779</t>
  </si>
  <si>
    <t>Tela Touch Victron Gx Touch 70</t>
  </si>
  <si>
    <t>COD: 25779
DETALHES RÁPIDOS:
Marca: VICTRON 
Modelo: PAINEL E MONITORIZAÇÃO DO SISTEMA GX TOUCH 70
Tensão de operação (CC): 8V A 70V
Dimensões: 113 x 176 x 13.5 MM
PROTEÇÃO IP20
O GX 70 É UM ACESSÓRIO DE VISUALIZAÇÃO PARA O CERBO GX. A TELA DE 7” PROPORCIONA UM RESUMO INSTANTÂNEO DO SISTEMA E PERMITE A CONFIGURAÇÃO DAS DEFINIÇÕES RAPIDAMENTE, LIGADOS AO CERBO GX SIMPLESMENTE ATRAVÉS DE UM CABO.
GARANTIA DO VENDEDOR: 5 ANOS</t>
  </si>
  <si>
    <t>MLB3410900565</t>
  </si>
  <si>
    <t>Interface Ve. Direct Para Usb Victron</t>
  </si>
  <si>
    <t>15</t>
  </si>
  <si>
    <t>COD: 24512
DETALHES RÁPIDOS: 
Marca: VICTRON
Modelo: VICTRON INTERFACE VE.DIRECT PARA USB
A INTERFACE VE.DIRECT PARA USB LIGA O PRODUTO COM UM CONECTOR VE.DIRECT A DISPOSITIVOS COM UMA PORTA USB COMO, POR EXEMPLO, UM COMPUTADOR.
ESTE CABO TAMBÉM PERMITE LIGAR MAIS DE DOIS PRODUTOS VE.DIRECT A UM TRANSMISSOR CCGX.
GARANTIA DO VENDEDOR: 5 ANOS</t>
  </si>
  <si>
    <t>179438650963</t>
  </si>
  <si>
    <t>24512</t>
  </si>
  <si>
    <t>MLB3410541609</t>
  </si>
  <si>
    <t>24506</t>
  </si>
  <si>
    <t>Protetor De Bateria Inteligente Victron 48v-100a</t>
  </si>
  <si>
    <t>COD: 24506
DETALHES RÁPIDOS: 
Marca: VICTRON
Modelo: PROTETOR DE BATERIA INTELIGENTE VICTRON 48V – 100A (BLUETOOTH)
Corrente nominal: 100A 
Corrente de pico (Durante 30s): 250A
Tensão de operação (CC): 24V a 70V
Peso: 0,8 KG
Dimensões: 62 x 123 x 120 MM
PROGRAMAÇÃO SIMPLIFICADA
CONSUMO DE CORRENTE ULTRABAIXO
PROTEÇÃO CONTRA SOBRETENSÃO
É POSSÍVEL UTILIZAR O BLUETOOTH PARA DEFINIR OS NÍVEIS DE ATIVAÇÃO/DESATIVAÇÃO NECESSÁRIOS AO PROGRAMAR O SMART BATERRYPROTECT.
GARANTIA DO VENDEDOR: 5 ANOS</t>
  </si>
  <si>
    <t>MLB3409851511</t>
  </si>
  <si>
    <t>Monitor De Bateria Victron Bmv-712 Smart Retail</t>
  </si>
  <si>
    <t>COD: 24514
DETALHES RÁPIDOS: 
Marca: VICTRON
Modelo: VICTRON BMV-712 SMART (BLUETOOTH)
Fonte de alimentação: 6,5VCC A 70VCC
Grau de proteção: IP55 (NÃO É DESTINADO A UTILIZAÇÃO EXTERIOR)
O MONITORAMENTO PODE SER FEITO VIA BLUETOOTH OU PELO COLOR CONTROL GX.
MONITORE TENSÃO DA BATERIA, CORRENTE, POTÊNCIA, AMPERES-HORA CONSUMIDOS E ESTADO DA CARGA, TEMPO RESTANTE DE ACORDO COM A VELOCIDADE ATUAL DE DESCARGA. POSSUI ALARMES SONOROS E VISUAIS PROGRAMÁVEIS, RELÉ PROGRAMÁVEL PARA DESLIGAR CARGAS NÃO CRÍTICAS OU PARA ACIONAR UM GERADOR QUANDO NECESSÁRIO. 
ARMAZENA UMA GRANDE VARIEDADE DE EVENTOS HISTÓRICOS, QUE PODEM SER USADOS PARA AVALIAR OS PADRÕES DE USO E A INTEGRIDADE DA BATERIA.
GARANTIA DO VENDEDOR: 5 ANOS</t>
  </si>
  <si>
    <t>179422201475</t>
  </si>
  <si>
    <t>24514</t>
  </si>
  <si>
    <t>6,5VCC/70VCC / Preto</t>
  </si>
  <si>
    <t>MLB3409636919</t>
  </si>
  <si>
    <t>Inversor Victron Off Grid Phoenix 800va E 24v S230v</t>
  </si>
  <si>
    <t>COD: 24489
DETALHES RÁPIDOS: 
Marca: VICTRON
Modelo: VICTRON INVERSOR PHOENIX VE.DIRECT 800VA 24VCC 230VCA
Tensão de entrada: 24V 
Tensão de saída: 230V
Frequência: 50HZ/60HZ
Potência nominal: 800VA (a 25°C: 650W; a 40°C: 560W)
Potência pico: 1500W
Máxima eficiência: 90% 
Intervalo da tensão de entrada: 18,4V / 34,0V	
Desligamento por bateria fraca (Regulável): 18,6V
Peso: 5,5 KG
Dimensões: 105 X 216 X 305 MM
PROTEÇÃO CONTRA: 
CURTO-CIRCUITO DE SAÍDA SOBRECARGA 
TENSÃO DA BATERIA MUITO ALTA
TENSÃO DA BATERIA MUITO BAIXA 
SUPERAQUECIMENTO
GARANTIA DO VENDEDOR: 5 ANOS</t>
  </si>
  <si>
    <t>178459816344</t>
  </si>
  <si>
    <t>24489</t>
  </si>
  <si>
    <t>24V/230V</t>
  </si>
  <si>
    <t>MLB3409311651</t>
  </si>
  <si>
    <t>Inversor Victron Off Grid Phoenix 1200a 24v S230v</t>
  </si>
  <si>
    <t>COD: 24492
DETALHES RÁPIDOS: 
Marca: VICTRON
Modelo: VICTRON INVERSOR PHOENIX VE.DIRECT 1200VA 24VCC 230VCA
Tensão de entrada: 24V 
Tensão de saída: 230V
Frequência: 50HZ/60HZ
Potência nominal: 1200VA (a 25°C: 1000W; a 40°C: 850W)
Potência pico: 2400W
Máxima eficiência: 91% 
Intervalo da tensão de entrada: 18,4V / 34,0V	
Desligamento por bateria fraca (Regulável): 18,6V
Peso: 7,4 KG
Dimensões: 117 X 232 X 327 MM
PROTEÇÃO CONTRA: 
CURTO-CIRCUITO DE SAÍDA SOBRECARGA 
TENSÃO DA BATERIA MUITO ALTA
TENSÃO DA BATERIA MUITO BAIXA 
SUPERAQUECIMENTO
GARANTIA DO VENDEDOR: 5 ANOS</t>
  </si>
  <si>
    <t>178458318994</t>
  </si>
  <si>
    <t>24492</t>
  </si>
  <si>
    <t>24v/230v</t>
  </si>
  <si>
    <t>MLB3407437415</t>
  </si>
  <si>
    <t>Inversor Victron Off Grid Quattro 10.000va 48v/230v</t>
  </si>
  <si>
    <t>COD: 24498
DETALHES RÁPIDOS: 
Marca: VICTRON
Modelo: VICTRON INVERSOR/CARREGADOR QUATTRO 10000VA 48VCC 230VCA
Potência nominal: 10000VA (a 25°C: 8000W; a 40°C: 6500W)
Potência pico: 20000W
Tensão de entrada (Bateria): 48V 
Corrente de carga de bateria: 140
Tensão de entrada (AC): 187V ~ 265V, 45 ~ 60Hz
Tensão de saída (AC): 230V
Frequência: 50HZ/60HZ
Máxima eficiência: 96% 	
Intervalo da tensão de entrada: 38V / 66V	
Peso: 51 KG
Dimensões: 470 X 350 X 280 MM
2 ENTRADAS E 2 SAÍDAS AC
POSSIBILIDADE DE MONITORAMENTO E CONFIGURAÇÃO REMOTAMENTE, USANDO O COLOR CONTROL GX.
POSSUI 2 SAÍDAS AC, PARA CARGAS CRÍTICAS E NÃO CRÍTICAS 
PODEM SER LIGADAS 3 UNIDADES PARA UMA SAÍDA TRIFÁSICA, E TAMBÉM DIVERSOS INVERSORES QUATTRO EM PARALELO, ELEVANDO A POTÊNCIA DO SISTEMA EM ATÉ 180KVA.
PROTEÇÃO IP21
PROTEÇÃO CONTRA: 
CURTO-CIRCUITO DE SAÍDA SOBRECARGA 
TENSÃO DA BATERIA MUITO ALTA
TENSÃO DA BATERIA MUITO BAIXA 
SUPERAQUECIMENTO
GARANTIA DO VENDEDOR: 5 ANOS</t>
  </si>
  <si>
    <t>179395583527</t>
  </si>
  <si>
    <t>24498</t>
  </si>
  <si>
    <t>MLB3407338209</t>
  </si>
  <si>
    <t>Inversor Victron Off Grid Phoenix 1200va E 48v S230v</t>
  </si>
  <si>
    <t>COD: 24499
DETALHES RÁPIDOS: 
Marca: VICTRON
Modelo: VICTRON INVERSOR PHOENIX VE.DIRECT 1200VA 48VCC 230VCA
Tensão de entrada: 48V 
Tensão de saída: 230V
Frequência: 50HZ/60HZ
Potência nominal: 1200VA (a 25°C: 1000W; a 40°C: 850W)
Potência pico: 2400W
Máxima eficiência: 92% 
Intervalo da tensão de entrada: 43,6V / 56,0V	
Desligamento por bateria fraca (Regulável): 37,2V
Peso: 7,4 KG
Dimensões: 117 X 232 X 362 MM
PROTEÇÃO CONTRA: 
CURTO-CIRCUITO DE SAÍDA SOBRECARGA 
TENSÃO DA BATERIA MUITO ALTA
TENSÃO DA BATERIA MUITO BAIXA 
SUPERAQUECIMENTO
GARANTIA DO VENDEDOR: 5 ANOS</t>
  </si>
  <si>
    <t>179395248441</t>
  </si>
  <si>
    <t>24499</t>
  </si>
  <si>
    <t>MLB3406965591</t>
  </si>
  <si>
    <t>Inversor Victron Off Grid Phoenix 1200a E 48v 120v</t>
  </si>
  <si>
    <t>COD: 24493
DETALHES RÁPIDOS: 
Marca: VICTRON
Modelo: VICTRON INVERSOR PHOENIX VE.DIRECT 1200VA 48VCC 120VCA
Tensão de entrada: 48V 
Tensão de saída: 120V
Frequência: 50HZ/60HZ
Potência nominal: 1200VA (a 25°C: 1000W; a 40°C: 850W)
Potência pico: 2400W
Máxima eficiência: 92% 
Intervalo da tensão de entrada: 43,6V / 56,0V	
Desligamento por bateria fraca (Regulável): 18,6V
Peso: 7,4 KG
Dimensões: 117 X 232 X 327 MM
PROTEÇÃO CONTRA: 
CURTO-CIRCUITO DE SAÍDA SOBRECARGA 
TENSÃO DA BATERIA MUITO ALTA
TENSÃO DA BATERIA MUITO BAIXA 
SUPERAQUECIMENTO
GARANTIA DO VENDEDOR: 5 ANO</t>
  </si>
  <si>
    <t>179393883189</t>
  </si>
  <si>
    <t>24493</t>
  </si>
  <si>
    <t>MLB3404702125</t>
  </si>
  <si>
    <t>Interface Victron Mk3-usb (ve.bus P/ Usb)</t>
  </si>
  <si>
    <t>COD: 24511
DETALHES RÁPIDOS: 
Marca: VICTRON
Modelo: INTERFACE MK3-USB (VE.BUS PARA USB)
USE ESTA INTERFACE MK3-USB PARA CONECTAR OS 
SEGUINTES PRODUTOS A UM COMPUTADOR PARA CONFIGURAÇÃO: 
MULTI, MULTIGRID, MULTIPLUS, MULTIPLUS-II, QUATTRO, 
INVERTER APENAS MODELOS COM UMA PORTA DE COMUNICAÇÃO 
VE.BUS, ECOMULTI, EASYSOLAR, EASYPLUS.
GARANTIA DO VENDEDOR: 5 ANOS</t>
  </si>
  <si>
    <t>178424311940</t>
  </si>
  <si>
    <t>24511</t>
  </si>
  <si>
    <t>MLB3404615527</t>
  </si>
  <si>
    <t>24509</t>
  </si>
  <si>
    <t>Gx Monitoramento Remoto Victron Collor Control</t>
  </si>
  <si>
    <t>COD: 24509
DETALHES RÁPIDOS: 
Marca: VICTRON
Modelo: COLOR CONTROL GX 
Tensão de operação: 8VCC A 70VCC 
Portas de comunicação: 
- 2 PORTAS VE.DIRECT
- 2 PORTAS RJ45 EM PARALELO (VE.CAN)
- 2 PORTAS RJ45 EM PARALELO (VE.BUS)
- 2 PORTAS USB HOST
- PORTA RJ 45 10/100/1000 MB 
Dimensões: 130 x 120 x 28 MM
PROPORCIONA UM CONTROLO E MONITORIZAÇÃO INTUITIVOS PARA TODOS OS EQUIPAMENTOS VICTRON
PODE SER LIGADO A INTERNET VIA CABO ETHERNET E POR WIFI
MONITORE EQUIPAMENTOS DE OUTROS FABRICANTES, COMO FRONIUS, BYD, ETC.
GARANTIA DO VENDEDOR: 5 ANOS</t>
  </si>
  <si>
    <t>MLB3403720633</t>
  </si>
  <si>
    <t>06043</t>
  </si>
  <si>
    <t>Embreagem Completa Motor De Kart 13hp Briggs Racing (557023)</t>
  </si>
  <si>
    <t>BGS-EMBREAGEM CPL RACING......557023(8-G-11)  C/ 2 ENGRENAGEM, UMA C/ 17 DENTES + UMA COM 16 DENTES ///</t>
  </si>
  <si>
    <t>MLB3403294053</t>
  </si>
  <si>
    <t>24522</t>
  </si>
  <si>
    <t>Conector De Wifi Ve. Direct Bluetooth Smart</t>
  </si>
  <si>
    <t>COD: 24522
DETALHES RÁPIDOS: 
MARCA: VICTRON
MODELO: DONGLE VE.DIRECT BLUETOOTH SMART
AO UTILIZAR O DONGLE VE.DIRECT PARA BLUETOOTH SMART É POSSÍVEL VISUALIZAR AS INFORMAÇÕES DO BMV OU MPPT EM DISPOSITIVOS IOS E ANDROID, ATRAVÉS DA APLICAÇÃO VICTRONCONNECT. VISUALIZE DE FORMA REMOTA INFORMAÇÃO COMO O ESTADO DA BATERIA E A POTÊNCIA DO PAINEL SOLAR, ALÉM DE OUTROS DADOS ÚTEIS. 
O DONGLE CONSEGUE LER OS DADOS DE TODOS OS PRODUTOS COM UMA PORTA VE.DIRECT, COMO OS MONITORES DE BATERIA DA SÉRIE BMV-70X, OS INVERSORES PHOENIX COM A PORTA VE.DIRECT OU OS CONTROLADORES DE CARGA SOLAR MPPT. 
ISTO TAMBÉM INCLUI A INSTANT READOUT (LEITURA INSTANTÂNEA): QUANDO O DONGLE VE.DIRECT SMART ESTIVER CONECTADO A UM DISPOSITIVO BLUESOLAR MPPT, BMV-70X OU INVERSOR PHOENIX VE.DIRECT, A APLICAÇÃO VICTRONCONNECT VISUALIZA A INFORMAÇÃO MAIS IMPORTANTE DESTES PRODUTOS NA PÁGINA DA LISTA DISPOSITIVO SEM PRECISAR DE UMA LIGAÇÃO  EMPARELHADA. ISTO INCLUI NOTIFICAÇÕES VISUAIS DE ADVERTÊNCIAS, ALARMES E ERROS, O QUE PERMITE REALIZAR UM DIAGNÓSTICO RAPIDAMENTE.
GARANTIA DO VENDEDOR: 5 ANOS</t>
  </si>
  <si>
    <t>MLB3402625347</t>
  </si>
  <si>
    <t>Cabo Victron Ve. Direct 0,3mt Conexão De Um Lado Ang. Reto</t>
  </si>
  <si>
    <t>COD: 24521
DETALHES RÁPIDOS: 
MARCA: VICTRON
MODELO: VE. DIRECT 0,3M</t>
  </si>
  <si>
    <t>178406266748</t>
  </si>
  <si>
    <t>24521</t>
  </si>
  <si>
    <t>MLB3402530181</t>
  </si>
  <si>
    <t>Cabo Victron Ve. Direct 1,8mt</t>
  </si>
  <si>
    <t>COD: 24518
DETALHES RÁPIDOS: 
MARCA: VICTRON
MODELO: VE. DIRECT 1,8M
UTILIZADO PARA LIGAÇÃO ENTRE O COLOR CONTROL E OS 
CARREGADORES SOLARES BLUESOLAR E SMARTSOLAR MPPT</t>
  </si>
  <si>
    <t>178406189554</t>
  </si>
  <si>
    <t>24518</t>
  </si>
  <si>
    <t>MLB3402479155</t>
  </si>
  <si>
    <t>24517</t>
  </si>
  <si>
    <t>Balanceador De Bateria</t>
  </si>
  <si>
    <t>COD: 24517
DETALHES RÁPIDOS: 
Marca: VICTRON
Modelo: BATTERY BALANCER
FAIXA DE TENSÃO DE ENTRADA: ATÉ 18V POR BATERIA, 36V NO TOTAL
DESVIO DE PONTO MÉDIO PARA COMEÇAR A EQUILIBRAR: 50MV
RELÉ DE ALARME: 60V / 1A NORMALMENTE ABERTO
CATEGORIA DE PROTEÇÃO: IP22
DIMENSÕES: 100 X 113 X 47 MM
PESO: 0,4KG
PROTEÇÃO CONTRA SUPERAQUECIMENTO 
GARANTIA DO FABRICANTE: 5 ANOS
O BALANCEADOR DE BATERIA EQUALIZA O ESTADO DE CARGA DE DUAS BATERIAS DE 12V LIGADAS EM SÉRIE OU DE VÁRIAS CADEIAS PARALELAS IGUALMENTE LIGADAS EM SÉRIE.
QUANDO A TENSÃO DE CARGA DE UM SISTEMA DE BATERIAS DE 24V AUMENTAR PARA MAIS DE 27V, O BALANCEADOR DE BATERIA LIGA-SE E COMPARA A TENSÃO NAS DUAS BATERIAS LIGADAS EM SÉRIE. O BALANCEADOR DE BATERIA VAI RETIRAR UMA CORRENTE ATÉ 1A DA BATERIA (OU DAS BATERIAS LIGADAS EM PARALELO) COM A TENSÃO MAIOR. O DIFERENCIAL RESULTANTE DA CORRENTE DE CARGA ASSEGURA A APROXIMAÇÃO DE TODAS AS BATERIAS PARA O MESMO ESTADO DE CARGA. 
SE FOR NECESSÁRIO, É POSSÍVEL INSTALAR EM PARALELO DIVERSOS BALANCEADORES DE BATERIA, UM BANCO DE BATERIAS EM 48V PODE SER COMPENSADO COM TRÊS BATTERY BALANCER.</t>
  </si>
  <si>
    <t>MLB3402423957</t>
  </si>
  <si>
    <t>24508</t>
  </si>
  <si>
    <t>Autotransformador 120v/240vca 100a</t>
  </si>
  <si>
    <t>COD: 24508
DETALHES RÁPIDOS: 
Marca: VICTRON
Modelo: AUTOTRANSFORMADOR 120V/240VCA 100A
Tensão de entrada e saída: 120V/240VCA
Corrente de entrada: 100A 
Frequência: 50HZ/60HZ
Peso: 13,5 KG
Dimensões: 425 X 214 X 110 MM
O AUTOTRANSFORMADOR VICTRON PODE SER UTILIZADO PARA O AUMENTO, A REDUÇÃO E A COMPENSAÇÃO DE SAÍDA DAS FASES SEPARADAS. 
PROTEÇÃO CONTRA SUPERAQUECIMENTO</t>
  </si>
  <si>
    <t>MLB3397087523</t>
  </si>
  <si>
    <t>23389</t>
  </si>
  <si>
    <t>Anel Pistao Std 15 Hp Yamaha (jogo)</t>
  </si>
  <si>
    <t>COMPATIVEL COM OS MOTORES DE POPA 2 T:  
YAMAHA 15HP FMH-S / TOYAMA 15HP / MAX 15HP /KAWASHIMA 15HP / HIDEA 15HP /
DIAMETRO 56MM
23389</t>
  </si>
  <si>
    <t>MLB3396860778</t>
  </si>
  <si>
    <t>19653</t>
  </si>
  <si>
    <t>Pistão Completo 8hp Mercury / 9,8hp Tohatsu</t>
  </si>
  <si>
    <t>COD INTER: 19653
COMPATIVEL COM OS MOTORES DE POPA 2 T:  
MARANELLO 10HP / TOYAMA 9.8HP / SAILOR 9.8HP / 
JAPONES: MERCURY 8HP / TOHATSU 9.8HP 
// DIAMETRO: 50mm //
// ALTURA: 52mm //
// PISTÃO + ANÉIS + TRAVA + PINO + ANEL ESPAÇADOR //
// GB/T895.1-14 / T8-05020005 / T8-05020004 / T8-05020008 / T8-05020007 //</t>
  </si>
  <si>
    <t>MLB3392802761</t>
  </si>
  <si>
    <t>23379</t>
  </si>
  <si>
    <t>Pistao Completo Std 15hp Yamaha...</t>
  </si>
  <si>
    <t>COD INTER: 23379
COMPATIVEL COM OS MOTORES DE POPA 2 T:  
YAMAHA 15HP FMH-S / TOYAMA 15HP / MAX 15HP /
KAWASHIMA 15HP / HIDEA 15HP /
// ACOMPANHA PISTAO + ANEL + PINO + TRAVA PINO + ANEL ESPAÇADOR //
// DIAMETRO: 56mm //
// ALTURA: 57mm //
// 6E7-11631-00K / 6E7-11635-00 / 682-11610-11 / 634-11633-00 / 93450-15023-00 //</t>
  </si>
  <si>
    <t>MLB3372320141</t>
  </si>
  <si>
    <t>17877/17905/17875/17878</t>
  </si>
  <si>
    <t>Kit Afogador Yamaha 4 Hp</t>
  </si>
  <si>
    <t>Kit Afogador Yamaha 4 Hp 
COD. INTER: 17877
BOTAO AFOGADOR  4HP YAMAHA
COMPATIVEL COM O MOTOR DE POPA 2 T:
YAMAHA 4HP ACMH
MODELO ANTIGO 5HP MARANELLO (CAPO AZUL)
// 5A-41272-00 // 
COD. INTER: 17905
BUJAO AFOGADOR 4HP YAMAHA 
COMPATIVEL COM O MOTOR DE POPA 2 T:
YAMAHA 4HP ACMH
MODELO ANTIGO 5HP MARANELLO (CAPO AZUL)
//  5A-24571-00 // 
COD. INTER: 17875
TIRANTE AFOGADOR 4HP YAMAHA
COMPATIVEL COM O MOTOR DE POPA 2 T:
YAMAHA 4HP ACMH
MODELO ANTIGO 5HP MARANELLO (CAPO AZUL)
// 5A-41256-00 // 
COD. INTER: 17878
TRAVA BOTAO AFOGADOR 4HP YAMAHA
COMPATIVEL COM O MOTOR DE POPA 2 T:
YAMAHA 4HP ACMH
MODELO ANTIGO 5HP MARANELLO (CAPO AZUL)
// 01313-12M16 //</t>
  </si>
  <si>
    <t>MLB3364781231</t>
  </si>
  <si>
    <t>07153</t>
  </si>
  <si>
    <t>Jogo De Macho Rosca Postiça 3 Peças 8 X 1,25mm</t>
  </si>
  <si>
    <t>COD INTER: 07153
// JOGO DE MACHO MANUAL 03 PEÇAS 8 x 1,25 AC //
FER-JOGO DE MACHO 3 PEÇAS...8 X 1,25MM</t>
  </si>
  <si>
    <t>MLB3360364951</t>
  </si>
  <si>
    <t>Mini Pc Thin Client Com 1g+8g Modelo Fl800m</t>
  </si>
  <si>
    <t>MINI PC THIN CLIENT COM 1G+8G MODELO FL800M
// COM WI-FI //
// MODEL: FL800M //</t>
  </si>
  <si>
    <t>178082279838</t>
  </si>
  <si>
    <t>26253</t>
  </si>
  <si>
    <t>MLB3352585021</t>
  </si>
  <si>
    <t>Afiador Eletrico Corrente Motosserra</t>
  </si>
  <si>
    <t>AFIADOR ELETRICO CORRENTE MOTOSSERRA 127V/60HZ/250W "SAVANA"
// COR VERMELHO //
// MEDIDAS PEDRA:
// DIAMETRO: 100MM //
// FURO CENTRAL: 10MM //
// ESPESSURA: 3,2MM //
---------------------------------------------------------------------------------------------------------------------------------------
AFIADOR ELETRICO CORRENTE MOTOSSERRA 220V/250W/50HZ"SAVANA"
// COR VERMELHO //
// MEDIDAS PEDRA:
// DIAMETRO: 100MM //
// FURO CENTRAL: 10MM //
// ESPESSURA: 3,2MM //</t>
  </si>
  <si>
    <t>178026402862</t>
  </si>
  <si>
    <t>25885</t>
  </si>
  <si>
    <t>110V</t>
  </si>
  <si>
    <t>178026402864</t>
  </si>
  <si>
    <t>25179</t>
  </si>
  <si>
    <t>MLB3336691986</t>
  </si>
  <si>
    <t>Cadeado Pado Lt-t40 Chave Tetra</t>
  </si>
  <si>
    <t>40</t>
  </si>
  <si>
    <t>CADEADO PADO 
01 CADEADO PADO LT-T-40 (CHAVE TETRA)
Cadeados Pado linha Tradicional: corpo em latão maciço com haste em aço. Os cadeados Pado possuem um sistema de cementação no gancho, que dificulta o corte e arrombamento, garantindo assim maior segurança e durabilidade ao produto.
COD INTER: 24211</t>
  </si>
  <si>
    <t>177272670881</t>
  </si>
  <si>
    <t>24211</t>
  </si>
  <si>
    <t>Dourado</t>
  </si>
  <si>
    <t>MLB3333511875</t>
  </si>
  <si>
    <t>15918/15741/15842/15892/15768</t>
  </si>
  <si>
    <t>Jogo De Buchas Yamaha 15hp</t>
  </si>
  <si>
    <t>Kit de Buchas Yamaha 15 Hp 
Cod Inter: 15918/ 15741/ 15842/ 15892/ 15768</t>
  </si>
  <si>
    <t>MLB3324644561</t>
  </si>
  <si>
    <t>04732/04332/04671</t>
  </si>
  <si>
    <t>Kit Peça Engate Tampa Partida Briggs 650</t>
  </si>
  <si>
    <t>KIT PEÇA ENGATE TAMPA PART. BRIGGS 650 
COD INTER: 04671 / 04332 / 04732
COD BRIGGS: 691855 / 692299 / 281505</t>
  </si>
  <si>
    <t>MLB3314506369</t>
  </si>
  <si>
    <t>04423</t>
  </si>
  <si>
    <t>Kit 3 Filtro Ar Briggs 710266</t>
  </si>
  <si>
    <t>MLB3300275891</t>
  </si>
  <si>
    <t>Câmara De Ar 13x500-6 Trator Cortador De Grama</t>
  </si>
  <si>
    <t>20</t>
  </si>
  <si>
    <t>Câmara De Ar 13X500-6 Trator Cortador De Grama 
COD.INTER:01509</t>
  </si>
  <si>
    <t>179629830023</t>
  </si>
  <si>
    <t>01509</t>
  </si>
  <si>
    <t>Schrader</t>
  </si>
  <si>
    <t>MLB3298437861</t>
  </si>
  <si>
    <t>00713</t>
  </si>
  <si>
    <t>Modulo Ignição Sthil 08</t>
  </si>
  <si>
    <t>MODULO IGNIÇAO ST...08/P835/840 (BASE)  COD INTER: 00713</t>
  </si>
  <si>
    <t>MLB3297997721</t>
  </si>
  <si>
    <t>13094</t>
  </si>
  <si>
    <t>Pistão Kit Pino E Anéis 010 Yanmar 3,4hp E64160603 Original</t>
  </si>
  <si>
    <t>Pistao kit pino e aneis 010 Yanmar E64160603 Original Yanmar
COD. INTER:13094</t>
  </si>
  <si>
    <t>MLB3284134543</t>
  </si>
  <si>
    <t>17877</t>
  </si>
  <si>
    <t>Botão Afogador 4 Hp Yamaha</t>
  </si>
  <si>
    <t>BOTÃO AFOGADOR 4 HP YAMAHA 
COMPATIVEL COM O MOTOR DE POPA 2 T:
YAMAHA 4HP ACMH
COD. INTER: 17877</t>
  </si>
  <si>
    <t>MLB3280294507</t>
  </si>
  <si>
    <t>Kit 2 Placa Solar 405w Controlador 50a Mppt Cabos/conectores</t>
  </si>
  <si>
    <t>12</t>
  </si>
  <si>
    <t>\\\ Kit ENERGIA SOLAR 405w + Controlador de Energia 50A MPPT 12/24V DC12V ///
CONTEM DUAS PLACAS
DESCRIÇÃO DO KIT:
2 painéis solares de 405W TRINA SOLAR 25302
2 Controlador de Energia 50A MPPT 12/24V DC12V 23700
8 Metros Cabo negativo Energia Solar 23648
8 Metros Cabo positivo Energia Solar 23647
4 Conectores Macho / Fêmea 4/6mm MC4 24657
\\\\\ DESCRIÇÃO PAINEL SOLAR 405W TRINA SOLAR: /////
CADA UNIDADE GERA APROXIMADAMENTE 42 QUILOWATTS POR MES
Modelo: TSM-330PE14A
Células solares: poli cristalino 156,75 × 156,75 mm (6 polegadas) 
Arranjo das célula : 72 células (6 x 12) 
Dimensão do módulo: 1956 × 992 × 40 mm (77,0 x 39,1 x 1,57 polegadas) 
Peso: 26,0 kg (57,3 lb) com vidro de 4,0 mm 
Vidro: 4,0 mm (0,16 polegadas), alta transmissão, Vidro temperado revestido. Backsheet: Branca 
Frame: Liga de Alumínio Anodizado Prata 
Caixa de junção: classificação IP 67 ou IP 68 
Cabos "Cabo de tecnologia fotovoltaica 4,0mm²(0,006 polegadas²) 1200 mm (47,2 polegadas)" //
Conector : MC4 ou Amphenol H4/UTX (1500V) 
Dimensões: 203X116X112 CM 
\\\\\ DESCRIÇÃO CONTROLADOR DE ENERGIA: /////
Controlador de Carga Solar USB MPPT
Tensão; 12/24V bateria de chumbo-ácido
Corrente: 30A
Garantia: 1 ano
Principais características:
1- Usa o modo de carga USB MPPT (Maximum Power Point Tracker) foi criado basicamente para desempenhar a função de "rastrear" o ponto de máxima potência do painel fotovoltaico e entregar esta potência máxima na tensão da bateria, proporcionando, assim, um aumento substancial no rendimento do sistema.
2- Usa controle de microcomputador de chip único 
3- Estado de carga, estado de descarga e energia da bateria exibição 
4- Adota o escudo modificado que está de acordo com o fluxo de ar, tem melhor efeito de resfriamento (compare com a versão antiga) 
5- Com proteção contra sobrecarga, proteção contra raios, proteção contra subtensão, proteção contra sobrecarga, proteção contra curto-circuito e inversão de polaridade
Marca: Goodsolar 
Material: Plástico 
Tipo: Instrumentos Profissionais
Parâmetro de especificação
Funções primárias: Controlador do carregador solar 
Âmbito de aplicação: Agrícola, transmissão, Industrial, etc.
Cor: Preto
Tamanho: Aprox. 132x100x25mm/5.19 "x 3.93" x 0.98"
Tensão: 12V/24V
Atual: 30A
MPPT eficiência: Max: 99%
Sobre a carga, curto circuito proteger: =1. 5 corrente nominal
Corrente sem carga: &lt;10mA
Sobre a tensão proteger: 16 V, x2/24 V
Tensão de parar de carregamento: 14.7 V, x2/24 V
Descarga de tensão de recuperação: 12 V, x2/24 V
Ao longo de descarga de tensão: 10.8 V, x2/24 V
Saída USB: 5 V, 1A
COD INTER: ...</t>
  </si>
  <si>
    <t>179525326983</t>
  </si>
  <si>
    <t>0</t>
  </si>
  <si>
    <t>Preto/ Azul/ Prata</t>
  </si>
  <si>
    <t>MLB3260586059</t>
  </si>
  <si>
    <t>21663</t>
  </si>
  <si>
    <t>Capô Motor De Popa Compatível Com Maranello 15hp Yamaha Fmhs</t>
  </si>
  <si>
    <t>9.9 / 15 HP-FMHS YAMAHA / SAILOR / KAWASHIMA / TITAN / MAX / POWER TEC / TOYAMA
CÓDIGO INTER: 21663</t>
  </si>
  <si>
    <t>MLB3236359544</t>
  </si>
  <si>
    <t>20871</t>
  </si>
  <si>
    <t>Lança Tubeira Power 026 Lavadora Karcher K2...</t>
  </si>
  <si>
    <t>LANCA TUBEIRA 026 LAVADORA KARCHER K2... 9.311-816.0 
COD.INTER:20871</t>
  </si>
  <si>
    <t>MLB3236278298</t>
  </si>
  <si>
    <t>07743</t>
  </si>
  <si>
    <t>Lança Tubeira 027 Lavadoras Karcher K2... K3...</t>
  </si>
  <si>
    <t>Lança Tubeira 027 Lavadoras Karcher Original K2... K3... 93112160
COD.INTER:07743</t>
  </si>
  <si>
    <t>MLB3235498356</t>
  </si>
  <si>
    <t>07744</t>
  </si>
  <si>
    <t>Lança Tubeira 032 Lavadoras Karcher K2... K3...k8..</t>
  </si>
  <si>
    <t>Lança Tubeira 032 Lavadoras Karcher Original K2... K3... 9.311-217.0
COD.INTER:07744</t>
  </si>
  <si>
    <t>MLB3201429488</t>
  </si>
  <si>
    <t>14810</t>
  </si>
  <si>
    <t>Roda + Pneu 13 X 500-6 ... S-175x</t>
  </si>
  <si>
    <t>COD INTER: 14810
SNAP-RODA+PNEU 13X500-6 DIANT. S-175X(/5022631SSM /5022631S)</t>
  </si>
  <si>
    <t>MLB3197098054</t>
  </si>
  <si>
    <t>01664</t>
  </si>
  <si>
    <t>Pneu Carlisle 20x800-10 Trator Cortador Grama 4 Lonas Turf</t>
  </si>
  <si>
    <t>Pneu Carlisle 20x800-10 Trator Cortador Grama 4 Lonas Turf
NOSSA EMPRESA
Tem mais de 25 anos de experiência na área de peças e produtos florestal jardinagem e náutica 
Temos todas as peças originais, sempre garantindo as satisfações do cliente.
Temos mais de 1.000 vendas mês 
Compre com segurança e com quem é pioneiro no ramo.
Todos produtos a pronta entrega, revisados e aprovados 100% pela qualidade.
COD.INTER: 01664</t>
  </si>
  <si>
    <t>MLB3197058765</t>
  </si>
  <si>
    <t>01648</t>
  </si>
  <si>
    <t>Pneu Oregon 16x650-8 Trator Cortador Grama 4 Lonas Turf</t>
  </si>
  <si>
    <t>Pneu Orengon 16X650-8 Trator Cortador Grama 4 Lonas Turf
NOSSA EMPRESA
Tem mais de 25 anos de experiência na área de peças e produtos florestal jardinagem e náutica 
Temos todas as peças originais, sempre garantindo as satisfações do cliente.
Temos mais de 1.000 vendas mês 
Compre com segurança e com quem é pioneiro no ramo.
Todos produtos a pronta entrega, revisados e aprovados 100% pela qualidade.
COD.INTER:01648</t>
  </si>
  <si>
    <t>MLB3196092737</t>
  </si>
  <si>
    <t>23644</t>
  </si>
  <si>
    <t>Caixa Plástica Para Ferramentas 17 Tramontina Bandeja Removí</t>
  </si>
  <si>
    <t>Quer levar suas ferramentas para todos os lugares?
Esta caixa Tramontina 43804017  Ele lhe dará o espaço, conforto e praticidade que você precisa para realizar seus trabalhos profissionais ou domésticos.</t>
  </si>
  <si>
    <t>MLB3195980623</t>
  </si>
  <si>
    <t>23643</t>
  </si>
  <si>
    <t>Caixa Plástica P/ Ferramentas 13 Pol C/ Bandeja Tramontina</t>
  </si>
  <si>
    <t>Quer levar suas ferramentas para todos os lugares?
Esta caixa Tramontina 43804013  Ele lhe dará o espaço, conforto e praticidade que você precisa para realizar seus trabalhos profissionais ou domésticos.</t>
  </si>
  <si>
    <t>MLB3193801668</t>
  </si>
  <si>
    <t>16513</t>
  </si>
  <si>
    <t>Corrente Motosserra Stihl 08 / 051 - 404 1.6mm 38d</t>
  </si>
  <si>
    <t>Corrente Motosserra Stihl 08 / 051 - 404 1.6mm 38 DENTES
Aplicados: nas maquinas 08 / 051
COD. INTER: 16513</t>
  </si>
  <si>
    <t>MLB3193800157</t>
  </si>
  <si>
    <t>16314</t>
  </si>
  <si>
    <t>Corrente Motosserra Stihl 08 / 051 - 404 1.6mm 24d</t>
  </si>
  <si>
    <t>Corrente Motosserra Stihl 08 / 051 - 404 1.6mm 24 DENTES
Aplicados: nas maquinas 08 / 051
COD. INTER: 16314</t>
  </si>
  <si>
    <t>MLB3193788979</t>
  </si>
  <si>
    <t>15891</t>
  </si>
  <si>
    <t>Corrente Motosserra Stihl 08 / 051 - 404 1.6mm 42d</t>
  </si>
  <si>
    <t>Corrente Motosserra Stihl 08 / 051 - 404 1.6mm 42 DENTES
Aplicados: nas maquinas 08 / 051
COD. INTER: 15891</t>
  </si>
  <si>
    <t>MLB3193229763</t>
  </si>
  <si>
    <t>24295</t>
  </si>
  <si>
    <t>Peça Engate Tampa Partida 594062 Briggs</t>
  </si>
  <si>
    <t>KIT PEÇA ENGATE TAMPA PART. 594062 BRIGGS
SKU: 24295</t>
  </si>
  <si>
    <t>MLB3191431039</t>
  </si>
  <si>
    <t>09007</t>
  </si>
  <si>
    <t>Corrente Motosserra Husq 281 / 288 3/8 1.5mm 30 Dentes</t>
  </si>
  <si>
    <t>Corrente Motosserra Husq 281 / 288 3/8 1.5mm 30 Dentes
COD INTER: 09007</t>
  </si>
  <si>
    <t>MLB3191407628</t>
  </si>
  <si>
    <t>17484</t>
  </si>
  <si>
    <t>Corrente Motosserra Husqvarna 325  1.5mm 36 Dentes</t>
  </si>
  <si>
    <t>Corrente Motosserra Husqvarna 325" 1.5mm 36 Dentes
APLICADO EM MOTOSSERRAS: HUSQVARNA./ ZENOAH / TOYAMA /
TEKNA / BUFFALO / KAWASHIMA / MAKITA...
COD INTER: 17484</t>
  </si>
  <si>
    <t>MLB3191358864</t>
  </si>
  <si>
    <t>22761</t>
  </si>
  <si>
    <t>Corrente Carlton Motosserra Stihl 025 3/8 1.3mm 22 D</t>
  </si>
  <si>
    <t>CARLTON-CARLTON LOOP CORRENTE 3/8"LP N1P 1.3MM 22-Dentes ( N1P-BL-044EB )
Aplicado nas motosserras STIHL 250 / 210 / 025 / 160 / 170 / T2000
COD INTER: 22761</t>
  </si>
  <si>
    <t>MLB3191319350</t>
  </si>
  <si>
    <t>22764</t>
  </si>
  <si>
    <t>Corrente Carlton Motosserra Husq 236 3/8 1.3mm 28 D</t>
  </si>
  <si>
    <t>CARLTON-CARLTON LOOP CORRENTE 3/8"LP N1P 1.3MM 28-DENTES
 ( N1P-BL-056EB )
COD INTER: 22764</t>
  </si>
  <si>
    <t>MLB3191318415</t>
  </si>
  <si>
    <t>09011</t>
  </si>
  <si>
    <t>Corrente 404  1,6mm 34 Dentes Sthil 08 (b3s)</t>
  </si>
  <si>
    <t>Corrente Motosserra Stihl 08 / 051 - 404 1.6mm 34d
Aplicados: nas maquinas 08 / 051
COD. INTER: 09011</t>
  </si>
  <si>
    <t>MLB3191309237</t>
  </si>
  <si>
    <t>12865</t>
  </si>
  <si>
    <t>Corrente Motosserra Husq 281 / 288 3/8 1.5mm 28 Dentes</t>
  </si>
  <si>
    <t>Motosserra Husq 281 / 288 3/8 1.5mm 28 Dentes
COD INTER: 12865</t>
  </si>
  <si>
    <t>MLB3191285864</t>
  </si>
  <si>
    <t>19020</t>
  </si>
  <si>
    <t>Corrente Carlton Motosserra Toyama Mt-45 3/8 1.5mm 32d</t>
  </si>
  <si>
    <t>CARLTON-CORRENTE 3/8" 32-Dentes. 1,5 MM ( A2EP )
// INDICADO P/SABRE 16" PONTA ROLANTE TOYAMA E OUTROS
MODELOS QUE USAM PASSO 3/8º //
MOTOSSERRAS APLICADO:
HUSQVARNA. 359/455
TOYAMA MT-45 / MT-53 / MT-58
TEKNA: CS-53 / CS-58
KAWASHIMA: KWS-3816 / KWS-4516 / KWS-5218 / KWS-6118 / KWS-6218
ZENOA KOMATSUN
COD INTER: 19020</t>
  </si>
  <si>
    <t>MLB3191271363</t>
  </si>
  <si>
    <t>22763</t>
  </si>
  <si>
    <t>Corrente Carlton Motosserra Stihl 025 3/8 1.3mm 27 D</t>
  </si>
  <si>
    <t>CARLTON-CARLTON LOOP CORRENTE 3/8"LP N1P 1.3MM 27-Dentes ( N1P-BL-055EB )
27 DENTE + UM ELO
Aplicado nas motosserras STIHL 250 / 210 / 025 / 160 / 170 
COD INTER: 22763</t>
  </si>
  <si>
    <t>MLB3191251405</t>
  </si>
  <si>
    <t>12866/18847</t>
  </si>
  <si>
    <t>Corrente Motosserra Husqvarna 281 288 - 3/8 1.5mm 42d</t>
  </si>
  <si>
    <t>Corrente Motosserra Husqvarna 281 288 - 3/8 1.5mm 42d
Aplicados: nas maquinas 281 / 288
COD. INTER: 18847 / 12866</t>
  </si>
  <si>
    <t>MLB3191241375</t>
  </si>
  <si>
    <t>24838</t>
  </si>
  <si>
    <t>Corrente Motosserra Stihl 051 / 076 - 404 1.6mm 40d</t>
  </si>
  <si>
    <t>Corrente Motosserra stihl 051 / 076 - 404 1.6mm 40d
Aplicados: nas maquinas 051 / 076
COD INTER: 09005</t>
  </si>
  <si>
    <t>MLB3191149066</t>
  </si>
  <si>
    <t>09009</t>
  </si>
  <si>
    <t>Corrente Motosserra Husqvarna 61 268 272 3/8 1.5mm 34d</t>
  </si>
  <si>
    <t>CARLTON-CORRENTE 34 DENTES, A2EP 1,5MM 3/8"
Aplicações: 61 / 268 / 272 / 281 / 288
COD INTER: 09009</t>
  </si>
  <si>
    <t>MLB3190457712</t>
  </si>
  <si>
    <t>24486</t>
  </si>
  <si>
    <t>Kit C/ 30. Bucha Passador Mangueira Tanque S430</t>
  </si>
  <si>
    <t>RÇ-BUCHA PASSADOR MANGUEIRA DO TANQUE S430 " ARGON"
// PFP 2FUROS // NACIONAL //
// DIAMETRO PARTE QUE FICA DENTRO TANQUE: 25MM //
// ESPESSURA: 11,5MM //
// FURO PASSA MANGUEIRA: 4,8MM //</t>
  </si>
  <si>
    <t>MLB3178018154</t>
  </si>
  <si>
    <t>23021</t>
  </si>
  <si>
    <t xml:space="preserve">Tampa Partida Completa + Cuba Volante Briggs / Argon </t>
  </si>
  <si>
    <t>TAMPA PARTIDA BRIGGS...593959/590588 C/ CUBA (CPL) "ARGON"
// APLICADO MOTORES 09P502/093J02/09P602/09P702 //
COD. INTER: 23021</t>
  </si>
  <si>
    <t>MLB3174655082</t>
  </si>
  <si>
    <t>22772</t>
  </si>
  <si>
    <t xml:space="preserve">Rotor Bomba D'agua 80 Hp / 100 Hp  4t Yamaha </t>
  </si>
  <si>
    <t>NAUT-ROTOR BOMBA AGUA 80/100HP 4-T YAMAHA
COMPATIVEL COM OS MOTORES DE POPA 4 T:
YAMAHA F100 / F90 / F80 / F75
// DIAMETRO: 60mm //
// DIAMETRO FURO: 19mm //
// LARGURA: 35mm //</t>
  </si>
  <si>
    <t>MLB3174648881</t>
  </si>
  <si>
    <t>22795</t>
  </si>
  <si>
    <t xml:space="preserve">Kit 2un. Rotor Bomba D'agua 8 Hp Yamaha </t>
  </si>
  <si>
    <t>NAUT-ROTOR BOMBA AGUA 8HP YAMAHA
COMPATIVEL COM OS MOTORES DE POPA 2 T:
YAMAHA 8A / 8B / 8HP
// DIAMETRO: 40mm //
// DIAMETRO FURO: 13mm //
// LARGURA: 21,5mm //</t>
  </si>
  <si>
    <t>MLB3174637385</t>
  </si>
  <si>
    <t>22829</t>
  </si>
  <si>
    <t>Kit 2un. Rotor Bomba D'agua 9,9 Hp / 15 Hp  Johnson</t>
  </si>
  <si>
    <t>NAUT-KIT 2UN. NAUT-ROTOR BOMBA AGUA 9.9/15HP JOHNSON
COMPATIVEL COM OS MOTORES DE POPA:
EVINRUDE / JOHNSON / OMC 
4 TEMPOS 8HP / 9.9HP / 15 HP (DE 1994 ATÉ OS ATUAIS)
2TEMPOS 15HP (DE 1974 ATÉ OS ATUAIS)
// DIAMETRO: 38mm //
// DIAMETRO FURO: 12mm //
// LARGURA: 20mm //</t>
  </si>
  <si>
    <t>MLB3174636415</t>
  </si>
  <si>
    <t>21723</t>
  </si>
  <si>
    <t>Kit 2un. Rotor Bomba D'agua 9,9 Hp / 20 Hp  Tohatsu</t>
  </si>
  <si>
    <t>NAUT-KIT 2UN. ROTOR BOMBA AGUA 9.9/15/18/20HP TOHATSU
COMPATIVEL COM OS MOTORES DE POPA 2 T: 
MERCURY 9.9HP / 15 HP / 20HP
// DIAMETRO: 41mm //
// DIAMETRO FURO: 13mm //
// LARGURA: 23mm //</t>
  </si>
  <si>
    <t>MLB3174635370</t>
  </si>
  <si>
    <t>22792</t>
  </si>
  <si>
    <t xml:space="preserve">Rotor Bomba D'agua 65 Hp / 225 Hp  Mercury </t>
  </si>
  <si>
    <t>NAUT-ROTOR BOMBA AGUA 65/225HP MERCURY
COMPATIVEL COM OS MOTORES DE POPA 2 T: 
MERCURY MERCRUISE AMERICANO: 65HP / 70HP / 75HP / 80HP / 80HP / 85HP / 90HP / 95HP / 100HP / 105HP / 110HP / 115HP / 115HP / 125HP 135HP / 140HP / 150HP / 150HP / 175HP / 200HP / 220HP / 225HP 
// DIAMETRO: 60mm //
// DIAMETRO FURO: 22mm //
// LARGURA: 33mm //</t>
  </si>
  <si>
    <t>MLB3174624847</t>
  </si>
  <si>
    <t>22826</t>
  </si>
  <si>
    <t>Rotor Bomba D'agua V6 / V8  Mercury</t>
  </si>
  <si>
    <t>NAUT-ROTOR BOMBA AGUA V6 / V8 MERCURY
COMPATIVEL COM OS MOTORES DE POPA :
MERCURY MERCRUISE AMERICANO V6 / V8 (4.3L / 262CI - 5.0L / 305CI - 5.7L / 350CI E 8.1L - 496CI)
// DIAMETRO: 65mm //
// DIAMETRO FURO: 15mm //
// LARGURA: 50mm //</t>
  </si>
  <si>
    <t>MLB3174609144</t>
  </si>
  <si>
    <t>22806</t>
  </si>
  <si>
    <t xml:space="preserve">Kit 2un. Rotor Bomba D'agua 6 Hp / 15 Hp  Mercury </t>
  </si>
  <si>
    <t>NAUT- KIT 2UN. ROTOR BOMBA AGUA 6/8/10/15HP MERCURY
COMPATIVEL COM OS MOTORES DE POPA 2 T:
MERCURY MERCRUISE AMERICANO 6HP / 8HP / 9.9HP / 10HP / 15HP
// DIAMETRO: 60mm //
// DIAMETRO FURO: 12mm //
// LARGURA: 12mm //</t>
  </si>
  <si>
    <t>MLB3173864249</t>
  </si>
  <si>
    <t>22816</t>
  </si>
  <si>
    <t>Kit 2un. Rotor Bomba D'agua 25 Hp / 30 Hp  Mercury</t>
  </si>
  <si>
    <t>NAUT- KIT 2UN. ROTOR BOMBA AGUA 25/30HP MERCURY
COMPATIVEL COM OS MOTORES DE POPA 2 T: 
MERCURY JAPONES 25HP / 30HP 
TOHATSU 25HP / 30HP 
// DIAMETRO: 45mm //
// DIAMETRO FURO: 17mm //
// LARGURA: 20mm //</t>
  </si>
  <si>
    <t>MLB3173861762</t>
  </si>
  <si>
    <t>22774</t>
  </si>
  <si>
    <t>Rotor Bomba D'agua Yamaha 115hp / 250hp</t>
  </si>
  <si>
    <t>NAUT-ROTOR BOMBA AGUA 115/250HP YAMAHA
COMPATIVEL COM OS MOTORES DE POPA 2 T: 
YAMAHA 115HP / 150HP /225HP / 250HP
COMPATIVEL COM OS MOTORES DE POPA 4 T: 
YAMAHA F100B / F115 / F150 / F200 / F225 / F250
// DIAMETRO: 88mm //
// DIAMETRO FURO: 22mm //
// LARGURA: 30mm //</t>
  </si>
  <si>
    <t>MLB3173842873</t>
  </si>
  <si>
    <t>22784</t>
  </si>
  <si>
    <t>Kit 4un. Rotor Bomba D'agua Yamaha 225hp / 300hp</t>
  </si>
  <si>
    <t>NAUT-KIT 4UN. ROTOR BOMBA AGUA 225/250/300HP YAMAHA
COMPATIVEL COM OS MOTORES DE POPA 2 T:  
YAMAHA 225HP / 250HP / 300HP (DE 2006 ATE 2010)
// DIAMETRO: 90mm //
// DIAMETRO FURO: 21mm //
// LARGURA: 35mm //</t>
  </si>
  <si>
    <t>MLB3173835587</t>
  </si>
  <si>
    <t>22780</t>
  </si>
  <si>
    <t>Kit 2 Un. Rotor Bomba D'agua Yamaha 20hp / 25hp</t>
  </si>
  <si>
    <t>NAUT-KIT 2UN. ROTOR BOMBA AGUA 20/25HP YAMAHA
// DIAMETRO: 52mm //
// DIAMETRO FURO: 14mm //
// LARGURA: 19mm //</t>
  </si>
  <si>
    <t>MLB3173834184</t>
  </si>
  <si>
    <t>22830</t>
  </si>
  <si>
    <t>Rotor Bomba D'agua 40 Hp / 75 Hp  Johnson</t>
  </si>
  <si>
    <t>NAUT-ROTOR BOMBA AGUA 40/60/65/70/75HP JOHNSON
COMPATIVEL COM OS MOTORES DE POPA 2 T:
JOHNSON / EVINRUDE / OMC
40HP (DE 1999 ATÉ OS ATUAIS)
60HP (DE 1986 ATÉ OS ATUAIS)
65HP (DE 1984 ATÉ OS ATUAIS)
70HP (DE 1979 ATÉ OS ATUAIS)
75HP (DE 1979 ATÉ 1988)
// DIAMETRO: 90mm //
// DIAMETRO FURO: 19mm //
// LARGURA: 25mm //</t>
  </si>
  <si>
    <t>MLB3173831357</t>
  </si>
  <si>
    <t>22783</t>
  </si>
  <si>
    <t xml:space="preserve">Rotor Bomba D'agua 350 Hp Yamaha </t>
  </si>
  <si>
    <t>NAUT-ROTOR BOMBA AGUA 350HP YAMAHA
COMPATIVEL COM OS MOTORES DE POPA 2 T:  
YAMAHA F350 / LF350Z
// DIAMETRO: 90mm //
// DIAMETRO FURO: 24mm //
// LARGURA: 36mm //</t>
  </si>
  <si>
    <t>MLB3173830387</t>
  </si>
  <si>
    <t>22814</t>
  </si>
  <si>
    <t>Kit 2un. Rotor Bomba D'agua 25hp Yamaha  D  (antigo)</t>
  </si>
  <si>
    <t>NAUT-KIT 2UN. ROTOR BOMBA AGUA 25HP "D" YAMAHA (ANTIGO)
COD INTER: 22814
COMPATIVEL COM OS MOTORES DE POPA 2 T: 
YAMAHA 20HP "C" / 25HP "C" / 30HP "A"
// DIAMETRO: 70mm //
// DIAMETRO FURO: 15mm //
// LARGURA: 18mm //</t>
  </si>
  <si>
    <t>MLB3173828006</t>
  </si>
  <si>
    <t>22817</t>
  </si>
  <si>
    <t>Rotor Bomba D'agua 50 Hp / 60 Hp  Mercury</t>
  </si>
  <si>
    <t>NAUT-ROTOR BOMBA AGUA 50/55/60HP MERCURY
COMPATIVEL COM OS MOTORES DE POPA 2 T: 
MERCURY 50HP / 55HP / 60HP 
// DIAMETRO: 78mm //
// DIAMETRO FURO: 19mm //
// LARGURA: 24mm //</t>
  </si>
  <si>
    <t>MLB3173825814</t>
  </si>
  <si>
    <t>22808</t>
  </si>
  <si>
    <t xml:space="preserve">Kit 2un. Rotor Bomba D'agua 2 Hp Yamaha </t>
  </si>
  <si>
    <t>NAUT- KIT 2UN. ROTOR BOMBA AGUA 2HP YAMAHA
COMPATIVEL COM OS MOTORES DE POPA 2 T: 
YAMAHA 2HP (DE 1984 ATÉ 2002) 
// DIAMETRO: 48mm //
// DIAMETRO FURO: 10mm //
// LARGURA: 15mm //</t>
  </si>
  <si>
    <t>MLB3173819663</t>
  </si>
  <si>
    <t>22791</t>
  </si>
  <si>
    <t>Kit 2un. Rotor Bomba D'agua 35 Hp / 70 Hp  Mercury</t>
  </si>
  <si>
    <t>NAUT- KIT 2UN. ROTOR BOMBA AGUA 35/70HP MERCURY
COMPATIVEL COM OS MOTORES DE POPA 2 T:  
MERCURY MERCRUISE AMERICANO 35HP / 40HP / 45HP / 50HP / 55HP / 60HP / 70HP
// DIAMETRO: 51mm //
// DIAMETRO FURO: 19mm //
// LARGURA: 19mm //</t>
  </si>
  <si>
    <t>MLB3173818003</t>
  </si>
  <si>
    <t>22793</t>
  </si>
  <si>
    <t>Kit 2un. Rotor Bomba D'agua 3,5 Hp / 9,9 Hp Mercury</t>
  </si>
  <si>
    <t>NAUT-KIT 2UN. ROTOR BOMBA AGUA 3.5/9.9HP MERCURY
COMPATIVEL COM OS MOTORES DE POPA 2 T:
MERCURY MERCRUISE AMERICANO 3.5HP / 3.6HP / 4HP /4.5HP / 7.5HP / 9.8HP / 9.9HP
// DIAMETRO:320mm //
// DIAMETRO FURO: 11mm //
// LARGURA: 14mm //</t>
  </si>
  <si>
    <t>MLB3173815799</t>
  </si>
  <si>
    <t>22827</t>
  </si>
  <si>
    <t xml:space="preserve">Rotor Bomba D'agua 55 Hp / 125 Hp  Mercury </t>
  </si>
  <si>
    <t>NAUT-ROTOR BOMBA AGUA 55/125HP MERCURY
COMPATIVEL COM OS MOTORES DE POPA 2 T: 
MERCURY MERCRUISE AMERICANO  55HP / 60HP / 65HP / 75HP / 85HP / 90HP / 110HP / 125HP
// DIAMETRO: 78mm //
// DIAMETRO FURO: 22mm //
// LARGURA: 32mm //</t>
  </si>
  <si>
    <t>MLB3173809975</t>
  </si>
  <si>
    <t>22794</t>
  </si>
  <si>
    <t>Rotor Bomba D'agua Mercury 18hp / 50hp</t>
  </si>
  <si>
    <t>NAUT-ROTOR BOMBA AGUA 18/20/25/30/40/45/50HP MERCURY
COMPATIVEL COM OS MOTORES DE POPA 2 T:  
MERCURY MERCRUISE AMERICANO:18HP / 20HP / 25HP / 30HP / 40HP / 45HP / 50HP
// DIAMETRO: 73mm //
// DIAMETRO FURO: 16mm //
// LARGURA: 13mm //</t>
  </si>
  <si>
    <t>MLB3168610773</t>
  </si>
  <si>
    <t>21617</t>
  </si>
  <si>
    <t>Rotor Bomba D'agua Tohatsu Mercury 2.5 3.5 5hp 6hp</t>
  </si>
  <si>
    <t>Kit 2 Un. Rotor Bomba D'agua Tohatsu - Mercury - Maranello 2.5Hp / 3.5Hp / 5hp / 6hp
COD.INTER:21617</t>
  </si>
  <si>
    <t>MLB3168568024</t>
  </si>
  <si>
    <t>22833</t>
  </si>
  <si>
    <t>Kit 2 Un. Rotor Bomba D'agua Honda 9.9hp / 15hp</t>
  </si>
  <si>
    <t>Kit 2 Un. Rotor Bomba D'agua Honda 9.9Hp / 15Hp 
COD.INTER:22833</t>
  </si>
  <si>
    <t>MLB3167939397</t>
  </si>
  <si>
    <t>23146</t>
  </si>
  <si>
    <t>Kit 2 Un. Rotor Bomba D'agua Yamaha 15d 1984-1996 F8a F9a B</t>
  </si>
  <si>
    <t>Kit 2 Un. Rotor Bomba D'agua Yamaha 15d 1984-1996 F8A F9A B
F8A, F8B, F9.9A/B/D, FT9.9A, 15D 
COD.INTER:23146</t>
  </si>
  <si>
    <t>MLB3167539131</t>
  </si>
  <si>
    <t>Conector Cdi 40hp Yamaha</t>
  </si>
  <si>
    <t>COMPATIVEL COM OS MOTORES DE POPA 2 T:  
YAMAHA 40HP-AMH / SAILOR 40HP/ KAWASHIMA 40HP / TITAN 40HP / POWER TEC 40HP / TOYAMA 40HP
// 40A-82519-00 //</t>
  </si>
  <si>
    <t>176582491501</t>
  </si>
  <si>
    <t>16085</t>
  </si>
  <si>
    <t>MLB3164414097</t>
  </si>
  <si>
    <t>22776</t>
  </si>
  <si>
    <t>Reparo Carburador Completo 15hp Yamaha</t>
  </si>
  <si>
    <t>COD INTER: 22776
NAUT-REPARO CARBURADOR CPL...15HP 1996 A 2022 15FMHS
// 63V-W0093-00 //</t>
  </si>
  <si>
    <t>MLB3163335347</t>
  </si>
  <si>
    <t>Protetor Partida Engatado 15hp Yamaha</t>
  </si>
  <si>
    <t>35</t>
  </si>
  <si>
    <t>COD INTER: 16080
COMPATIVEL COM OS MOTORES DE POPA 2 T:  
MARANELLO 15HP / YAMAHA 15HP FMH-S / TOYAMA 15HP / MAX 15HP / KAWASHIMA 15HP / HIDEA 15HP
// 15A-15748-00 //</t>
  </si>
  <si>
    <t>176443697580</t>
  </si>
  <si>
    <t>16080</t>
  </si>
  <si>
    <t>MLB3150460245</t>
  </si>
  <si>
    <t>19636</t>
  </si>
  <si>
    <t>Coroa Transmissão Completa 5hp Mercury/ 6hp Tohatsu</t>
  </si>
  <si>
    <t>COD INTER: 19636
COMPATIVEL COM OS MOTORES DE POPA 2 T:
TOYAMA 5.8HP / TOYAMA 5.8HP
JAPONES: TOHATSU 6HP / MERCURY 5HP
6HP MARANELLO
ACOMPANHA COROA DE FRENTE + COROA DE RÉ + PINHÃO 
//T5-03000003 / T5-03010000 / T5-03000600 //</t>
  </si>
  <si>
    <t>MLB3146984589</t>
  </si>
  <si>
    <t>25101</t>
  </si>
  <si>
    <t>Kit Cilindro C/pistão Compatível Motosserra Ms 066 / Ms 660</t>
  </si>
  <si>
    <t>Cilindro completo com pistão, jogo de anéis, trava e pino pistão Ms 066/660</t>
  </si>
  <si>
    <t>MLB3146275761</t>
  </si>
  <si>
    <t>16563</t>
  </si>
  <si>
    <t>MLB3144242591</t>
  </si>
  <si>
    <t>16010</t>
  </si>
  <si>
    <t>Bobina De Pulso (b) Motor De Popa Yamaha 4 Hp</t>
  </si>
  <si>
    <t>Bobina de Pulso (B) Motor de Popa 5/6 HP, compatível com Yamaha 4 HP 4ACMHS, Maranello MP5/6AMHS 
CÓDIGO INTER:16010</t>
  </si>
  <si>
    <t>MLB3143317278</t>
  </si>
  <si>
    <t>18098/18099/18101</t>
  </si>
  <si>
    <t>Pistão Std, Pino Aneis Motor Popa 3.5 Hp Kawashima Toyama</t>
  </si>
  <si>
    <t>Pistão Std, Pino Aneis Std Motor De Popa Yamaha 3.5hp
Cod.inter: 18101 / 18099 / 18098</t>
  </si>
  <si>
    <t>MLB3124049484</t>
  </si>
  <si>
    <t>19346</t>
  </si>
  <si>
    <t xml:space="preserve">Hélices P/rabeta Alumínio 2-pás 5,5/6,5 Hp Kit C/5 </t>
  </si>
  <si>
    <t>ARG-HELICE 2PAS ALUMINIO P/RABETA...5,5/6,5 HP      
// FURO = 12 X 10MM //</t>
  </si>
  <si>
    <t>MLB3123424564</t>
  </si>
  <si>
    <t>25107</t>
  </si>
  <si>
    <t>Cilindro Completo Pistão Anéis Motosserra Husqvarna 288 54mm</t>
  </si>
  <si>
    <t>CILINDRO HUSQ. 288 54MM. C/PISTAO ARGON "ARGON"
SKU 19329</t>
  </si>
  <si>
    <t>MLB3049606844</t>
  </si>
  <si>
    <t>21566</t>
  </si>
  <si>
    <t>Bomba D'agua Cpl Rabeta Sailor 3.6 Hp Branco</t>
  </si>
  <si>
    <t>COMPATIVEL COM OS MOTORES DE POPA 2 T:  
MARANELLO 3.6HP / TOYAMA 3.6HP / SAILOR 3.6HP / MERCURY 3.5HP / TOHATSU 3.5HP 
SKU: 21566</t>
  </si>
  <si>
    <t>MLB3031115968</t>
  </si>
  <si>
    <t>18470/18472</t>
  </si>
  <si>
    <t xml:space="preserve">Capa Coxim Inferior 25hp Yamaha Lado 1 &amp; 2 </t>
  </si>
  <si>
    <t>COMPATIVEL COM OS MOTORES DE POPA 2 T: 
YAMAHA 25HP VM – BM – GM  / SAILOR 25HP / POWER TEC 25HP / TOYAMA 25HP 
SKU: 18470/18472</t>
  </si>
  <si>
    <t>MLB3022329207</t>
  </si>
  <si>
    <t>Modulo Mono Cristalino Fotovoltaico 450w Half Cells</t>
  </si>
  <si>
    <t>\\ ATENÇÃO!!! NAO ENVIAMOS PARA ZONA RURAL, FAVOR COLOCAR ENDEREÇO URBANO //
- VIZUALIZE QUANTAS PLACAS VAI ADQUIRIR E ESCOLHA O FRETE DE ACORDO COM A QUANTIDADE COMPRADA. CASO SEJA ESCOLHIDA DE FORMA ERRADA, A COMPRA NAO SERA ENVIADA.
MODULO FOTOVOLTAICO 450W 
COD: 25303
DETALHES RÁPIDOS: 
Marca: OSDA
Modelo: ODA450-36-MH
Potência máxima (Pmax): 450WP
Tolerância: 0% A + 3%
Tensão em circuito aberto (Voc): 50,22V
Tensão de Pico (Vmpp): 41,40V
Corrente de curto-circuito (Isc): 11,48A
Corrente de Pico (Impp): 10,87A
Voltagem máxima do sistema: 1000VCC 
Eficiência: 20,26%
Tipo de célula: Monocristalina
Número de Células: 144
Dimensões painel: 2115 X 1050 X 40 MM
Moldura: ALUMÍNIO
Peso: 23,5 KG
Caixa de junção: CERTIFICAÇÃO IP67
COD INTER: 25303</t>
  </si>
  <si>
    <t>179523794303</t>
  </si>
  <si>
    <t>25303</t>
  </si>
  <si>
    <t>220V / 1000V / Azul-aço</t>
  </si>
  <si>
    <t>MLB2981130450</t>
  </si>
  <si>
    <t>Cinta De Amarração Catraca 3 Metros 25mm 800kg</t>
  </si>
  <si>
    <t>25</t>
  </si>
  <si>
    <t>Cinta de Amarração Catraca 3 Metros 25mm 800Kg
Cinta com catraca para amarração de cargas
CAPACIDADE DE SUSTENTAÇÃO DA CINTA 800KG
COMPRIMENTO DA CINTA 3 METROS
LARGURA DA CINTA 25 MM ( 2,5 CM )
GANCHO " S "
PRODUTO CERTIFICADO : ABNT / NBR 15883
Cinta em Poliéster
Catraca Bicromatizada
SKU: 23437</t>
  </si>
  <si>
    <t>175870200446</t>
  </si>
  <si>
    <t>23437</t>
  </si>
  <si>
    <t>MLB2915831854</t>
  </si>
  <si>
    <t>23267</t>
  </si>
  <si>
    <t xml:space="preserve">Mangueira Jardim 1/2 Trançada 15 Metros Ecoflex </t>
  </si>
  <si>
    <t>Mangueira Jardim 1/2 Trançada 15 Metros Ecoflex 
Kit vai com 1 unidades da mangueira completa com bicos.
CONJUNTO MANGUEIRA TRANÇADA JARDIM 1/2" ECOFLEX 15M "ARGON"
ACOMPANHA :
01-ESGUICHO COM JATO REGULÁVEL 
01-ADAPTADOR FÊMEA COM ROSCA 3/4" E REDUTOR DE 1/2" 
A MANGUEIRA E RECOMENDADA P/ USO DOMESTICO OU PROFISSIONAL NA JARDINAGEM 
PRESSÃO DE AGUA MÁXIMA ATÉ 14 BAR [203 psi].
DIÂMETRO INTERNO 1/2" PAREDE 1,7MM
COD.INTER:23267</t>
  </si>
  <si>
    <t>MLB2915812019</t>
  </si>
  <si>
    <t xml:space="preserve">Mangueira Jardim 1/2 Trançada 10 Metros Ecoflex </t>
  </si>
  <si>
    <t>Mangueira Jardim 1/2 Trançada 10 Metros Ecoflex 
Kit acompanha 1 unidade da mangueira completa com bicos
CONJUNTO MANGUEIRA TRANÇADA JARDIM 1/2" ECOFLEX 10M "ARGON"
ACOMPANHA :
01-ESGUICHO COM JATO REGULÁVEL 
01-ADAPTADOR FÊMEA COM ROSCA 3/4" E REDUTOR DE 1/2" 
A MANGUEIRA E RECOMENDADA P/ USO DOMESTICO OU PROFISSIONAL NA JARDINAGEM 
PRESSÃO DE AGUA MÁXIMA ATÉ 14 BAR [203 psi].
DIÂMETRO INTERNO 1/2" PAREDE 1,7MM
COD.INTER:23266</t>
  </si>
  <si>
    <t>175668870000</t>
  </si>
  <si>
    <t>23266</t>
  </si>
  <si>
    <t>Cinza</t>
  </si>
  <si>
    <t>MLB2871601836</t>
  </si>
  <si>
    <t>24014/24018/24019/24020/24021/24022/24023</t>
  </si>
  <si>
    <t>Broca Chata Para Madeira 1/4' 5/16' 3/8' 1/2' 5/8' 3/4' 1'</t>
  </si>
  <si>
    <t>BROCA CHATA PARA MADEIRA - TRAMONTINA
---------- KIT COM 3 BROCAS ----------
AO EFETUAR A COMPRA, IDENTIFICAR QUAL SERÁ A MEDIDA POR CÓDIGO!!!
24014 - 1/2"
24018 - 1/4"
24019 - 5/16"
24020 - 3/8"
24021 - 5/8"
24022 - 3/4"
24023 - 1"</t>
  </si>
  <si>
    <t>MLB2861013774</t>
  </si>
  <si>
    <t>20191</t>
  </si>
  <si>
    <t>Cabo Acelerador/afogador (746-04367) Mtd</t>
  </si>
  <si>
    <t>MLB2836196129</t>
  </si>
  <si>
    <t>Trava Capô Motor Popa Mercury 3.5 Hp Kit C/ 2 Unid.</t>
  </si>
  <si>
    <t>Kit trava Capô Motor Popa Tohatsu Mercury 3.5 Hp Sailor 3.6 Hp
Kit com 2 jogos de trava.
Aplicados nos Motores: MARANELLO 3.6HP/ SAILOR/ TOYAMA / 3.5HP TOHATSU / MERCURY 
SKU: 21996</t>
  </si>
  <si>
    <t>MLB2835350284</t>
  </si>
  <si>
    <t>02379</t>
  </si>
  <si>
    <t>Mola Embreagem 160/220/280/fr 220 - 30 Unidades</t>
  </si>
  <si>
    <t>CONTEM 30 UNIDADES DE MOLA EMBREAGEM ST. FS. 160/220/280/FR220
SKU: 02379</t>
  </si>
  <si>
    <t>MLB2834354839</t>
  </si>
  <si>
    <t>Carretel Nylon Aparador De Grama Tramontina</t>
  </si>
  <si>
    <t>Carretel Nylon Aparador de Grama Tramontina AP1000
SOMENTE CARRETEL C/ 8 METROS DE FIO DE NYLON 1.8MM S/TAMPA PROTEÇÃO
APLICADO NOS APARADOR DE GRAMA TRAMONTINA 500/600/700/800 E 1000W
SKU: 21817</t>
  </si>
  <si>
    <t>175409549863</t>
  </si>
  <si>
    <t>21817</t>
  </si>
  <si>
    <t>MLB2832674067</t>
  </si>
  <si>
    <t>Inversor Solar Off Gride Frecon Trif 4,0 Kw 3 A 5 Cv 380v</t>
  </si>
  <si>
    <t>48</t>
  </si>
  <si>
    <t>SOLAR-FRECON / INVERSOR SOLAR OFF GRIDE BOMBEAMENTO 4,0KW 3 A 5 CV PV150-4T-4.0B 380V TRIF			
SKU: 25299</t>
  </si>
  <si>
    <t>175403595203</t>
  </si>
  <si>
    <t>25299</t>
  </si>
  <si>
    <t>MLB2831201192</t>
  </si>
  <si>
    <t>09005</t>
  </si>
  <si>
    <t>Corrente Motosserra stihl 051 / 076 - 404 1.6mm 40d
Aplicados: nas maquinas 051 / 076
SKU: 09005</t>
  </si>
  <si>
    <t>MLB2831049113</t>
  </si>
  <si>
    <t>22025</t>
  </si>
  <si>
    <t>Modulo Cdi Elétrico 3.5 Hp Mercury</t>
  </si>
  <si>
    <t>COMPATIVEL COM OS MOTORES DE POPA 2 T: 
MARANELLO 3.6HP / TOYAMA 3.6HP / SAILOR 3.6HP / MERCURY 3.5HP / TOHATSU 3.5HP 
SKU: 22025</t>
  </si>
  <si>
    <t>MLB2793789593</t>
  </si>
  <si>
    <t>23339</t>
  </si>
  <si>
    <t>Lona Carreteiro 4x4 Verde Reforçada Multiuso</t>
  </si>
  <si>
    <t>Lona Carreteiro 4x4 Verde Reforçada Multiuso Com Ilhoses
Aplicações e dicas de uso: 
Indicada para agricultura, construção civil, náutica, camping, pesca, recreação, utilidades domésticas, entre outros. 
Não utilizar a lona diretamente sobre superfícies aquecidas ou expostas ao sol (exemplos: veículos, peças metálicas, máquinas e equipamentos), pois a ação do calor poderá provocar manchas e danos às superfícies. 
Não utilizar em contato com produtos químicos e resinas e para cobertura de peças perfurantes/cortantes.
O esforço excessivo e a ação de ventos fortes podem provocar o rompimento dos ilhoses, bem como da lona. 
Conservação: armazenar longe de fontes de calor. Caso necessário, lavar com água e sabão neutro. Uso leve.
Destaques e diferenciais: Possui fio sintético ao redor da bainha para maior resistência. Fabricada em polietileno de alta e baixa densidade, com aditivo que protege contra os raios ultravioleta. Impermeável. Possui amostra do produto fora da embalagem.
DETALHES TÉCNICOS:
Cor da lona: Azul ou Verde
Espessura aproximada da lona de polietileno: 100 micra 
Distância entre ilhoses da lona: A cada 1 metro
Bordas reforçadas
Ilhóses plásticos que nunca enferrujam
Totalmente impermeável
Resistente aos raios UVa e UVB
SKU: 23339</t>
  </si>
  <si>
    <t>MLB2789494052</t>
  </si>
  <si>
    <t>Bomba Submersa Caneta/palito Doit 4  1,5 Hp Trif 220v</t>
  </si>
  <si>
    <t>DETALHES RÁPIDOS: 
Marca: DOIT
Modelo: 4SD3/13
Potência: 1,5HP (1,1KW)
Tensão: 220V TRIFÁSICO 
Frequência: 60HZ
Diâmetro da bomba: 98 MM	
Diâmetro do recalque: 1,1/4’’ 
Comprimento do cabo: 1,5M	
Quantidade de rotores: 13
CORPO DA BOMBA EM AÇO INOX
ALTURA MANOMÉTRICA TOTAL (MCA) / VAZÃO (M³/H):
MCA 	10	(M³/H)	
MCA 	15	(M³/H)	
MCA 	20	(M³/H)	
MCA 	25	(M³/H)	
MCA 	30	(M³/H)	4,2
MCA 	35	(M³/H)	4,1
MCA 	40	(M³/H)	4,0
MCA 	45	(M³/H)	3,9
MCA 	50	(M³/H)	3,8
MCA 	55	(M³/H)	3,6
MCA 	60	(M³/H)	3,5
MCA 	65	(M³/H)	3,4
MCA 	70	(M³/H)	3,3
MCA 	80	(M³/H)	3,1
MCA 	90	(M³/H)	2,9
MCA 	100	(M³/H)	2,5
MCA 	110	(M³/H)	2,1
MCA 	120	(M³/H)	1,8
MCA 	130	(M³/H)	0,9
COD INTER: 23970</t>
  </si>
  <si>
    <t>175206313176</t>
  </si>
  <si>
    <t>23970</t>
  </si>
  <si>
    <t>Cromado / 220V</t>
  </si>
  <si>
    <t>MLB2783141971</t>
  </si>
  <si>
    <t>25315</t>
  </si>
  <si>
    <t>Alicate De Crimpagem Hidráulica (hhy-300a)</t>
  </si>
  <si>
    <t>Modelo:HHY-300A
Pressão máxima:12mm
Curso máximo:18mm
Faixa de crimpagem	:10-300mm 2
Tamanho das matrizes padrão	16, 25, 50, 70, 95, 120, 150, 185, 240, 300mm 2
Padrão de crimpagem:Tipo hexagonal
Peso bruto:6,8 kg
SKU: 25315</t>
  </si>
  <si>
    <t>MLB2783111056</t>
  </si>
  <si>
    <t>25313</t>
  </si>
  <si>
    <t>Multímetro Digital Profissional Portátil (zotek Zt-y)</t>
  </si>
  <si>
    <t>Principais características:
- Modelo: Zotek ZT-Y
- Resolução: 9999 contagens
- True RMS: Sim
- Continuidade (bip): Sim
- Test de Diodo: Sim
- Indicação de Bateria: Sim
- Mudança de Faixa: Automática (Auto Range) ou manual
- NCV (detecção de tensão sem contato): Sim
- Data Hold: Sim
- Auto Desligamento: Sim
- Iluminação do display: Sim
- Display Duplo: Sim (Mostra tensão AC e frequência ao mesmo tempo)
- Barra gráfica analógica: Sim
- Sinal de onda quadrada: Sim
- Função V.F.C: Sim (filtra harmônicas de alta frequência para medição em controladores PWM de motores com maior precisão).
- Temperatura (Celsius): -20~1000oC +/- (2.5%+5)
- Tensão DC (V): 999.9mV/9.999V/99.99V/999.9V +/- (0.5%+3)
- Tensão DC (mV): 9.999mV/99.99mV +/- (0.5%+3)
- Tensão AC (V): 999.9mV/9.999V/99.99V/750.0V +/- (1.0%+3)
- Tensão AC (mV): 9.999mV/99.99mV +/- (1.0%+3)
- Corrente DC (A e mA): 999.9mA/9.999A +/- (1.0%+3)
- Corrente DC (uA e mA): 99.99uA/999.9uA/9.999mA/99.99mA +/- (1.0%+3)
- Corrente AC: (A e mA): 999.9mA/9.999A +/- (1.2%+3)
- Corrente AC (uA e mA): 99.99uA/999.9uA/9.999mA/99.99mA +/- (1.2%+3)
- Resposta em frequência AC: 40Hz~1kHz
- Resistência:
-- 99.99ohm +/- (1.0%+3)
-- 999.9ohm/9.999kohm/99.99kohm/999.9kohm +/- (0.5%+3)
-- 9.999Mohm +/- (1.5%+3)
-- 99.99Mohm +/- (3.0%+5)
- Capacitância:
-- 9.999nF +/- (5.0%+20)
-- 99.99nF/999.9nF/9.999uF/99.99uF/999.9uF +/- (2.0%+5)
-- 9.999mF +/- (5.0%+5)
- Frequência: 99.99Hz/999.9Hz/9.999kHz/99.99kHz/999.9kHz/5.000MHz +/- (0.1%+2)
- Medição de Ciclo de Trabalho: 1%-99%
- Fusível 10A: Sim
- Proteção Contra impacto: Sim
- Informação da unidade no display: Sim
- Taxa de amostragens: 3 vezes/s
- Material: ABS + TPE
- Alimentação: 3 pilhas AAA
- Dimensões: 147x76x37mm (AxLxP)
- Peso: Aprox. 191g
Itens inclusos:
- 01 Par de ponta de prova
- 01 Termopar tipo K
- 04 Pilhas AAA
- 01 bolsa para transporte
- Manual
SKU: 25313</t>
  </si>
  <si>
    <t>MLB2783109756</t>
  </si>
  <si>
    <t>25322</t>
  </si>
  <si>
    <t xml:space="preserve">Kit Ferramentas 187 Peças + Mala Alumínio </t>
  </si>
  <si>
    <t>Composto por 186 peças, sendo: 
:: Alicate de Bico Longo 6" (Acabamento em Níquel)
:: Alicate Diagonal 6" (Acabamento em Níquel)
:: Alicate de Juntas Deslizantes (Acabamento em Níquel)
:: Alicate de Bomba D’água 10" (Acabamento em Níquel)
:: Chave de Ajuste 8"
:: Chave de Combinada: 8, 9, 10, 11, 12, 13, 14, 15, 17mm
:: Clipe de Nylon 3"
:: Prendedor
:: Nível de Alumínio 10"
:: Canivete
:: Martelo de Garra 120Z
:: Pistola de Cola Elétrica
:: Bastões de Cola
:: Trena 5m
:: Alicate de Desencapador de Fio 8"
:: Fita Isolante
:: Chaves de Fenda:
# SL3 75mm, SL4 100mm, SL5 75mm, 2x SL6 38 e 100mm
# PH0 75mm, 2x PH1 75 e 100mm, 2x PH2 38 e 100mm, PH3 150mm
:: Chaves de Fenda com Isolamento
# PH1 100mm
# SL4 100mm, SL5.5 125mm
:: Testador Elétrico 100V a 500V
:: Suporte de Broca de Catraca
:: Manômetro
:: Bits 25mm:
# PH0, PH1, PH2, PH3
# PZ0, PZ1, PZ2, PZ3
# SL3, SL4, SL5, SL1/4 AD
# T9, T10, T15, T20, T25, T27, T30, T40
# S0, S1, S2, S3
:: Suportes de Bits
:: Chaves Sextavada: 1.5, 2, 2.5, 3, 4, 5, 6, 8 e 10mm
:: Barra de Extensão 58mm
:: Chaves de Precisão:
# Fenda: SL1, SL1.2, SL1.8, SL2.4mm
# Phillips: PH3, PH3.5mm
:: Soquetes 1/4": 4, 4.5, 5, 5.5, 6, 6.5, 7, 7.5, 8, 9, 10, 11, 12, 13, 14mm
:: Barra de Extensão 4"
:: Barra Giratória 1/4"
:: Barra de Extensão 2"
:: Chave de Catraca 1/4"
:: Soquetes 1/2": 8, 9, 10, 11, 12, 13, 14, 15, 16, 17, 18, 19, 20, 30mm
:: Barra de Extensão 5"
:: Soquete de Ignição: 16mm e 21mm
:: Junta Universal: 1/2" e 1/4"
:: Barra Giratória 1/2"
:: Chave de Catraca 1/2"
:: Suporte de Soquete
:: Tubo Flexível
:: Estojo de Plástico com 54 peças:
# 24 Pregos
# 20 Parafusos
# 5 Prendedores com Pregos
# 5 Alfinetes coloridos
:: Maleta de Alumínio
SKU: 25322</t>
  </si>
  <si>
    <t>MLB2783087566</t>
  </si>
  <si>
    <t>24176</t>
  </si>
  <si>
    <t xml:space="preserve">Cerca Eletrica Solar Portatil Rural </t>
  </si>
  <si>
    <t>Descrição 
- Fonte de alimentação: Solar;
- Distância de transporte de alta tensão de pulso: até 4 km - 
-Tensão de pulso de saída: 10KV;
- Energia máxima de saída: 0,4J;
- Potência nominal: 0.5W;
- Painel solar: 8,9W
SKU: 24176</t>
  </si>
  <si>
    <t>MLB2771336979</t>
  </si>
  <si>
    <t>Inversor Solar Frequência Frecon Trifásico 2,2 Kw 3cv 220v</t>
  </si>
  <si>
    <t>49</t>
  </si>
  <si>
    <t>/ Características: PV100-2S-2,2B-H saída trifásica 220v
//IDEAL PARA 8 PLACAS//
1. Compatível com entrada DC / AC, DC para fonte de energia solar fotovoltaica,
AC para gerador a diesel ou fornecimento de rede. (ACEITA GERADOR)
OBS: 220V TRIFASICO BOMBA ATÉ 3CV
tensão de entrada:70~ 450Vdc / 360~430Vac
Corrente de entrada avaliado (A) 9,5
2. Sem bateria, proteção ambiental e econômico. 
3. Na mesma circunstância, a água bombeia muito mais que outras. 
4. Aritmética MPPT otimizada, a precisão alcançou 99% e mais. 
5. Dormancy na luz fraca e despertar em luz forte automaticamente, 
não há necessidade da operação artificial.
6. Apresentado com funções de proteção de iluminação, sobretensão, 
sobrecarga de corrente, etc. 
Informações sobre a empresa:
"Acho bom vocês saberem sobre a empresa".
A FRECON
tem mais de 40 patentes e invenções com direitos autorais, modelos
de utilidades, aparência e direitos autorais de software, e assim por diante. 
A FRECON executa o padrão do sistema de qualidade ISO9001: 2008 estritamente.
Os produtos FRECON são amplamente utilizados na indústria de fabricação 
de equipamentos e projetos de renovação de economia de energia, 
principalmente relacionados ao elevador, petróleo, química, aço, cerâmica, têxteis,
máquina de trefilação, compressores de ar, máquinas-ferramentas, energia solar 
e muitos outros campos. FIM...
SKU: 23946</t>
  </si>
  <si>
    <t>175100653194</t>
  </si>
  <si>
    <t>23946</t>
  </si>
  <si>
    <t>MLB2761516395</t>
  </si>
  <si>
    <t>21175</t>
  </si>
  <si>
    <t xml:space="preserve">Válvula Escape Robin Subaru Eh12 4.0 Hp </t>
  </si>
  <si>
    <t>Valvula Escape Robin Subaru Eh12 4.0 Hp
COD. INTER: 21175</t>
  </si>
  <si>
    <t>MLB2760175516</t>
  </si>
  <si>
    <t>21174</t>
  </si>
  <si>
    <t xml:space="preserve">Valvula Admissao Robin Subaru Eh12 4.0hp </t>
  </si>
  <si>
    <t>Valvula Admissao Robin Subaru Eh12 4.0Hp 
COD. INTER:21174</t>
  </si>
  <si>
    <t>MLB2759228705</t>
  </si>
  <si>
    <t>21994</t>
  </si>
  <si>
    <t>Biela Cpl Motor Popa Mercury Tohatsu 3.5 Hp Sailor 3.6 Hp</t>
  </si>
  <si>
    <t>Biela Cpl Motor Popa Mercury Tohatsu 3.5 Hp Sailor 3.6 Hp
Aplicações: MARANELLO 3.6HP/ SAILOR/ TOYAMA e 3.5 Hp Mercury 
SKU: 21994</t>
  </si>
  <si>
    <t>MLB2755343152</t>
  </si>
  <si>
    <t>12011</t>
  </si>
  <si>
    <t>Bobina Ignição Motor Briggs Vanguard 35hp-845126</t>
  </si>
  <si>
    <t>- Bobina de Ignição de Motores Briggs &amp; Stratton Vanguard 35HP
-Codigos originais similares: 845126-843327
SKU: 12011</t>
  </si>
  <si>
    <t>MLB2744132698</t>
  </si>
  <si>
    <t>21697</t>
  </si>
  <si>
    <t>Kit Rolamento Coroa Pinhao Agulha Yamaha / Maranello 25 Hp</t>
  </si>
  <si>
    <t>COMPATIVEL COM OS MOTORES DE POPA 2 T: 
YAMAHA 25HP / SAILOR 25HP / POWER TEC 25HP / TOYAMA 25HP
Kit Rolamento Motor Popa Yamaha / Sailor / Maranello / Toyama 25 Hp
ACOMPANHA ROLAMENTO COROA DE FRENTE + ROLAMENTO COROA DE RÉ + ROLAMENTO DO PINHÃO + ROLAMENTO AGULHA
SKU:21697</t>
  </si>
  <si>
    <t>MLB2744114338</t>
  </si>
  <si>
    <t>01649</t>
  </si>
  <si>
    <t>Pneu Carlisle 23x1050-12 Trator Cortador Grama 4 Lonas Turf</t>
  </si>
  <si>
    <t>Pneu Carlisle 23x1050-12 Trator Cortador Grama 4 Lonas Turf
NOSSA EMPRESA
Tem mais de 25 anos de experiência na área de peças e produtos florestal jardinagem e náutica 
Temos todas as peças originais, sempre garantindo as satisfações do cliente.
Temos mais de 1.000 vendas mês 
Compre com segurança e com quem é pioneiro no ramo.
Todos produtos a pronta entrega, revisados e aprovados 100% pela qualidade.
COD.INTER: 01649</t>
  </si>
  <si>
    <t>MLB2744094877</t>
  </si>
  <si>
    <t>01636</t>
  </si>
  <si>
    <t>Pneu Maxxis 26x1200-12 Trator Cortador Grama 4 Lonas Turf</t>
  </si>
  <si>
    <t>Pneu Maxxis 26x1200-12 Trator Cortador Grama 4 Lonas Turf
NOSSA EMPRESA
Tem mais de 25 anos de experiência na área de peças e produtos florestal jardinagem e náutica 
Temos todas as peças originais, sempre garantindo as satisfações do cliente.
Temos mais de 1.000 vendas mês 
Compre com segurança e com quem é pioneiro no ramo.
Todos produtos a pronta entrega, revisados e aprovados 100% pela qualidade.
SKU: 01636</t>
  </si>
  <si>
    <t>MLB2744038005</t>
  </si>
  <si>
    <t>Calça Operador Motosserrista Sayro G N° 46/48</t>
  </si>
  <si>
    <t>CALÇA OPERADOR MOTOSSERRISTA SAYRO G N°46/48
Produto desenvolvido de acordo com as normas, para minimizar lesões graves causadas por acidentes com motosserras. Indicado para operadores de motosserras com treinamento e capacitação por órgão competente.
Tamanho GG: 46/48
CARACTERISTICAS:
- Confeccionada em tecido externo em poliéster, proteção interna anti-corte de tela industrial em poliéster, com 08 camadas protegendo a parte frontal e traseira da perna, da virilha ao tornozelo, com reforço na virilha. Forro interno em poliéster, passante para utilização de cinto, modelo mandarim (elástico), com cordão na cintura, contém um bolso traseiro, calça costurada com linha poliéster, tamanhos entre 36 e 56.
UTILIZAÇÕES:
- Em corte de florestas plantadas de eucalipto, pinus, entre outros trabalhos que requer utilização de motosserra. O EPI não oferece proteção contra todos os riscos.
- Se o material de proteção sofrer danos, a vestimenta deve ser descartada. O EPI não é passível de reparos. A zona de proteção não pode ser alterada de forma alguma e uma vez cortada o EPI deve ser descartado. Deve ser utilizado mediante o conhecimento e aprovação das áreas de higiene, Segurança e Medicina do Trabalho ou responsável pela empresa. Por se tratar de um EPI é de uso pessoal e intransferível.
LIMITAÇÕES DE USO E ADVERTÊNCIAS:
- Não usar a calça para combater a incêndios florestas.
- Não utilizar remendos, costuras ou alterações.
- Não utilizar a calça após acidentes ou contato com motosserras.
- Não vestir a calça com calçados ou similares, pode danificar a forração.
- Os produtos não devem ter contato com álcool, gasolina ou outros solventes químicos.
COMPOSIÇÃO:
- Material em poliéster.
VIDA ÚTIL:
- Variável conforme a condição de uso e higiene. Inspecione sempre antes de cada uso, quanto a danos e desgaste. Não tente repará-lo.
INSTRUÇÕES DE LIMPEZA:
- Lavar manualmente, não utilizar máquina, tanquinho ou escovão;
- Não utilizar água quente, pois a mesma enfraquece as fibras anti-corte e as encolhe;
- Usar somente sabão neutro, não utilizar produtos químicos;
- Não centrifugar;
- Não torcer;
- Pendurar pela barra na hora da secagem;
- Friccionar a vestimenta pelo avesso de modo reorganizar suas fibras;
- Secar naturalmente a sombra;
- Não utilizar outro método à quente de secagem;
- Não utilizar ferro de passar roupa;
- Lavar no mínimo uma vez por semana.
Atenção:
- Este produto não pode ter contato com água quente ou ficar exposto ao calor, pois corre risco de encolhimento.
SKU:08738</t>
  </si>
  <si>
    <t>174955740673</t>
  </si>
  <si>
    <t>08739</t>
  </si>
  <si>
    <t>Celeste-forte / 46/48</t>
  </si>
  <si>
    <t>MLB2742427433</t>
  </si>
  <si>
    <t>24871</t>
  </si>
  <si>
    <t>Lamina Sopradora Argon Para Roçadeiras 300 X 1  Kit C/ 2 Uni</t>
  </si>
  <si>
    <t>KIT COM 2 UNIDADES DE LAMINAS
RÇ-LAMINA SOPRADORA 300 X "1 "ARGON"
SKU: 24871</t>
  </si>
  <si>
    <t>MLB2742328496</t>
  </si>
  <si>
    <t>16081</t>
  </si>
  <si>
    <t>Coroa De Ré Motor De Popa Yamaha Toyama 40 Hp</t>
  </si>
  <si>
    <t>Coroa de Ré Motor de Popa 40 HP, compatível com as marcas: Maranello, Sailor, Kawashima, Titan, Power Tec, Toyama 
SKU: 16081</t>
  </si>
  <si>
    <t>MLB2742266621</t>
  </si>
  <si>
    <t>24501</t>
  </si>
  <si>
    <t>Controlador Carga Bateria Solar Victron Mppt 100v 30a 12/24v</t>
  </si>
  <si>
    <t>COD: 24501
MARCA: VICTRON
MODELO: CONTROLADOR CARGA BATERIA BLUESOLAR MPPT 100|30 12/24V 
TENSÃO DA BATERIA: 12 / 24V AUTO SELECT
CORRENTE DE CARGA NOMINAL: 30A
TENSÃO MÁXIMA DE CIRCUITO ABERTO DOS PAINÉIS: 100V
CORRENTE MÁXIMA DE CURTO-CIRCUITO DOS PAINÉIS: 35A
MÁXIMA EFICIÊNCIA: 98%
TENSÃO DE ABSORÇÃO DE CARGA: 14,4V / 28,8V (AJUSTÁVEL)
TENSÃO DE FLUTUAÇÃO DE CARGA: 13,8V / 27,6V (AJUSTÁVEL)
PESO: 1,3KG
DIMENSÕES: 130 X 186 X 70MM
LOCALIZAÇÃO DO PONTO DE POTÊNCIA MÁXIMA (MPPT)
PROTEÇÃO CONTRA A POLARIDADE INVERTIDA DAS BATERIAS
PROTEÇÃO CONTRA A POLARIDADE INVERTIDA DOS PAINÉIS SOLARES
PROTEÇÃO CONTRA CURTO-CIRCUITO DE SAÍDA
PROTEÇÃO CONTRA SUPERAQUECIMENTO
GARANTIA DO VENDEDOR: 5 ANOS
SOBRE A VICTRON:
A linha BlueSolar de controladores de carga da Victron é utilizado para carregamento de baterias através de utilização de painéis fotovoltaicos (PV). O controlador ajusta-se automaticamente para tensões da bateria de 12 V, 24 V ou 48 V. É necessário software para selecionar 36 V.
Controlador MPPT Ultra Rápido, especialmente com céu nublado, quando a intensidade luminosa varia continuamente, este MPPT melhora a captação de energia em até 30 % comparando-se aos controladores de carga PWM e até 10 % em comparação com os controladores MPPT mais lentos.
Possui um gerenciador de vida útil da bateria inteligente com um algoritmo desenvolvido especialmente com este propósito. Quando ocorre sombreamento parcial, podem existir dois ou mais pontos de potência máxima na curva de tensão-potência. Os MPPT convencionais tendem a bloquear num MPPT local e que pode não ser ótimo. O algoritmo inovador do BlueSolar vai sempre maximizar a recolha de energia ao bloquear o MPP ótimo. Todos MPPT´s da Victron são compatíveis com o Color Control GX permitem monitoramento via website e/ou aplicativos de smartphones verifique ítens opcionais para esta função, vendidos separadamente
SKU: 24501</t>
  </si>
  <si>
    <t>MLB2740691764</t>
  </si>
  <si>
    <t>17009</t>
  </si>
  <si>
    <t xml:space="preserve">Conector Tanque Comb. Motor Popa Johnson/evinrude </t>
  </si>
  <si>
    <t>SCEPTER
CONECTOR TANQUE COMB. JOHNSON/EVINRUDE 
APLICADO NOS TANQUE DE COMBUSTÍVEL 
PARA MOTOR JOHNSON / EVINRUDE
CÓDIGO INTER: 17009</t>
  </si>
  <si>
    <t>MLB2724892625</t>
  </si>
  <si>
    <t>Caixa Plastica De Ferramentas 13  Tramontina Kit C/3</t>
  </si>
  <si>
    <t>Caixa Plástica De Ferramentas 13" Tramontina
*** CARACTERÍSTICAS:
- Manter as ferramentas organizadas e facilitar o transporte das peças de um lado para o outro é a finalidade das caixas plásticas da Tramontina Master
- Possui bandeja removível e trava metálica
- Indispensável para quem gosta de deixar as ferramentas sempre em ordem
- Utilizada para o armazenamento e transporte de ferramentas manuais, peças e acessórios
- Tamanho: 13”
ESPECIFICAÇÕES:
- Corpo injetado em plástico de alta resistência
- Trava de segurança
- Possibilita o uso de cadeado
- Bandeja plástica interna removível
- Dois compartimentos na tampa para armazenamento de peças pequenas
- Kit vai com 3 unidades
SKU: 23643</t>
  </si>
  <si>
    <t>174851563553</t>
  </si>
  <si>
    <t>Amarelo e Preto</t>
  </si>
  <si>
    <t>MLB2722233581</t>
  </si>
  <si>
    <t>22807</t>
  </si>
  <si>
    <t>Carburador Completo Yamaha 4hp/maranello 5hp 2t</t>
  </si>
  <si>
    <t>CARBURADOR YAMAHA 4 HP - 5 HP 2 TEMPOS
Produto Novo
SKU: 22807</t>
  </si>
  <si>
    <t>MLB2701795185</t>
  </si>
  <si>
    <t>22179</t>
  </si>
  <si>
    <t>Corda De Partida 4mm Para Motosserra Roçadeira 100m Argon</t>
  </si>
  <si>
    <t>Corda Trançada 4.0mm 1 bobinas de 100MT
Cordão de partida 4.0MM BOBINA 
Aplicada também em motores diversos. 
cod inter:22179</t>
  </si>
  <si>
    <t>MLB2690720190</t>
  </si>
  <si>
    <t>Protetor Auricular Tipo Concha</t>
  </si>
  <si>
    <t>PROTETOR AURICULAR TIPO CONCHA
Protetor auditivo tipo concha, formado por duas conchas de material plástico rígido.
preenchidas com duas espumas, bordas revestidas com almofadas de plástico em cada concha.
15DB. CA. 10468
COD.INTER:08706</t>
  </si>
  <si>
    <t>174696936914</t>
  </si>
  <si>
    <t>08706</t>
  </si>
  <si>
    <t>MLB2682634323</t>
  </si>
  <si>
    <t>14952</t>
  </si>
  <si>
    <t>Caixa Corrente 3/8 1,5 Mm 819 D Semi - Quadrada</t>
  </si>
  <si>
    <t>ROLO CORRENTE CARLTON (FINA) 3/8" (A2EP-100RW) CALIBRE 1,5MM / SEMI QUADRADA / 30,5 METROS // (819 DENTES) 
// MEDIDAS .058" 1,5MM //
SKU: 14952</t>
  </si>
  <si>
    <t>MLB2673148015</t>
  </si>
  <si>
    <t>21601</t>
  </si>
  <si>
    <t>Junta Cabecote Robin Subaru Eh12 4,0 Hp Kit C/ 5 Unid.</t>
  </si>
  <si>
    <t>ARG4T-JUNTA CABEÇOTE... 4,0 HP (ROBIN SUBARU EH12)
KIT COM 5 UNIDADES
SKU: 21601</t>
  </si>
  <si>
    <t>MLB2670121882</t>
  </si>
  <si>
    <t>07089</t>
  </si>
  <si>
    <t>Carcaca Furadeira Bristol Stihl Ms 038 380</t>
  </si>
  <si>
    <t>CARCAÇA FURAD. BRISTOL ST-034/ST-036/ST-038/ST-039/ST-046/ST-066
SKU: 07089</t>
  </si>
  <si>
    <t>MLB2661806977</t>
  </si>
  <si>
    <t>25533</t>
  </si>
  <si>
    <t>Vassoura Rastelo Plástica 26 Dentes S/ Cabo Tramon. Kit C/ 5</t>
  </si>
  <si>
    <t>Kit 5 Vassoura Rastelo Plástica 26 Dentes Sem Cabo
Kit vai com 5 unidades
OBS. não vai o cabo.
CÓDIGO INTER: 25533</t>
  </si>
  <si>
    <t>MLB2638952206</t>
  </si>
  <si>
    <t>23881</t>
  </si>
  <si>
    <t xml:space="preserve">Facao Para Mato 14 Polegadas Cabo Madeira Colima Kit C/ 06 </t>
  </si>
  <si>
    <t>06 UNIDADES DE FACÃO 14" COLIMA
COLIMA: EMPRESA LÍDER NO MERCADO DE FABRICAÇÃO DE MATERIAIS DE CORTE, A MAIS DE 300 ANOS NO MERCADO DE EXPORTAÇÃO.
1. Lâmina com maior durabilidade do fio devido ao tratamento térmico.
2. A lâmina recebe um acabamento lixado com um revestimento em verniz, que lhe confere uma maior resistência.
3. Cabo de polipropileno com mais resistência e durabilidade.
Recomendações de Uso 
Uso seguro e adequado: Tenha cuidado ao manusear produtos cortantes e perfurantes e mantenha-os fora do alcance de crianças. Para garantir a durabilidade dos produtos, recomenda-se secá-los bem após a lavagem. 
COD INTER: 23881</t>
  </si>
  <si>
    <t>MLB2638872648</t>
  </si>
  <si>
    <t>Lamina Sopradora Argon Para Roçadeiras 300 X 1  Kit C/ 5 Uni</t>
  </si>
  <si>
    <t>KIT COM 5 UNIDADES DE LÂMINAS
RÇ-LAMINA SOPRADORA 300 X "1 "ARGON"
SKU: 24871</t>
  </si>
  <si>
    <t>MLB2638004101</t>
  </si>
  <si>
    <t>Modulo Mono Cristalino Fotovoltaico 405w Trina Solar</t>
  </si>
  <si>
    <t>96</t>
  </si>
  <si>
    <t>\\ ATENÇÃO!!! NAO ENVIAMOS PARA ZONA RURAL, FAVOR COLOCAR ENDEREÇO URBANO //
- VIZUALIZE QUANTAS PLACAS VAI ADQUIRIR E ESCOLHA O FRETE DE ACORDO COM A QUANTIDADE COMPRADA. CASO SEJA ESCOLHIDA DE FORMA ERRADA, A COMPRA NAO SERA ENVIADA.
MODULO FOTOVOLTAICO 405W 
DETALHES RÁPIDOS:
DADOS ELÉTRICOS (STC) : 405
Potência de Pico - PMAX (Wp)*
Tensão Maxima - VMPP (V): 34.4
Corrente Máxima-IMPP (A): 11.77
Tensão de Circuito Aberto - VOC (V) ; 41.4
Corrente de Curto Circuito - ISC (A):  12.34
Eficiência do Módulo  m (%): 21.1
COD INTER: 25302</t>
  </si>
  <si>
    <t>179523721967</t>
  </si>
  <si>
    <t>25302</t>
  </si>
  <si>
    <t>380V / 220V / Azul-escuro</t>
  </si>
  <si>
    <t>MLB2636294013</t>
  </si>
  <si>
    <t>07691</t>
  </si>
  <si>
    <t>Carcaça Capo Superior Lavadora K 330 Karcher</t>
  </si>
  <si>
    <t>Carcaça Capo Superior Lavadora K 330 Karcher Orig. 93400550
COD.INTER:07691</t>
  </si>
  <si>
    <t>MLB2636240881</t>
  </si>
  <si>
    <t>05503</t>
  </si>
  <si>
    <t>Estator Alternador Briggs 494254/394173/491469</t>
  </si>
  <si>
    <t>BGS-ESTATOR ALTERNADOR...........494254/394173/491469
SKU: 05503</t>
  </si>
  <si>
    <t>MLB2623352063</t>
  </si>
  <si>
    <t>15921</t>
  </si>
  <si>
    <t>Tampa Tanque De Combustível 5/6 Hp Maranello</t>
  </si>
  <si>
    <t>COMPATIVEL COM O MOTOR DE POPA 2 T:
YAMAHA 4HP ACMH
MODELO ANTIGO 5HP MARANELLO (CAPO AZUL)
SKU: 15921</t>
  </si>
  <si>
    <t>MLB2622476251</t>
  </si>
  <si>
    <t>Lanterna Tática Pro Tiablo Hi A9x 1053 Kit 2 Bat 1 Carregad.</t>
  </si>
  <si>
    <t>Lanterna Tática Profissional Tiablo Hi A9X 1053 Lumens
Refletor: Liso 41mm de diâmetro x 38.5mm de profundidade
Tamanho: Comprimento 169mm, Diâmetro da cabeça 45mm, Diâmetro do corpo 25.4mm
1053 lumens 3.0 A / Tensão de trabalho: 2.7VDC a 6.7VDC
Tipos de bateria não inclusa :1 x 18650 Recomendado ou 2 x CR123A
Vela: 25 Watt de luz do dia sobre uma área de 30 metros quadrados
Corpo: Anodizado Preto Liga de alumínio Tipo III Aeronave T6063 
Prova de água: IPX8 Padrão testado a 5 metros de profundidade
Chave de tampa traseira: tática alta / desligada
Iluminação:
Alto - 1053 lumens 6.7vdc duração de 4 horas
Baixo - 260 lumens 2.7vdc duração de 40 horas
Lente de vidro temperado ultra límpido e antiabrasivo
Peso: 186g sem bateria
Acessórios: o-ring de reposição capa do botão da tampa traseira + cordão 
Carregador:
Tensão de entrada: 100-240VAC 50 / 60Hz ou 12VDC
Saída: 4.2VDC ± 1% / 1.48VDC ± 1% / 500mA x 2 Canais
Saída USB: 5VDC 
Pode ser usado em casa, no escritório ou no carro. 
Compatível com os mais populares tipos e tamanhos de baterias recarregáveis. 
Compatível com: Li-ion: 26650, 22650, 18670, 18650, 18490, 17670, 17500, 17335, 16340, RCR123, 14650, 14500, 10440
Ni-MH: A, AA, AAA, C, SC
Ni-Cd: A, AA, AAA, C, SC
Comprimento da bateria suportada: 34-70mm e até 26mm de diâmetro
Carregamento híbrido: 3.7VDC / 1.2VDC ao mesmo tempo, como os canais são independentes.
KIT compõe: 1- lanterna tática Tiablo/4Greer 1- Carregador 4Greer 2- Bateria Recarregável 4Greer
Cod inter:22427/22455/22442</t>
  </si>
  <si>
    <t>174440621134</t>
  </si>
  <si>
    <t>MLB2611496574</t>
  </si>
  <si>
    <t>15992</t>
  </si>
  <si>
    <t>Fixação Suporte Morsa Direcional (2) 15 Hp</t>
  </si>
  <si>
    <t>COMPATIVEL COM OS MOTORES DE POPA 2 T:  
MARANELLO 15HP / YAMAHA 15HP FMH-S / TOYAMA 15HP / MAX 15HP / KAWASHIMA 15HP / HIDEA 15HP
// 15A-43112-07-4D //</t>
  </si>
  <si>
    <t>MLB2601798499</t>
  </si>
  <si>
    <t>16222</t>
  </si>
  <si>
    <t>Batente Inclinação Rabeta 15hp</t>
  </si>
  <si>
    <t>COMPATIVEL COM OS MOTORES DE POPA 2 T:  
MARANELLO 15HP / YAMAHA 15HP FMH-S / TOYAMA 15HP / MAX 15HP / KAWASHIMA 15HP / HIDEA 15HP
// 77N-43350-01 //</t>
  </si>
  <si>
    <t>MLB2193030462</t>
  </si>
  <si>
    <t>14753</t>
  </si>
  <si>
    <t>Bobina Luz Motor Popa 2 Tempos 15 Hp</t>
  </si>
  <si>
    <t>COMPATIVEL COM OS MOTORES DE POPA 2 T 
SKU: 14753</t>
  </si>
  <si>
    <t>MLB2186423703</t>
  </si>
  <si>
    <t xml:space="preserve">Mosquito Killer - Mata Pernilongo, Inseto </t>
  </si>
  <si>
    <t>DETALHES RÁPIDOS:
Tensão de operação: 5V
Potência: 5W
Material da carcaça: Plástico
Comprimento do cabo USB: 65cm
Peso do produto: 350g
Altura: 22cm
Diâmetro: 12,5cm
Abertura do ventilador: 8cm
Embalagem: 24x14x14 cm
ITENS INCLUSOS:
02 Un. - Armadilha Mata Mosquito
SKU: 25312</t>
  </si>
  <si>
    <t>174233134470</t>
  </si>
  <si>
    <t>25312</t>
  </si>
  <si>
    <t>5V</t>
  </si>
  <si>
    <t>MLB2176499839</t>
  </si>
  <si>
    <t>08749</t>
  </si>
  <si>
    <t>Mandril Furadeira Bosch 3/8 Com Rosca 9617085002</t>
  </si>
  <si>
    <t>Mandril Furadeira Bosch 3/8 Com Rosca 9617085002
SKU: 08749</t>
  </si>
  <si>
    <t>MLB2172678438</t>
  </si>
  <si>
    <t>21171</t>
  </si>
  <si>
    <t>Pistao 60,2mm  025 Robin Subaru Eh 12 4.0hp Compactador Sol</t>
  </si>
  <si>
    <t>JOGO PISTAO 60,2MM "025 ROBIN SUBARU EH 12 4.0HP COMPLETO. COMPACTADOR SOLO
SKU: 21171</t>
  </si>
  <si>
    <t>MLB2171615296</t>
  </si>
  <si>
    <t>22004</t>
  </si>
  <si>
    <t>Tubo D'agua Base Motor Popa Sailor / Toyama 3.6 Hp</t>
  </si>
  <si>
    <t>Tubo D'Agua Base Motor Popa Sailor / Toyama 3.6 Hp
Aplicados nos Motores: MARANELLO 3.6HP/ SAILOR/ TOYAMA 
COD.INTER:22004</t>
  </si>
  <si>
    <t>MLB2171311222</t>
  </si>
  <si>
    <t>18572</t>
  </si>
  <si>
    <t>Junta Cabeçote Motor Popa 25 Hp Kit C/ 2 Uni.</t>
  </si>
  <si>
    <t>KIT COM 2 UNIDADES DE JUNTA DO CABEÇOTE
COMPATIVEL COM OS MOTORES DE POPA 2 T:  
YAMAHA 40HP-AMH / SAILOR 40HP/ KAWASHIMA 40HP / TITAN 40HP / POWER TEC 40HP / TOYAMA 40HP
SKU: 18572</t>
  </si>
  <si>
    <t>MLB2147553856</t>
  </si>
  <si>
    <t>Corda De Partida 3mm Para Motosserra Roçadeira 100m Argon</t>
  </si>
  <si>
    <t>Aplicado também: para partida de roçadeiras: sthil ,shindaiwas,branco,vulcan,makita e outros modelos.
Cod inter:22177</t>
  </si>
  <si>
    <t>MLB2117583053</t>
  </si>
  <si>
    <t>24629</t>
  </si>
  <si>
    <t>Valvula Retençao Agua P/poço Rosqueavel...3/4  - Kit C/5</t>
  </si>
  <si>
    <t>Válvula de captação fabricada em plástico de alta qualidade proporcionando resistência, qualidade e durabilidade na utilização da bomba de água.
Medidas: -¾”
ROSCA INTERNA, 
PRESSÃO DE TRABALHO MÁXIMO 70 MCA.
SKU: 24629</t>
  </si>
  <si>
    <t>MLB2104782061</t>
  </si>
  <si>
    <t>00967</t>
  </si>
  <si>
    <t>Cilindro Motosserra Husq 281 52mm Sem Pistão</t>
  </si>
  <si>
    <t>CILINDRO HUSQ. 52 MM (SOMENTE) M.PLUS HUSQ...281
SKU: 00967</t>
  </si>
  <si>
    <t>MLB2089208511</t>
  </si>
  <si>
    <t>22178</t>
  </si>
  <si>
    <t>Corda De Partida 3,5mm Para Motosserra Roçadeira 100m Argon</t>
  </si>
  <si>
    <t>Corda trançada 3.5mm (bobina com 100MT.) 
Aplicado também: para partida de roçadeiras: sthil, shindaiwas, branco, vulcan, makita e outros modelos.
Cod inter:22178</t>
  </si>
  <si>
    <t>MLB2081856307</t>
  </si>
  <si>
    <t>06192</t>
  </si>
  <si>
    <t>Bobina Ignicao Racing (suporta Ate 12000 Rpm)</t>
  </si>
  <si>
    <t>BOBINA IGNICAO RACING ATE 12000 RPM
SKU: 06192</t>
  </si>
  <si>
    <t>MLB2067897336</t>
  </si>
  <si>
    <t>25081</t>
  </si>
  <si>
    <t>Carburador Roçadeira Stihl Fs220/160 Argon (mod. Walbro)</t>
  </si>
  <si>
    <t>CARBURADOR ST...025/210/250/T2000 (MOD. WALBRO) "SAVANA"
SKU: 25081</t>
  </si>
  <si>
    <t>MLB2063114654</t>
  </si>
  <si>
    <t>23337</t>
  </si>
  <si>
    <t>Lona Capa Carreteiro 3x3 Verde Reforçada Multiuso Kit C/ 2</t>
  </si>
  <si>
    <t>Kit 2 Lona Capa Carreteiro 3x3 Verde Reforçada Multiuso
Kit vai com 2 unidades da lona.
Aplicações e dicas de uso: 
Indicada para agricultura, construção civil, náutica, camping, pesca, recreação, utilidades domésticas, entre outros. 
Não utilizar a lona diretamente sobre superfícies aquecidas ou expostas ao sol (exemplos: veículos, peças metálicas, máquinas e equipamentos), pois a ação do calor poderá provocar manchas e danos às superfícies. 
Não utilizar em contato com produtos químicos e resinas e para cobertura de peças perfurantes/cortantes.
O esforço excessivo e a ação de ventos fortes podem provocar o rompimento dos ilhoses, bem como da lona. 
Conservação: armazenar longe de fontes de calor. Caso necessário, lavar com água e sabão neutro. Uso leve.
Destaques e diferenciais: Possui fio sintético ao redor da bainha para maior resistência. Fabricada em polietileno de alta e baixa densidade, com aditivo que protege contra os raios ultravioleta. Impermeável. Possui amostra do produto fora da embalagem.
DETALHES TÉCNICOS:
Cor da lona: Azul ou Verde
Espessura aproximada da lona de polietileno: 100 micra 
Distância entre ilhoses da lona: A cada 1 metro
Bordas reforçadas
Ilhóses plásticos que nunca enferrujam
Totalmente impermeável
Resistente aos raios UVa e UVB
SKU: 23337</t>
  </si>
  <si>
    <t>MLB2061842199</t>
  </si>
  <si>
    <t>Camara De Ar 26x1200-12 Trator Cortador De Grama</t>
  </si>
  <si>
    <t>Camara De Ar 26X1200-12 Trator Cortador De Grama 
SKU: 01655</t>
  </si>
  <si>
    <t>173827616630</t>
  </si>
  <si>
    <t>01655</t>
  </si>
  <si>
    <t>Dunlop</t>
  </si>
  <si>
    <t>MLB2061842077</t>
  </si>
  <si>
    <t>Camara De Ar 480/400-8 Trator Cortador De Grama Kit C/ 2</t>
  </si>
  <si>
    <t>Kit 2 Camara De Ar 480/400-8 Trator Cortador De Grama 
Kit vai com 2 unidades
SKU: 01656</t>
  </si>
  <si>
    <t>173827616485</t>
  </si>
  <si>
    <t>01656</t>
  </si>
  <si>
    <t>MLB2061815980</t>
  </si>
  <si>
    <t>Camara De Ar 11x400-5 Trator Cortador De Grama Kit C/ 2</t>
  </si>
  <si>
    <t>Kit 2 camara de Ar 11x400-5 Trator Cortador De Grama 
SKU: 16820</t>
  </si>
  <si>
    <t>173827519073</t>
  </si>
  <si>
    <t>16820</t>
  </si>
  <si>
    <t>MLB2061815797</t>
  </si>
  <si>
    <t>Camara De Ar 16x650-8 Trator Cortador De Grama</t>
  </si>
  <si>
    <t>COD INTER: 01653
(Codigo Antigo - 03505488) O&amp;P-CAMARA AR 16X650-8.........71816</t>
  </si>
  <si>
    <t>173827518579</t>
  </si>
  <si>
    <t>01653</t>
  </si>
  <si>
    <t>MLB2060932255</t>
  </si>
  <si>
    <t>23899</t>
  </si>
  <si>
    <t>Facao Para Mato 13 Polegadas Cabo Longo - Colima Kit C/ 6 Un</t>
  </si>
  <si>
    <t>04 UNIDADES DE FACÃO 13" CABO MADEIRA LONGO - COLIMA
COLIMA: EMPRESA LÍDER NO MERCADO DE FABRICAÇÃO DE MATERIAIS DE CORTE, A MAIS DE 300 ANOS NO MERCADO DE EXPORTAÇÃO.
1. Lâmina com maior durabilidade do fio devido ao tratamento térmico.
2. A lâmina recebe um acabamento lixado com um revestimento em verniz, que lhe confere uma maior resistência.
3. Cabo de madeira com mais resistência e durabilidade.
Recomendações de Uso 
Uso seguro e adequado: Tenha cuidado ao manusear produtos cortantes e perfurantes e mantenha-os fora do alcance de crianças. Para garantir a durabilidade dos produtos, recomenda-se secá-los bem após a lavagem. 
COD INTER: 23899</t>
  </si>
  <si>
    <t>MLB2054116592</t>
  </si>
  <si>
    <t>19095</t>
  </si>
  <si>
    <t>Virabrequim P/ Roçadeira 43cc Kit C/ 2und.</t>
  </si>
  <si>
    <t>APLICADO NAS ROÇADEIRAS CHINESAS
TOYAMA/ TEKNA / KAWAHISMA / MITSUBISHI / BUFFALO / NAGANO 43CC
SKU: 19095</t>
  </si>
  <si>
    <t>MLB2054065857</t>
  </si>
  <si>
    <t>19096</t>
  </si>
  <si>
    <t xml:space="preserve">Pistão Com Anéis Roçadeiras 43cc Argon </t>
  </si>
  <si>
    <t>SAV2T-PISTAO 40.MM CPL...TU-43 
APLICADO NAS ROÇADEIRAS CHINESAS
TOYAMA/ TEKNA / KAWAHISMA / MITSUBISHI / BUFFALO / NAGANO 43CC 
SKU:19096</t>
  </si>
  <si>
    <t>MLB2047724127</t>
  </si>
  <si>
    <t>13629</t>
  </si>
  <si>
    <t>Faca Husq.. 21  Jet-r-152sv (532406712)</t>
  </si>
  <si>
    <t>(MEDIDA: 53,4 CM X 3 FUROS CENTRAIS X LARGURA EXTRA: 5,7 CM) (TIPO RECICLADORA) 
(532406712 / 189028 / 175064 / 165833 / 111878)
SKU:13629</t>
  </si>
  <si>
    <t>MLB2043000762</t>
  </si>
  <si>
    <t>Lima Redonda P/ Motosserra Vallorbe 7/32 Caixa C/12 Uni</t>
  </si>
  <si>
    <t>CAIXA COM 12 UNIDADES
Aplicações:
MOTOSSERRAS
STIHL: 038/380/381/382/066/660
HUSQVARNA: 55/61/268/272/281/288/362/372/390/395 /455 RANCHER/460-E/
TOYAMA: TODOS OS MODELOS ENTRE 45 A 62CC.
TEKNA: TODOS OS MODELOS ENTRE 45 A 62CC.
BUFFALO: BF-62
KAWASHIMA: TODOS OS MODELOS ENTRE 45 A 62CC.
NAKASHI: NCS-400 E NCS-650
VULCAN: TODOS OS MODELOS ENTRE 45 A 62CC.
COD INTER:08871</t>
  </si>
  <si>
    <t>MLB2042968329</t>
  </si>
  <si>
    <t>08838</t>
  </si>
  <si>
    <t>Lima Redonda P/ Motosserra Vallorbe 13/64 Caixa C/12 Uni</t>
  </si>
  <si>
    <t>LIMA REDONDA P/MOTOSSERRA 13/64 INTERMEDIARIA (CX. C/12) "VALLORBE"
CAIXA COM 12 UNID.
COD INTER:08838</t>
  </si>
  <si>
    <t>MLB2040542952</t>
  </si>
  <si>
    <t>Bota Pvc Impermeável Galocha Branca Cano Curto - Vulcabrás</t>
  </si>
  <si>
    <t>69</t>
  </si>
  <si>
    <t>Bota de PVC, na cor Branca, cano curto com revestimento interno (com forro 
poliéster).
Material: PVC Injetado
Altura do cano: Cano Curto: 240 mm
Revestimento Interno: Com forro em poliéster
Solado: Desenho antiderramante de fácil limpeza e higienização
Uso: Resistente ao contato com sangue e gordura animal (aves, bovinos e suínos),
 graxas, produtos químicos, ácidos, solventes, hidrocarbonetos (derivados de 
petróleo), fungos e bactérias. Indústria alimentícia como frigoríficos, abatedouros, 
laticínios, fabricantes de bebidas, e cozinhas industriais.
Indicado para: Atividades em pé, sentado, com movimentação moderada durante 
jornada de trabalho que NÃO exigem puxar, levantar ou tracionar máquinas/
equipamentos. 
SKU: 24338/24339/24340/24341/24342/24343</t>
  </si>
  <si>
    <t>173747216887</t>
  </si>
  <si>
    <t>24338</t>
  </si>
  <si>
    <t>Branco / 39</t>
  </si>
  <si>
    <t>173747216888</t>
  </si>
  <si>
    <t>24339</t>
  </si>
  <si>
    <t>Branco / 40</t>
  </si>
  <si>
    <t>173747216889</t>
  </si>
  <si>
    <t>24340</t>
  </si>
  <si>
    <t>Branco / 41</t>
  </si>
  <si>
    <t>173747216890</t>
  </si>
  <si>
    <t>24341</t>
  </si>
  <si>
    <t>Branco / 42</t>
  </si>
  <si>
    <t>173747216891</t>
  </si>
  <si>
    <t>24342</t>
  </si>
  <si>
    <t>Branco / 43</t>
  </si>
  <si>
    <t>173747216892</t>
  </si>
  <si>
    <t>24343</t>
  </si>
  <si>
    <t>Branco / 44/45</t>
  </si>
  <si>
    <t>MLB2040486103</t>
  </si>
  <si>
    <t>02587</t>
  </si>
  <si>
    <t>Graxa Para Caixa De Transmissão Rç Kit C/ 3 Uni.</t>
  </si>
  <si>
    <t>// RÇ-GRAXA P/ CX.TRANSMISSAO ROÇ....TUBO C/150 G //
GRAXA GRAFITADA // BISNAGA MOLI // 
KIT COM 3 UNIDADES. 
SKU: 02587</t>
  </si>
  <si>
    <t>MLB2040431229</t>
  </si>
  <si>
    <t>24430</t>
  </si>
  <si>
    <t>Guincho Catraca Manual C/ Cabo De Aço 15m</t>
  </si>
  <si>
    <t>GUINCHO CATRACA MANUAL COM CABO DE AÇO, 15 METROS, 450 KG
SKU: 24430</t>
  </si>
  <si>
    <t>MLB2040429455</t>
  </si>
  <si>
    <t>24651</t>
  </si>
  <si>
    <t xml:space="preserve">Parafuso Dreno Oleo Motor Popa Yamaha/sailor 15 Hp Kit C/6 </t>
  </si>
  <si>
    <t>Kit 6 Unidades Parafuso Dreno Oleo Motor Popa Yamaha / Sailor 15 Hp
Aplicado nos Motores: 9.9HP e 15HP - YAMAHA / SAILOR / POWER TEC / TOYAMA / MARANELLO
COD.INTER:21651</t>
  </si>
  <si>
    <t>MLB2037347672</t>
  </si>
  <si>
    <t>22455</t>
  </si>
  <si>
    <t xml:space="preserve">Bateria Recarregável Profissional Tiablo / 4greer 18650 </t>
  </si>
  <si>
    <t>Envio Imediato. Produto a Pronta Entrega.
Especificação:
Construído em circuito de proteção e sensor de costela para proteção adicional.
Marca:________________ 4GREER (Original) 
Modelo:_______________ 18650 
Capacidade Nominal:_____ 3500 mah
Corrente de descarga contínua máxima: 10A
Tensão de carga total:___ 3.7V
Cor do envoltório: ______ Preto 
Fabricação: ___________por 4GREER CANADÁ
Composição química:____ Li-Ion
Temperatura de operação (temperatura da superfície da célula):
Carregamento:________ 0 ~ 50° graus
Descarregando:________-20 ~ 60° graus
Corrente da carga para carregamento recomendada: 0.5A, 1A ou 2A
Dimensões Exatas: Comprimento: - 68,90 mm / Diâmetro:18,50 mm
Peso: 48 gramas
-Testadas pela própria fábrica antes da comercialização
-Produto 100% Original 4GREER CANADÁ 
-Bateria 4GREER 18650 recarregável de alta drenagem 
-Todas as baterias que vendemos são 100% autênticas.
-Muito utilizada em lanternas Tática profissionais.
Garantia de 4 meses de câmbio, 1 ano de reparação
COD. INTER: 22455</t>
  </si>
  <si>
    <t>MLB2028012188</t>
  </si>
  <si>
    <t>14591</t>
  </si>
  <si>
    <t>CARBURADOR ST...FS-160/220/280 (MOD. WALBRO)
COD INTER: 14915</t>
  </si>
  <si>
    <t>MLB2025071933</t>
  </si>
  <si>
    <t>22788</t>
  </si>
  <si>
    <t xml:space="preserve">Reparo Carburador Cpl 50 Hp 4-t Yamaha </t>
  </si>
  <si>
    <t>COMPATIVEL COM O MOTOR DE POPA 4 T: 
YAMAHA 50HP 4T (2001 A 2004)
MAR2-CARBURADOR / REPARO CARBURADOR YAMAHA F50-T50HP 4 TEMPOS 2001 - 2004
SKU: 22788</t>
  </si>
  <si>
    <t>MLB2022307201</t>
  </si>
  <si>
    <t>18075</t>
  </si>
  <si>
    <t>Helice Maranello 3.5 Hp 7x1/4x6  Kawashima 3.5/toyama 3.5 Hp</t>
  </si>
  <si>
    <t>Hélice 3 pas maranello 3.5 hp
COMPATIVEL COM OS MOTORES DE POPA 2 T:  
KAWASHIMA 3.5HP / TOYAMA 3.5HP 
SKU: 18075</t>
  </si>
  <si>
    <t>MLB2019308532</t>
  </si>
  <si>
    <t>19588</t>
  </si>
  <si>
    <t>Rotor Bomba Agua Mercury 8 Hp Tohatsu 9.8 Hp Kit 5 Un.</t>
  </si>
  <si>
    <t>COMPATIVEL COM OS MOTORES DE POPA 2 T:  
MARANELLO 10HP / TOYAMA 9.8HP / SAILOR 9.8HP / 
JAPONES: MERCURY 8HP / TOHATSU 9.8HP 
Kit com 5 unidades
Medidas:
externo: 39.70
interno: 12
altura: 18
SKU: 19588</t>
  </si>
  <si>
    <t>MLB2008823755</t>
  </si>
  <si>
    <t xml:space="preserve">Oculos Proteção Epi Tipo Leopardo Cinza Ca.26127 Kit C/12 </t>
  </si>
  <si>
    <t>Óculos de segurança INCOLOR, com armação e visor confeccionados em uma única peça de policarbonato incolor com ponte e apoio nasal injetados do mesmo material. As hastes, do tipo espátula, são confeccionadas do mesmo material da armação e articuladas nas extremidades do visor através de parafusos metálicos.
Para proteção dos olhos do usuário contra Impactos de partículas volantes frontais e luminosidade intensa frontal.
Metalúrgica
• Mineradoras, Construção civil, Naval, Manutenção, Esporte e lazer, Agroindústria Atividades em geral.
Óculos de segurança, constituído de armação e visor confeccionado em uma única peça de policarbonato, com ponte e apoio nasal injetados do mesmo material. As hastes, do tipo espátula, são confeccionadas do mesmo material da armação e são fixadas às extremidades do visor através de parafusos metálicos.
Anti risco
Kit vai com 12 unidades
COD.08736</t>
  </si>
  <si>
    <t>179489977339</t>
  </si>
  <si>
    <t>08736</t>
  </si>
  <si>
    <t>MLB2008822788</t>
  </si>
  <si>
    <t>23840</t>
  </si>
  <si>
    <t xml:space="preserve">Mangueira Lava Auto Car Jato 3/4 Pol 680 Psi 50mt </t>
  </si>
  <si>
    <t>MANGUEIRA LAVA AUTO - 680psi - 50 METROS
A Mangueira 680psi Lava Autos é composta com um tubo interno em pvc flexível (policloreto de vinila), reforçada com uma camada de fios de poliester e cobertura em pvc flexível (policloreto de vinila).
É indicada para uso em máquinas lavadoras de autos. Possui excelente resistência a abrasão ( fricção raspagem) e pressão.
Pressão de Trabalho: 680 Psi
Pressão de Ruptura: 2500 Psi
Temperatura de Trabalho: +5ºC e +55ºC
Dimensões:
Bitola: 3/4"
COD INTER: 23840</t>
  </si>
  <si>
    <t>MLB2007241718</t>
  </si>
  <si>
    <t xml:space="preserve">Colimador Axch Lanterna Ax Series  Tiablo/4greer </t>
  </si>
  <si>
    <t>19</t>
  </si>
  <si>
    <t>Lente: vidro temperado ultra claro Lente Asférica: Ultra Clear Glass
Prova de água: padrão IPX8 testado a uma profundidade de 1,5 metros
Corpo: Anodizado Preto Liga de alumínio Tipo III Aeronáutica T6063 
Tamanho: Comprimento 63.7mm, diâmetro da cabeça 52.7mm, diâmetro do corpo 40mm
Peso: 150 g
aplicado nas lanternas TIABLO A9XHI 10AX / 4GREER HI/HIC
COD. INTER: 22430</t>
  </si>
  <si>
    <t>173571293720</t>
  </si>
  <si>
    <t>22430</t>
  </si>
  <si>
    <t>MLB2007219441</t>
  </si>
  <si>
    <t>22459</t>
  </si>
  <si>
    <t xml:space="preserve">Transmissao Completa Roçadeira 28 X 9d S430  Argon </t>
  </si>
  <si>
    <t>RÇ-TRANSMISSAO CPL. P/TUBO 28X8MM. 9D S430 "ARGON"
// TRANSMISSÃO VAI " SEM " PARAFUSO APERTO TUBO //
SKU: 22459</t>
  </si>
  <si>
    <t>MLB2007063946</t>
  </si>
  <si>
    <t>25216</t>
  </si>
  <si>
    <t>Transmissao Completa Roçadeira 26 X 9d</t>
  </si>
  <si>
    <t>RÇ-TRANSMISSAO CPL...26 X 9D. "SAVANA"
// TUBO: 26mm //
// ENCAIXE EIXO: 09 DENTES //
COD INTER: 25216</t>
  </si>
  <si>
    <t>MLB2005945620</t>
  </si>
  <si>
    <t>23581</t>
  </si>
  <si>
    <t xml:space="preserve">Tanque De Combustível P/ Roçadeira 43cc Toyama  Argon </t>
  </si>
  <si>
    <t>TANQUE COMBUSTIVEL ARGON COMPLETO PARA ROÇADEIRA 43CC TOYAMA 
SKU: 23581</t>
  </si>
  <si>
    <t>MLB2005929504</t>
  </si>
  <si>
    <t>19103</t>
  </si>
  <si>
    <t xml:space="preserve">Tampa Tanque Combustivel S430 Husq. 226 Kit C/5  Argon </t>
  </si>
  <si>
    <t>TAMPA TANQUE COMBUSTIVEL KIT COM 5 UNIDADES.
TAMPA TANQUE COMBUSTIVEL S430 / HUSQ. 226 "ARGON"
SKU: 19103</t>
  </si>
  <si>
    <t>MLB2005395602</t>
  </si>
  <si>
    <t xml:space="preserve">Pulverizador Manual Tipo Garrafa Pet Bico Duplo </t>
  </si>
  <si>
    <t>Pulverizador Manual Tipo Garrafa Pet Bico Duplo 
Tampa do bico pode ser ajustado para esquerda ou direita para fazer neblina ou pulverização linear.
Bico duplo regulável
Produto adequado para as garrafas pet.
Função:
Os produtos são os mesmos com pulverização bonsai, prevenção de doenças de plantas e insetos, pragas das flores.
Creches e pequenas áreas de controle de higiene e exploração de doenças em hospitais. 
Desinfecção em hotéis, e em conservatórios e lojas de floricultura.
SKU: 13723</t>
  </si>
  <si>
    <t>173565245883</t>
  </si>
  <si>
    <t>13723</t>
  </si>
  <si>
    <t>MLB2002853622</t>
  </si>
  <si>
    <t>22182/09007</t>
  </si>
  <si>
    <t>Sabre E Corrente Mch 16  3/8 30 D Tillotson</t>
  </si>
  <si>
    <t>SABRE "TILLOTSON" PONTA ROLANTE MCH 16" 40CM. 3/8" 1,5MM 30-DENTES 60DL 6 REBITE PONTA ROLANTE
MOTOSSERRAS APLICADO:
HUSQ. 359/455/55
TOYAMA MT-45 / MT-53 / MT-58
TEKNA: CS-53 / CS-58
WAWASHIMA: KWS-3816 / KWS-4516 / KWS-5218 / KWS-6118 / KWS-6218
ZENOA KOMATSUN
SKU: 22182/09007</t>
  </si>
  <si>
    <t>MLB1989758549</t>
  </si>
  <si>
    <t>23702</t>
  </si>
  <si>
    <t>Controlador De Carga 12/24v 10a 2x Usb 5v Dc12v Cmg-2410</t>
  </si>
  <si>
    <t>Detalhes:
Marca: Goodsolar "NOSSA MARCA"
Classificação
Sku: 23702
Tipo de produto: controlador de carga solar 
Cor: preto
Material: plástico
Conectividade:
Portos: 2x USB, 2x DC
Pacote:
Embalagem: papelão 
Conteúdo: 1x controlador de carga solar
Dimensões:
Profundidade 30 mm
Altura 135 mm
Largura 100 mm
Peso do produto: 275 g
1.Tensão do sistema: 12 / 24V
2.Corrente de carga avaliado: 10A
3.Corrente de descarga avaliado: 10A
4.Potência de saída (dual USB): 5V / 3A
5.Potência de saída DC: 12V / 2A
6.Sobre a carga, proteção do curto-circuito:&gt; = 1,5 vezes pela corrente avaliada
7.Tempo de recuperação de curto-circuito: 10s
8.Circuito Aberto Voltagem do Painel Solar: 40V
9.Nenhuma perda de carga: 0.05 W
10.Proteção sobre tensão: 15V; * 2 / 24V
11.Tensão Flutuante: 14V; * 2 / 24V
12.Tensão de Recuperação de Descarga: 12V; * 2 / 24V
13.Voltagem de Descarga: 10,5V; * 2 / 24V
14.Modo de Controle: Software de Controle Inteligente.
SKU: 23702</t>
  </si>
  <si>
    <t>MLB1984349566</t>
  </si>
  <si>
    <t>23838</t>
  </si>
  <si>
    <t>Mangueira De Borracha Pneumautica Agua 300 Psi 1 Pol 50mt</t>
  </si>
  <si>
    <t>MANGUEIRA PNEUMÁTICA DE BORRACHA, AR E ÁGUA 1/4" 300 PSI – 50 metros
\\\ Recomendações de Uso ///
As mangueiras Ar e Água 1" 300psi são recomendadas para transportes de ar, água ou fluidos inorgânicos (tais como ácidos e bases), a média pressão. Podem ser utilizadas em conjunto com compressores de ar nas indústrias, mineradoras e também na agricultura. Possuem excelente flexibilidade e resistem às partículas de óleo das linhas de ar comprimido. A superfície externa é lisa, evitando o acúmulo de pó e sujeira. Ótima adesão entre as camadas. Resistentes à abrasão, aos raios ultravioleta e às intempéries
Rolos com 50 METROS de comprimento.
\\\ Temperatura de Uso ///
Para uso contínuo entre-10C e 60C
\\\ Características Técnicas ///
Fabricada com três camadas: camada interna de PVC Premium, camada intermediária de reforço têxtil de poliéster e camada externa de PVC Premium
Diâmetro Nominal: 1" pol.
Cor: Preta
Pressão de Trabalho: 300 PSI
Pressão de Ruptura: 650 PSI
SKI: 23838</t>
  </si>
  <si>
    <t>MLB1978080011</t>
  </si>
  <si>
    <t>Inversor Solar Off Gride Bombeamento 7,5w. 10,2cv. 380v Trif</t>
  </si>
  <si>
    <t>Inversor De Frequência Frecon Trifásico
7,5kw 410,2Cv 380v
Características: PV500-4T-7.5B
saída trifásica 380v
Marca: FRECON
Modelo: PV500-4T-7.5B
Potência de saída: 7,5KW
Potência recomendada (PV): 9,4KW
Tensão de entrada: 230VCC ~ 800VCC / 380VCA
Corrente de entrada: 20,5A
Tensão de saída (CA): 380V TRIFÁSICO
Corrente de saída: 17A 
Frequência de saída: 0.00 ~ 600.00HZ
Eficiência: 96%
1. Compatível com entrada DC / AC, DC para fonte de energia solar fotovoltaica,
AC para gerador a diesel ou fornecimento de rede. (ACEITA GERADOR)
2. Sem bateria, proteção ambiental e econômico. 
3. Na mesma circunstância, a água bombeia muito mais que outras. 
4. Aritmética MPPT otimizada, a precisão alcançou 99% e mais. 
5. Dormancy na luz fraca e despertar em luz forte automaticamente, 
não há necessidade da operação artificial.
6. Apresentado com funções de proteção de iluminação, sobretensão, 
sobrecarga de corrente, etc. 
Informações sobre a empresa:
A FRECON
tem mais de 40 patentes e invenções com direitos autorais, modelos
de utilidades, aparência e direitos autorais de software, e assim por diante. 
A FRECON executa o padrão do sistema de qualidade ISO9001: 2008 estritamente.
Os produtos FRECON são amplamente utilizados na indústria de fabricação 
de equipamentos e projetos de renovação de economia de energia, 
principalmente relacionados ao elevador, petróleo, química, aço, cerâmica, têxteis,
máquina de trefilação, compressores de ar, máquinas-ferramentas, energia solar 
e muitos outros campos.
COD INTER: 24039</t>
  </si>
  <si>
    <t>94081033945</t>
  </si>
  <si>
    <t>24039</t>
  </si>
  <si>
    <t>MLB1955827635</t>
  </si>
  <si>
    <t xml:space="preserve">Protetor Facial Acrílico C/ Catraca Argon </t>
  </si>
  <si>
    <t>PROTETOR FACIAL DE ACRÍLICO COM CATRACA TIPO RETO
SKU: 21419</t>
  </si>
  <si>
    <t>91861804841</t>
  </si>
  <si>
    <t>21419</t>
  </si>
  <si>
    <t>MLB1955802233</t>
  </si>
  <si>
    <t>08711</t>
  </si>
  <si>
    <t>Kit C/ 20 Carneira Reposição Para Capacete.</t>
  </si>
  <si>
    <t>Suspensão (carneira) para reposição capacete geral.
Marca: Ultra Master Plug
Kit 20 peças
* Pronta Entrega
* Postagem em até 24 horas
SKU: 08711</t>
  </si>
  <si>
    <t>MLB1927604130</t>
  </si>
  <si>
    <t>23356</t>
  </si>
  <si>
    <t xml:space="preserve">Jogo Chave C/110 Peças Espelhado  Mayle </t>
  </si>
  <si>
    <t>O Jogo de 110 ferramentas é 6x mais resistente e preciso, com acabamento espelhado e catracas com cabos anatômicos e emborrachados. Possui praticidade na armazenagem, com berços para as ferramentas com identificação de medidas, seu estojo termoplástico é leve, resistente, não enferruja e não amassa. Os alicates de corte diagonal e meia-cana são fabricados em aço cromo-níquel. Feito para você que não abre mão de qualidade e praticidade em tudo que faz.
Características Técnicas do Jogo de Ferramentas com 110 peças Mayle:
› Comprimento fechado: 370 mm
› Comprimento aberto: 793 mm
› Altura: 430 mm
› Largura: 90 mm
› Peso: 7,340 Kg
Itens Inclusos:
› Alicate corte diagonal 6'
› Alicate meia-cana 8'
› Alicate universal
› Chaves de fenda: 5,5x75mm, 6,5x100mm
› Chaves Phillips: nº1x75mm, nº2x100mm
› Chaves combinadas: 8, 9, 10, 11, 12, 13, 14, 15, 17, 18, 19 mm
› Chaves hexagonais: 1,5; 2; 2,5; 3; 4; 5; 5,5; 6 mm
› Soquetes e acessórios 1/2': Soquetes: 10, 11, 12, 13, 14, 15, 17, 18, 19, 20, 21, 22, 23, 24, 27 mm; Soquete de vela: 16, 21 mm; Catraca e extensão 5'; Junta universal e cabo T 10'
› Soquetes e acessórios 1/4': Soquetes: 4, 5, 6, 7, 8, 9, 10, 11, 12, 13, 14 mm; Catraca e extensão 2'; Extensão flexível 6'; Junta universal 6'
› Bits pontas fenda: 2 x 3,5; 2 x 4; 5,5; 6,5; 8 mm
› Bits pontas quadradas: S1, S2, S3
› Bits pontas Phillips: 2 x nº0; 2 x nº1; 2 x nº2; 2 x nº3; 2 x adaptador
› Bits pontas Torx: T10, T15, T20, T25, T27, T30, T40
› Bits pontas Pozi Drive: PZ1, PZ2, PZ3
› Bits pontas Tri-Wing: 1, 2, 3, 4
› Bits pontas hexagonais: 2, 3, 4, 5, 6, 7
› Maleta termoplástica.
SKU: 23356</t>
  </si>
  <si>
    <t>MLB1888947513</t>
  </si>
  <si>
    <t>24283</t>
  </si>
  <si>
    <t>Kit 3 Alicate Bico Meia-cana Curto 6 Isolado Sata.</t>
  </si>
  <si>
    <t>O Alicate de bico meia-cana curto isolado 6" - Tem o Cabo em PVC, mais Durabilidade no corte superior. Dupla têmpera no corpo e têmpera especial no corte. Mais conforto e segurança no cabo que é ergonômico e com abas protetoras. Resistente a óleo. Cabo fácil de limpar.
- Fabricado em aço cromo-vanádio
- Cabo isolado até 1000V e NR10 de acordo com a norma ABNT NBR 9699
- Alicate de bico meia-cana curto isolado 6"</t>
  </si>
  <si>
    <t>MLB1813591800</t>
  </si>
  <si>
    <t>Kit 10 Filtro De Gasolina Motosserra Husq Bico Fino Metal</t>
  </si>
  <si>
    <t>600</t>
  </si>
  <si>
    <t>Contem 10 unidades
FILTRO GASOLINA METAL MARCA MEGA PLUS
APLICADAS EM TODAS AS HUSQVARNAS
Cod inter: 00348</t>
  </si>
  <si>
    <t>77738760876</t>
  </si>
  <si>
    <t>00348</t>
  </si>
  <si>
    <t>Branco</t>
  </si>
  <si>
    <t>MLB1813585577</t>
  </si>
  <si>
    <t>Kit 10 Filtro De Gasolina Motosserra Sthil Bico Grosso Metal</t>
  </si>
  <si>
    <t>77738433826</t>
  </si>
  <si>
    <t>MLB1813460812</t>
  </si>
  <si>
    <t>Kit 20 Filtro De Gasolina Motosserra Husq Bico Fino Metal</t>
  </si>
  <si>
    <t>Contem 20 unidades
FILTRO GASOLINA METAL MARCA MEGA PLUS
APLICADAS EM TODAS AS HUSQVARNAS
Cod inter: 00348</t>
  </si>
  <si>
    <t>77731429176</t>
  </si>
  <si>
    <t>MLB1813445748</t>
  </si>
  <si>
    <t>Kit 20 Filtro De Gasolina Motosserra Sthil Bico Grosso Metal</t>
  </si>
  <si>
    <t>599</t>
  </si>
  <si>
    <t>Contem 20 unidades
FILTRO GASOLINA METAL MARCA MEGA PLUS
APLICADAS NAS STHIL 08/038/051/066
Cod inter: 00350</t>
  </si>
  <si>
    <t>77730889701</t>
  </si>
  <si>
    <t>00350</t>
  </si>
  <si>
    <t>MLB1759537392</t>
  </si>
  <si>
    <t>24640</t>
  </si>
  <si>
    <t>Disjuntor Circuito Solar Suntree 1000v 16a 4polos</t>
  </si>
  <si>
    <t>COD : 24640
Detalhes Rápidos
Marca: SUNTREE 
Modelo: DC MCB SL7-63 
Tipo: DISJUNTOR  
Número de Pólos: 4
Cor: Branco 
Corrente nominal: 16A 
Tensão nominal: DC 1000 V 1200 V 
Freqüência avaliado: 50/60Hz 
Certificado: CE CB SAA TUV NEMKO 
Padrão: IEC60947-2 
Tipo de curva: B, C, D</t>
  </si>
  <si>
    <t>MLB1759531498</t>
  </si>
  <si>
    <t>24641</t>
  </si>
  <si>
    <t>Disjuntor Circuito Solar Suntree 1000v 32a 4polos</t>
  </si>
  <si>
    <t>COD : 24641 
Detalhes Rápidos 
Marca: SUNTREE 
Modelo: DC MCB SL7-63 
Tipo:  DISJUNTOR 
Número de Pólos: 4 
Cor: Branco 
Corrente nominal: 32A 
Tensão nominal: DC 1000 V 1200 V 
Freqüência avaliado: 50/60Hz 
Certificado: CE CB SAA TUV NEMKO 
Padrão: IEC60947-2 Tipo de curva: B, C, D</t>
  </si>
  <si>
    <t>MLB1758269636</t>
  </si>
  <si>
    <t>24652</t>
  </si>
  <si>
    <t>Protetor Sobretensao Dps Suntree 40ka</t>
  </si>
  <si>
    <t>COD : 24652 
Detalhes Rápidos
Tipo: DPS 
Número de Pólos: 3
Parâmetro Elétrico 
Teste classifical: II
 Uoc max (V DC): 900 
Uc (V DC): 1000 In(8/20)us (KA) : 20 
Imax(8/20)us (KA): 40 
Up (KV): 3.8</t>
  </si>
  <si>
    <t>MLB1758266188</t>
  </si>
  <si>
    <t>COD : 24651 
Detalhes Rápidos
Tipo: DPS  ( Dispositivos de proteção contra surtos )
Número de Pólos: 2 
Parâmetro Elétrico 
Teste classifical: II 
Uoc max (V DC): 500 
Uc (V DC): 500 
In(8/20)us (KA) : 20
 Imax(8/20)us (KA): 40 
Up (KV): 2.0</t>
  </si>
  <si>
    <t>MLB1758223933</t>
  </si>
  <si>
    <t>24648</t>
  </si>
  <si>
    <t>Interruptor De Isolamente Solar Suntree 1000v 32a 4polos Mc4</t>
  </si>
  <si>
    <t>Marca: SUNTREE
Modelo: SISO-40 MC4 
Tipo: Chave isoladora PV 1000V DC 
Número de Pólos: 4 
Cor: Branco
Corrente nominal: 32A 
ensão nominal: DC 1000V 
Freqüência avaliado: 50/60Hz
Certificado: CE CB SAA TUV NEMKO 
Padrão: IEC60947-2</t>
  </si>
  <si>
    <t>MLB1662921644</t>
  </si>
  <si>
    <t>Inversor Off Gride Victron Senoidal Pura 5000va 48v 120v</t>
  </si>
  <si>
    <t>COD: 24495
DETALHES RÁPIDOS: 
Marca: VICTRON
Modelo: VICTRON INVERSOR/CARREGADOR QUATTRO 5000VA 48VCC 120VCA
Potência nominal: 5000VA (a 25°C: 4000W; a 40°C: 3700W)
Potência pico: 10000W
Tensão de entrada (Bateria): 48V 
Corrente de carga de bateria: 70
Tensão de entrada (AC): 90V ~ 140V, 45 ~ 60Hz
Tensão de saída (AC): 120V
Frequência: 50HZ/60HZ
Intervalo da tensão de entrada: 38V / 66V 
Máxima eficiência: 95% 
Peso: 30 KG
Dimensões: 444 X 328 X 240 MM
2 ENTRADAS E 2 SAÍDAS AC
POSSIBILIDADE DE MONITORAMENTO E CONFIGURAÇÃO REMOTAMENTE, USANDO O COLOR CONTROL GX.
POSSUI 2 SAÍDAS AC, PARA CARGAS CRÍTICAS E NÃO CRÍTICAS 
PODEM SER LIGADAS 3 UNIDADES PARA UMA SAÍDA TRIFÁSICA, E TAMBÉM DIVERSOS INVERSORES QUATTRO EM PARALELO, ELEVANDO A POTÊNCIA DO SISTEMA EM ATÉ 120KVA.
PROTEÇÃO IP21
PROTEÇÃO CONTRA: 
CURTO-CIRCUITO DE SAÍDA SOBRECARGA 
TENSÃO DA BATERIA MUITO ALTA
TENSÃO DA BATERIA MUITO BAIXA 
SUPERAQUECIMENTO
GARANTIA DO VENDEDOR: 5 ANOS</t>
  </si>
  <si>
    <t>176573479317</t>
  </si>
  <si>
    <t>24495</t>
  </si>
  <si>
    <t>110V - 120V</t>
  </si>
  <si>
    <t>MLB1662909231</t>
  </si>
  <si>
    <t>Inversor Offgride Victron Onda Senoidal Pura 800va 24v S120v</t>
  </si>
  <si>
    <t>COD: 24490
DETALHES RÁPIDOS: 
Marca: VICTRON
Modelo: VICTRON INVERSOR PHOENIX VE.DIRECT 800VA 24VCC 120VCA
Tensão de entrada: 24V 
Tensão de saída: 120V
Frequência: 50HZ/60HZ
Potência nominal: 800VA (a 25°C: 650W; a 40°C: 560W)
Potência pico: 1500W
Máxima eficiência: 90% 
Intervalo da tensão de entrada: 18,4V / 34,0V 
Desligamento por bateria fraca (Regulável): 18,6V
Peso: 5,5 KG
Dimensões: 105 X 216 X 305 MM
PROTEÇÃO CONTRA: 
CURTO-CIRCUITO DE SAÍDA SOBRECARGA 
TENSÃO DA BATERIA MUITO ALTA
TENSÃO DA BATERIA MUITO BAIXA 
SUPERAQUECIMENTO
GARANTIA DO VENDEDOR: 5 ANOS
Engenharia superior desenvolvido para tarefas profissionais, a linha de inversores Phoenix é apropriada para a mais ampla gama de aplicações. Os critérios de projeto foram feitos para produzir um inversor de onda senoidal com uma eficiência otimizada, mas sem comprometer o desempenho. Empregando a tecnologia Híbrida HF, o resultado é um produto de qualidade superior com dimensões compactas, leves e capazes de fornecer energia, sem problemas, com qualquer carga.</t>
  </si>
  <si>
    <t>176583141599</t>
  </si>
  <si>
    <t>24490</t>
  </si>
  <si>
    <t>MLB1662876556</t>
  </si>
  <si>
    <t>24504</t>
  </si>
  <si>
    <t>Controlador Carga Bateria Solar Victron Mppt 150v 70a Smart</t>
  </si>
  <si>
    <t>Controlador de Carga 150V 70A - 12/24/48V BORNE SMART.
\\ Para mais informaçoes tecnicas visite o site da "victronenergy" //
SOBRE A VICTRON:
A linha BlueSolar de controladores de carga da Victron é utilizado para carregamento de baterias através de utilização de painéis fotovoltaicos (PV). O controlador ajusta-se automaticamente para tensões da bateria de 12 V, 24 V ou 48 V. É necessário software para selecionar 36 V.
Controlador MPPT Ultra Rápido, especialmente com céu nublado, quando a intensidade luminosa varia continuamente, este MPPT melhora a captação de energia em até 30 % comparando-se aos controladores de carga PWM e até 10 % em comparação com os controladores MPPT mais lentos.
Possui um gerenciador de vida útil da bateria inteligente com um algoritmo desenvolvido especialmente com este propósito. Quando ocorre sombreamento parcial, podem existir dois ou mais pontos de potência máxima na curva de tensão-potência. Os MPPT convencionais tendem a bloquear num MPPT local e que pode não ser ótimo. O algoritmo inovador do BlueSolar vai sempre maximizar a recolha de energia ao bloquear o MPP ótimo. Todos MPPT´s da Victron são compatíveis com o Color Control GX permitem monitoramento via website e/ou aplicativos de smartphones verifique ítens opcionais para esta função, vendidos separadamente</t>
  </si>
  <si>
    <t>MLB1662874490</t>
  </si>
  <si>
    <t>24500</t>
  </si>
  <si>
    <t>Controlador Carga Bateria Solar Victron Mppt 75v 15a Smart</t>
  </si>
  <si>
    <t>COD: 24500
Marca: VICTRON
Modelo: CONTROLADOR CARGA BATERIA BLUESOLAR MPPT 75|15 12/24V
Tensão da bateria: 12 / 24V AUTO SELECT
Corrente de carga nominal: 15A
Tensão máxima de circuito aberto dos painéis: 75V
Corrente máxima de curto-circuito dos painéis: 20A
Máxima eficiência: 98%
Tensão de absorção de carga: 14,4V / 28,8V / 57,6V (AJUSTÁVEL)
Tensão de flutuação de carga: 13,8V / 27,6V / 55,2V (AJUSTÁVEL)
Peso: 0,5KG
Dimensões: 100 x 113 x 40MM
LOCALIZAÇÃO DO PONTO DE POTÊNCIA MÁXIMA (MPPT)
PROTEÇÃO CONTRA CURTO-CIRCUITO DE SAÍDA
PROTEÇÃO CONTRA SUPERAQUECIMENTO
GARANTIA DO VENDEDOR: 5 ANOS
SOBRE A VICTRON:
A linha BlueSolar de controladores de carga da Victron é utilizado para carregamento de baterias através de utilização de painéis fotovoltaicos (PV). O controlador ajusta-se automaticamente para tensões da bateria de 12 V, 24 V ou 48 V. É necessário software para selecionar 36 V.
Controlador MPPT Ultra Rápido, especialmente com céu nublado, quando a intensidade luminosa varia continuamente, este MPPT melhora a captação de energia em até 30 % comparando-se aos controladores de carga PWM e até 10 % em comparação com os controladores MPPT mais lentos.
Possui um gerenciador de vida útil da bateria inteligente com um algoritmo desenvolvido especialmente com este propósito. Quando ocorre sombreamento parcial, podem existir dois ou mais pontos de potência máxima na curva de tensão-potência. Os MPPT convencionais tendem a bloquear num MPPT local e que pode não ser ótimo. O algoritmo inovador do BlueSolar vai sempre maximizar a recolha de energia ao bloquear o MPP ótimo. Todos MPPT´s da Victron são compatíveis com o Color Control GX permitem monitoramento via website e/ou aplicativos de smartphones verifique ítens opcionais para esta função, vendidos separadamente</t>
  </si>
  <si>
    <t>MLB1662865746</t>
  </si>
  <si>
    <t>24502</t>
  </si>
  <si>
    <t>Controlador Carga Bateria Solar Victron Mppt 150v 35a Smart</t>
  </si>
  <si>
    <t>COD: 24502
Marca: VICTRON
Modelo: CONTROLADOR CARGA BATERIA BLUESOLAR MPPT 150|35 12/24V/48V 
Tensão da bateria: 12 / 24 / 48V AUTO SELECT
Corrente de carga nominal: 35A
Tensão máxima de circuito aberto dos painéis: 150V
Corrente máxima de curto-circuito dos painéis: 40A
Máxima eficiência: 98%
Tensão de absorção de carga: 14,4V / 28,8V / 57,6V (AJUSTÁVEL)
Tensão de Flutuação de carga: 13,8V / 27,6V / 55,2V (AJUSTÁVEL)
Peso: 1,25KG
Dimensões: 130 X 186 X 70MM
LOCALIZAÇÃO DO PONTO DE POTÊNCIA MÁXIMA (MPPT)
PROTEÇÃO CONTRA A POLARIDADE INVERTIDA DOS PAINÉIS SOLARES
PROTEÇÃO CONTRA CURTO-CIRCUITO DE SAÍDA
PROTEÇÃO CONTRA SUPERAQUECIMENTO
GARANTIA DO VENDEDOR: 5 ANOS
SOBRE A VICTRON:
A linha BlueSolar de controladores de carga da Victron é utilizado para carregamento de baterias através de utilização de painéis fotovoltaicos (PV). O controlador ajusta-se automaticamente para tensões da bateria de 12 V, 24 V ou 48 V. É necessário software para selecionar 36 V.
Controlador MPPT Ultra Rápido, especialmente com céu nublado, quando a intensidade luminosa varia continuamente, este MPPT melhora a captação de energia em até 30 % comparando-se aos controladores de carga PWM e até 10 % em comparação com os controladores MPPT mais lentos.
Possui um gerenciador de vida útil da bateria inteligente com um algoritmo desenvolvido especialmente com este propósito. Quando ocorre sombreamento parcial, podem existir dois ou mais pontos de potência máxima na curva de tensão-potência. Os MPPT convencionais tendem a bloquear num MPPT local e que pode não ser ótimo. O algoritmo inovador do BlueSolar vai sempre maximizar a recolha de energia ao bloquear o MPP ótimo. Todos MPPT´s da Victron são compatíveis com o Color Control GX permitem monitoramento via website e/ou aplicativos de smartphones verifique ítens opcionais para esta função, vendidos separadamente</t>
  </si>
  <si>
    <t>MLB1657511645</t>
  </si>
  <si>
    <t>24065</t>
  </si>
  <si>
    <t>Kit 12 Podao P/banana 450mm X 1  Sem Cabo - Colima (incolma)</t>
  </si>
  <si>
    <t>Kit com 12 podão pra banana 450mm x 1"
Sobre a marca colima.
A INCOLMA (fabricante da marca Colima) oferece ferramentas de alta qualidade para pessoas que trabalham em todos os tipos de indústrias todos os dias, com ferramentas nas quais precisam confiar para seu sustento diário. Eles estão dispostos a pagar apenas pelas suas ferramentas, sentindo-se seguros e amparados pela garantia que a INCOLMA lhes oferece.
Todas as marcas que têm o selo de qualidade INCOLMA e a tradição da firma GEBR. WEYERSBERG, são reconhecidos mundialmente por todos os usuários e representam o grande impacto de sua qualidade. Fiel à tradição iniciada em 1787, a INCOLMA produz facões e ferramentas de alta qualidade com os melhores aços e técnicas do mundo. Atualmente, o selo de qualidade INCOLMA e a marca CORNETA estão presentes em mais de 55 países em todo o planeta e, por ser uma empresa intensiva em mão de obra, impactam positivamente a cidade, a região e o País, devido ao à quantidade de empregos diretos e indiretos que gera.
A qualidade INCOLMA constitui a reputação e toda a atenção e processos estão focados nela, para que agricultores e usuários em todo o mundo tenham sempre a segurança e o apoio de mais de 220 anos de tradição.
Então, da próxima vez que você tiver uma ferramenta produzida pela INCOLMA em suas mãos, sinta que tem o legado, o suporte e a tradição de muitas gerações em sua posse.</t>
  </si>
  <si>
    <t>MLB1657502145</t>
  </si>
  <si>
    <t>24560</t>
  </si>
  <si>
    <t>Kit 06 Foice Roçadeira Sem Cabo - Colima (incolma)</t>
  </si>
  <si>
    <t>Kit com 6 foice roçadeira
Sobre a marca colima.
A INCOLMA (fabricante da marca Colima) oferece ferramentas de alta qualidade para pessoas que trabalham em todos os tipos de indústrias todos os dias, com ferramentas nas quais precisam confiar para seu sustento diário. Eles estão dispostos a pagar apenas pelas suas ferramentas, sentindo-se seguros e amparados pela garantia que a INCOLMA lhes oferece.
Todas as marcas que têm o selo de qualidade INCOLMA e a tradição da firma GEBR. WEYERSBERG, são reconhecidos mundialmente por todos os usuários e representam o grande impacto de sua qualidade. Fiel à tradição iniciada em 1787, a INCOLMA produz facões e ferramentas de alta qualidade com os melhores aços e técnicas do mundo. Atualmente, o selo de qualidade INCOLMA e a marca CORNETA estão presentes em mais de 55 países em todo o planeta e, por ser uma empresa intensiva em mão de obra, impactam positivamente a cidade, a região e o País, devido ao à quantidade de empregos diretos e indiretos que gera.
A qualidade INCOLMA constitui a reputação e toda a atenção e processos estão focados nela, para que agricultores e usuários em todo o mundo tenham sempre a segurança e o apoio de mais de 220 anos de tradição.
Então, da próxima vez que você tiver uma ferramenta produzida pela INCOLMA em suas mãos, sinta que tem o legado, o suporte e a tradição de muitas gerações em sua posse.</t>
  </si>
  <si>
    <t>MLB1657286032</t>
  </si>
  <si>
    <t>Kit 24 Facas Peixeira 8  Aço Carbono - Colima (incolma)</t>
  </si>
  <si>
    <t>Kit com 24 Facas Peixeira 8" em aço carbono.
Sobre a marca colima.
A INCOLMA (fabricante da marca Colima) oferece ferramentas de alta qualidade para pessoas que trabalham em todos os tipos de indústrias todos os dias, com ferramentas nas quais precisam confiar para seu sustento diário. Eles estão dispostos a pagar apenas pelas suas ferramentas, sentindo-se seguros e amparados pela garantia que a INCOLMA lhes oferece.
Todas as marcas que têm o selo de qualidade INCOLMA e a tradição da firma GEBR. WEYERSBERG, são reconhecidos mundialmente por todos os usuários e representam o grande impacto de sua qualidade. Fiel à tradição iniciada em 1787, a INCOLMA produz facões e ferramentas de alta qualidade com os melhores aços e técnicas do mundo. Atualmente, o selo de qualidade INCOLMA e a marca CORNETA estão presentes em mais de 55 países em todo o planeta e, por ser uma empresa intensiva em mão de obra, impactam positivamente a cidade, a região e o País, devido ao à quantidade de empregos diretos e indiretos que gera.
A qualidade INCOLMA constitui a reputação e toda a atenção e processos estão focados nela, para que agricultores e usuários em todo o mundo tenham sempre a segurança e o apoio de mais de 220 anos de tradição.
Então, da próxima vez que você tiver uma ferramenta produzida pela INCOLMA em suas mãos, sinta que tem o legado, o suporte e a tradição de muitas gerações em sua posse.</t>
  </si>
  <si>
    <t>174766603198</t>
  </si>
  <si>
    <t>24150</t>
  </si>
  <si>
    <t>MLB1657285471</t>
  </si>
  <si>
    <t>Kit 12 Facas Peixeira 7  Aço Carbono - Colima (incolma)</t>
  </si>
  <si>
    <t>28</t>
  </si>
  <si>
    <t>Kit com 24 Facas Peixeira 7" em aço carbono.
Sobre a marca colima.
A INCOLMA (fabricante da marca Colima) oferece ferramentas de alta qualidade para pessoas que trabalham em todos os tipos de indústrias todos os dias, com ferramentas nas quais precisam confiar para seu sustento diário. Eles estão dispostos a pagar apenas pelas suas ferramentas, sentindo-se seguros e amparados pela garantia que a INCOLMA lhes oferece.
Todas as marcas que têm o selo de qualidade INCOLMA e a tradição da firma GEBR. WEYERSBERG, são reconhecidos mundialmente por todos os usuários e representam o grande impacto de sua qualidade. Fiel à tradição iniciada em 1787, a INCOLMA produz facões e ferramentas de alta qualidade com os melhores aços e técnicas do mundo. Atualmente, o selo de qualidade INCOLMA e a marca CORNETA estão presentes em mais de 55 países em todo o planeta e, por ser uma empresa intensiva em mão de obra, impactam positivamente a cidade, a região e o País, devido ao à quantidade de empregos diretos e indiretos que gera.
A qualidade INCOLMA constitui a reputação e toda a atenção e processos estão focados nela, para que agricultores e usuários em todo o mundo tenham sempre a segurança e o apoio de mais de 220 anos de tradição.
Então, da próxima vez que você tiver uma ferramenta produzida pela INCOLMA em suas mãos, sinta que tem o legado, o suporte e a tradição de muitas gerações em sua posse.</t>
  </si>
  <si>
    <t>176583304409</t>
  </si>
  <si>
    <t>24149</t>
  </si>
  <si>
    <t>Marrom-claro/Cromado</t>
  </si>
  <si>
    <t>MLB1657284003</t>
  </si>
  <si>
    <t>Kit 12 Facas Peixeira 5  Aço Carbono - Colima (incolma)</t>
  </si>
  <si>
    <t>Kit com 12 Facas Peixeira 5" em aço carbono.
Sobre a marca colima.
A INCOLMA (fabricante da marca Colima) oferece ferramentas de alta qualidade para pessoas que trabalham em todos os tipos de indústrias todos os dias, com ferramentas nas quais precisam confiar para seu sustento diário. Eles estão dispostos a pagar apenas pelas suas ferramentas, sentindo-se seguros e amparados pela garantia que a INCOLMA lhes oferece.
Todas as marcas que têm o selo de qualidade INCOLMA e a tradição da firma GEBR. WEYERSBERG, são reconhecidos mundialmente por todos os usuários e representam o grande impacto de sua qualidade. Fiel à tradição iniciada em 1787, a INCOLMA produz facões e ferramentas de alta qualidade com os melhores aços e técnicas do mundo. Atualmente, o selo de qualidade INCOLMA e a marca CORNETA estão presentes em mais de 55 países em todo o planeta e, por ser uma empresa intensiva em mão de obra, impactam positivamente a cidade, a região e o País, devido ao à quantidade de empregos diretos e indiretos que gera.
A qualidade INCOLMA constitui a reputação e toda a atenção e processos estão focados nela, para que agricultores e usuários em todo o mundo tenham sempre a segurança e o apoio de mais de 220 anos de tradição.
Então, da próxima vez que você tiver uma ferramenta produzida pela INCOLMA em suas mãos, sinta que tem o legado, o suporte e a tradição de muitas gerações em sua posse.</t>
  </si>
  <si>
    <t>176582238493</t>
  </si>
  <si>
    <t>24147</t>
  </si>
  <si>
    <t>MLB1657280147</t>
  </si>
  <si>
    <t>Kit 24 Facas Peixeira 5  Aço Carbono - Colima (incolma)</t>
  </si>
  <si>
    <t>Kit com 24 Facas Peixeira 5" em aço carbono.
Sobre a marca colima.
A INCOLMA (fabricante da marca Colima) oferece ferramentas de alta qualidade para pessoas que trabalham em todos os tipos de indústrias todos os dias, com ferramentas nas quais precisam confiar para seu sustento diário. Eles estão dispostos a pagar apenas pelas suas ferramentas, sentindo-se seguros e amparados pela garantia que a INCOLMA lhes oferece.
Todas as marcas que têm o selo de qualidade INCOLMA e a tradição da firma GEBR. WEYERSBERG, são reconhecidos mundialmente por todos os usuários e representam o grande impacto de sua qualidade. Fiel à tradição iniciada em 1787, a INCOLMA produz facões e ferramentas de alta qualidade com os melhores aços e técnicas do mundo. Atualmente, o selo de qualidade INCOLMA e a marca CORNETA estão presentes em mais de 55 países em todo o planeta e, por ser uma empresa intensiva em mão de obra, impactam positivamente a cidade, a região e o País, devido ao à quantidade de empregos diretos e indiretos que gera.
A qualidade INCOLMA constitui a reputação e toda a atenção e processos estão focados nela, para que agricultores e usuários em todo o mundo tenham sempre a segurança e o apoio de mais de 220 anos de tradição.
Então, da próxima vez que você tiver uma ferramenta produzida pela INCOLMA em suas mãos, sinta que tem o legado, o suporte e a tradição de muitas gerações em sua posse.</t>
  </si>
  <si>
    <t>174766441695</t>
  </si>
  <si>
    <t>Marrom</t>
  </si>
  <si>
    <t>MLB1657275204</t>
  </si>
  <si>
    <t>Kit com 12 Facas Peixeira 7" em aço carbono.
Sobre a marca colima.
A INCOLMA (fabricante da marca Colima) oferece ferramentas de alta qualidade para pessoas que trabalham em todos os tipos de indústrias todos os dias, com ferramentas nas quais precisam confiar para seu sustento diário. Eles estão dispostos a pagar apenas pelas suas ferramentas, sentindo-se seguros e amparados pela garantia que a INCOLMA lhes oferece.
Todas as marcas que têm o selo de qualidade INCOLMA e a tradição da firma GEBR. WEYERSBERG, são reconhecidos mundialmente por todos os usuários e representam o grande impacto de sua qualidade. Fiel à tradição iniciada em 1787, a INCOLMA produz facões e ferramentas de alta qualidade com os melhores aços e técnicas do mundo. Atualmente, o selo de qualidade INCOLMA e a marca CORNETA estão presentes em mais de 55 países em todo o planeta e, por ser uma empresa intensiva em mão de obra, impactam positivamente a cidade, a região e o País, devido ao à quantidade de empregos diretos e indiretos que gera.
A qualidade INCOLMA constitui a reputação e toda a atenção e processos estão focados nela, para que agricultores e usuários em todo o mundo tenham sempre a segurança e o apoio de mais de 220 anos de tradição.
Então, da próxima vez que você tiver uma ferramenta produzida pela INCOLMA em suas mãos, sinta que tem o legado, o suporte e a tradição de muitas gerações em sua posse.</t>
  </si>
  <si>
    <t>176584098058</t>
  </si>
  <si>
    <t>MLB1657273631</t>
  </si>
  <si>
    <t>Kit 24 Facas Peixeira 6  Aço Carbono - Colima (incolma)</t>
  </si>
  <si>
    <t>Kit com 24 Facas Peixeira 6" em aço carbono.
Sobre a marca colima.
A INCOLMA (fabricante da marca Colima) oferece ferramentas de alta qualidade para pessoas que trabalham em todos os tipos de indústrias todos os dias, com ferramentas nas quais precisam confiar para seu sustento diário. Eles estão dispostos a pagar apenas pelas suas ferramentas, sentindo-se seguros e amparados pela garantia que a INCOLMA lhes oferece.
Todas as marcas que têm o selo de qualidade INCOLMA e a tradição da firma GEBR. WEYERSBERG, são reconhecidos mundialmente por todos os usuários e representam o grande impacto de sua qualidade. Fiel à tradição iniciada em 1787, a INCOLMA produz facões e ferramentas de alta qualidade com os melhores aços e técnicas do mundo. Atualmente, o selo de qualidade INCOLMA e a marca CORNETA estão presentes em mais de 55 países em todo o planeta e, por ser uma empresa intensiva em mão de obra, impactam positivamente a cidade, a região e o País, devido ao à quantidade de empregos diretos e indiretos que gera.
A qualidade INCOLMA constitui a reputação e toda a atenção e processos estão focados nela, para que agricultores e usuários em todo o mundo tenham sempre a segurança e o apoio de mais de 220 anos de tradição.
Então, da próxima vez que você tiver uma ferramenta produzida pela INCOLMA em suas mãos, sinta que tem o legado, o suporte e a tradição de muitas gerações em sua posse.</t>
  </si>
  <si>
    <t>174767096408</t>
  </si>
  <si>
    <t>24148</t>
  </si>
  <si>
    <t>MLB1657272151</t>
  </si>
  <si>
    <t>Kit 12 Facas Peixeira 6   Aço Carbono - Colima (incolma)</t>
  </si>
  <si>
    <t>Kit com 12 Facas Peixeira 6" em aço carbono.
Sobre a marca colima.
A INCOLMA (fabricante da marca Colima) oferece ferramentas de alta qualidade para pessoas que trabalham em todos os tipos de indústrias todos os dias, com ferramentas nas quais precisam confiar para seu sustento diário. Eles estão dispostos a pagar apenas pelas suas ferramentas, sentindo-se seguros e amparados pela garantia que a INCOLMA lhes oferece.
Todas as marcas que têm o selo de qualidade INCOLMA e a tradição da firma GEBR. WEYERSBERG, são reconhecidos mundialmente por todos os usuários e representam o grande impacto de sua qualidade. Fiel à tradição iniciada em 1787, a INCOLMA produz facões e ferramentas de alta qualidade com os melhores aços e técnicas do mundo. Atualmente, o selo de qualidade INCOLMA e a marca CORNETA estão presentes em mais de 55 países em todo o planeta e, por ser uma empresa intensiva em mão de obra, impactam positivamente a cidade, a região e o País, devido ao à quantidade de empregos diretos e indiretos que gera.
A qualidade INCOLMA constitui a reputação e toda a atenção e processos estão focados nela, para que agricultores e usuários em todo o mundo tenham sempre a segurança e o apoio de mais de 220 anos de tradição.
Então, da próxima vez que você tiver uma ferramenta produzida pela INCOLMA em suas mãos, sinta que tem o legado, o suporte e a tradição de muitas gerações em sua posse.</t>
  </si>
  <si>
    <t>176583337856</t>
  </si>
  <si>
    <t>MLB1657266735</t>
  </si>
  <si>
    <t>Kit 12 Facas Peixeira 8  Aço Carbono - Colima (incolma)</t>
  </si>
  <si>
    <t>Kit com 12 Facas Peixeira 8" em aço carbono.
Sobre a marca colima.
A INCOLMA (fabricante da marca Colima) oferece ferramentas de alta qualidade para pessoas que trabalham em todos os tipos de indústrias todos os dias, com ferramentas nas quais precisam confiar para seu sustento diário. Eles estão dispostos a pagar apenas pelas suas ferramentas, sentindo-se seguros e amparados pela garantia que a INCOLMA lhes oferece.
Todas as marcas que têm o selo de qualidade INCOLMA e a tradição da firma GEBR. WEYERSBERG, são reconhecidos mundialmente por todos os usuários e representam o grande impacto de sua qualidade. Fiel à tradição iniciada em 1787, a INCOLMA produz facões e ferramentas de alta qualidade com os melhores aços e técnicas do mundo. Atualmente, o selo de qualidade INCOLMA e a marca CORNETA estão presentes em mais de 55 países em todo o planeta e, por ser uma empresa intensiva em mão de obra, impactam positivamente a cidade, a região e o País, devido ao à quantidade de empregos diretos e indiretos que gera.
A qualidade INCOLMA constitui a reputação e toda a atenção e processos estão focados nela, para que agricultores e usuários em todo o mundo tenham sempre a segurança e o apoio de mais de 220 anos de tradição.
Então, da próxima vez que você tiver uma ferramenta produzida pela INCOLMA em suas mãos, sinta que tem o legado, o suporte e a tradição de muitas gerações em sua posse.</t>
  </si>
  <si>
    <t>176584773496</t>
  </si>
  <si>
    <t>MLB1652065093</t>
  </si>
  <si>
    <t>24577</t>
  </si>
  <si>
    <t>Alicate Para Anéis Interno Curvo 7 (19-60mm) Sata</t>
  </si>
  <si>
    <t>Kit 03 Alicate para Anéis Interno Bico Curvo 7" 19-60mm - ST72042ST - SATA
Descrição:
- Aplicação: colocar e retirar anéis de retenção. Para anéis externos.
- Fabricados em aço CR-V com extremidades tratadas termicamente para oferecer maior vida útil.
- Acabamento oxidado protege contra ferrugem e corrosão.
Especificações:
- Medida: 7"
- Comprimento: 175mm
- Anéis: 19-60mm
- Pontas: 1,8mm
- Peso: 182g
COD INTER: 24577</t>
  </si>
  <si>
    <t>MLB1645427666</t>
  </si>
  <si>
    <t>00931</t>
  </si>
  <si>
    <t>Kit 10 Vela De Ignição Ngk Bpm7a Sthil 038 051 Husqvarna</t>
  </si>
  <si>
    <t>Kit Vela De Ignição Ngk BPM7A - Caixa Com 10 Unidades
Aplicações: (ST-038/ST-051/ST-046/ST-066/FS-160-FS-220/FS-280)  (H-61/H-268/H-288/H-142/H-143/....)
CODIGO INTER: 931</t>
  </si>
  <si>
    <t>MLB1636830968</t>
  </si>
  <si>
    <t>24103</t>
  </si>
  <si>
    <t>Kit 03 Cabo Acelerador Roçadeira St. Fs-160/220/280 M. Novo</t>
  </si>
  <si>
    <t>Contem 03 unidades de cabo acelerador para Roçadeira ST FS-160/220/280 Com chicote.
COD INTER: 24103</t>
  </si>
  <si>
    <t>MLB1636827692</t>
  </si>
  <si>
    <t>02309</t>
  </si>
  <si>
    <t>Kit 08 Cabo Acelerador Roçadeira St. Fs-160/220/280 M. Novo</t>
  </si>
  <si>
    <t>Contem 08 unidades de cabo acelerador para Roçadeira ST FS-160/220/280
COD INTER: 24104</t>
  </si>
  <si>
    <t>MLB1636820045</t>
  </si>
  <si>
    <t>02389</t>
  </si>
  <si>
    <t>Kit 05 Cabo Acelerador Roçadeira Shindaiwa C-350</t>
  </si>
  <si>
    <t>Contem 05 unidades para Roçadeira Shindaiwa C-350
COD INTER: 2389</t>
  </si>
  <si>
    <t>MLB1636808049</t>
  </si>
  <si>
    <t>19678</t>
  </si>
  <si>
    <t>Kit 10 Cabo Acelerador Deriçadeira Cafe Nakashi L-26</t>
  </si>
  <si>
    <t>Contem 10 unidades Cabo Acelerador Deriçadeira Cafe Nakashi L-26
// 24,5 X 42 CM//
COD INTER: 19678</t>
  </si>
  <si>
    <t>MLB1636798727</t>
  </si>
  <si>
    <t>02847</t>
  </si>
  <si>
    <t>Kit 04 Cabo Acelerador Roçadeira Briggs Bc-26w/34w/42w 98cm</t>
  </si>
  <si>
    <t>Contem 04 unidades de cabo acelerador, Briggs aplicado nas maquinas BC-26W/BC-34W/BC-42W
COD INTER: 2847</t>
  </si>
  <si>
    <t>MLB1636785263</t>
  </si>
  <si>
    <t>22602</t>
  </si>
  <si>
    <t>Kit 04 Cabo Acelerador Roçadeira 43cc Toyama Tekna</t>
  </si>
  <si>
    <t>Contem 04 unidades de cabo acelerador, 43cc aplicado nas maquinas:
ROÇADEIRAS CHINESAS, TOYAMA/ TEKNA / KAWAHISMA / MITSUBISHI / BUFFALO / NAGANO 43CC
COD INTER: 22602</t>
  </si>
  <si>
    <t>MLB1636778196</t>
  </si>
  <si>
    <t>19111</t>
  </si>
  <si>
    <t>Kit 03 Cabo Acelerador C/chicote Rç 43cc Toyama 96cm</t>
  </si>
  <si>
    <t>Contem 03 unidades de cabo acelerador com chicote, 43cc aplicado nas maquinas:
ROÇADEIRAS CHINESAS, TOYAMA/ TEKNA / KAWAHISMA / MITSUBISHI / BUFFALO / NAGANO 43CC
COD INTER: 19111</t>
  </si>
  <si>
    <t>MLB1625744441</t>
  </si>
  <si>
    <t>24174</t>
  </si>
  <si>
    <t>Eletrificador Solar Cerca Elétrica Fotovoltaica - Rural 5km</t>
  </si>
  <si>
    <t>CERCA ELÉTRICA SOLAR
Descrições:
- Tensão de entrada: 8W de energia solar
- Tensão de saída:10kV±500V
- Corrente de trabalho:95mA-350mA
- Intervalos de pulso:1.2S
- Energia Armazenada:0.5J
- Energia de saída máxima: 0.3J
- Distância de trabalho: até 5km
COD VIP: 24174</t>
  </si>
  <si>
    <t>MLB1625740167</t>
  </si>
  <si>
    <t>Eletrificador Solar Portatil Cerca Elétrica Rural 5km</t>
  </si>
  <si>
    <t>CERCA ELÉTRICA SOLAR - PORTÁTIL.
Descrições:
- Fonte de alimentação: Solar
- Distância de transporte de alta tensão de pulso: até 5 km
-Tensão de pulso de saída: 10KV
- Energia máxima de saída: 0,4J
- Potência nominal: 0.5W
- Painel solar: 8,9W 
COD VIP: 24176</t>
  </si>
  <si>
    <t>MLB1625465223</t>
  </si>
  <si>
    <t>Kit 20 Máscara S/valvula Respiratória Pff2</t>
  </si>
  <si>
    <t>Respirador semifacial descartável, sem valvula de filtro, classe PFF2 (s), modelo dobrável, sem válvula de exalação, formado por filtro com tratamento eletrostático, TNT na parte interna, clipe nasal interno em metal revestido de plástico que facilita a vedação e elásticos de látex com regulador. Oferece proteção contra poeiras, névoas não oleosas e fumos. Embalado individualmente.
A PFF2 pode ser reutilizada pelo mesmo usuário enquanto permanecer em boas
condições de uso (com vedação aceitável e tirantes elásticos íntegros) e não estiver
suja ou contaminada por fluidos corpóreos.
Benefícios:
• Clipe nasal que facilita a vedação e eficiência do respirador;
• Elásticos que proporcionam melhor ajuste;
• Formato dobrável: fácil de armazenar.
Principais Aplicações:
Serralheria, carpintaria, marmoraria, funilaria, fundição, usinagem, solda, reforma em geral, canteiro de obra, drywall, laboratório, logística, agricultura, avicultura, hospitais e etc.
COD VIP: 8745</t>
  </si>
  <si>
    <t>176583344575</t>
  </si>
  <si>
    <t>08745</t>
  </si>
  <si>
    <t>Sem desenho / Azul-turquesa</t>
  </si>
  <si>
    <t>MLB1619682215</t>
  </si>
  <si>
    <t>00289</t>
  </si>
  <si>
    <t>Kit 10 Vela De Ignição Ngk Bpm6a Curta</t>
  </si>
  <si>
    <t>Kit Vela De Ignição Ngk Bpm6a - Caixa Com 10 Unidades
Aplicações:
(ST-038/ST-051/ST-046/ST-066/FS-160-FS-220/FS-280)
(H-61/H-268/H-288/H-142/H-143/....)
CODIGO INTER: 289</t>
  </si>
  <si>
    <t>MLB1608807770</t>
  </si>
  <si>
    <t>Kit Rolamento Virabrequim Completo 15 Hp</t>
  </si>
  <si>
    <t>Kit Rolamento Virabrequim 15hp
COD. INTER:21641</t>
  </si>
  <si>
    <t>MLB1587364853</t>
  </si>
  <si>
    <t>07772</t>
  </si>
  <si>
    <t>Bico Turbo 04 Hd-585 Lavadoras Karcher 9.302-494.0 220v</t>
  </si>
  <si>
    <t>BICO TURBO 04 HD-585 KARCHER 220V - 9.302-494.0
"Medida interna da ponta do bico: 2,84mm''
COD.INTER: 07772</t>
  </si>
  <si>
    <t>MLB1577683070</t>
  </si>
  <si>
    <t>Kit 3 Mangueiras Micro Perfurada P/ Irrigação Santeno 50m</t>
  </si>
  <si>
    <t>34</t>
  </si>
  <si>
    <t>OBS: 150M de MANGUEIRA, CONTENDO 3 ROLOS.
Mangueira de irrigação micro perfurada a laser que produz micro jatos de água 
direcionados para cima, irrigando 100% da área, com raio de alcance de até 2m 
para cada lado. Seu fino jato de água não causa erosão no solo e não remove as
 sementes do canteiro.Prática e fácil de usar, as MANGUEIRAS SANTENO I é um 
implemento agrícola e podem ser usadas em irrigação dentro de estufas.
São altamente aditivadas, resistentes ao sol e a chuva, com alta durabilidade a
MANGUEIRA SANTENO I pode ser utilizada em muitas colheitas.
Não necessitam de mão de obra especializada na instalação, são práticas e fáceis
 de manusear, podendo facilmente serem interligadas com os conectores 
SANTENO (veja em nosso catálogo).
Devido a tecnologia de microaspersão direcionada das Mangueiras Santeno, é possível fazer fertirrigação.
APLICAÇÕES
 Hortifrutigranjeiros e gramados em geral.
CARACTERÍSTICAS
Pressão de serviço: 0,2 a 0,8 Kgf/cm2
Diâmetro da mangueira: 1 polegada
Disponível nas metragens de 50 
Raio de alcance: 2,0m
Altura dos micros jatos: 1,80m
Distância padrão dos emissores: 15cm
COD INTER: 24403</t>
  </si>
  <si>
    <t>59036424174</t>
  </si>
  <si>
    <t>24403</t>
  </si>
  <si>
    <t>MLB1577657982</t>
  </si>
  <si>
    <t>Mangueira De Irrigação Santeno Micro Perfurada 100mts</t>
  </si>
  <si>
    <t>Mangueira de irrigação micro perfurada a laser que produz micro jatos de água direcionados para cima, irrigando 100% da área, com raio de alcance de até 2m para cada lado. Seu fino jato de água não causa erosão no solo e não remove as sementes do canteiro.
Prática e fácil de usar, as MANGUEIRAS SANTENO I é um implemento agrícola e podem ser usadas em irrigação dentro de estufas.
São altamente aditivadas, resistentes ao sol e a chuva, com alta durabilidade a MANGUEIRA SANTENO I pode ser utilizada em muitas colheitas.
Não necessitam de mão de obra especializada na instalação, são práticas e fáceis de manusear, podendo facilmente serem interligadas com os conectores SANTENO.
Devido a tecnologia de microaspersão direcionada das Mangueiras Santeno, é possível fazer fertirrigação.
APLICAÇÕES
Aspargo
Alface
Cebolinha
Alho
Amendoim
Batata
Beterraba
Capim
CARACTERÍSTICAS
Pressão de serviço: 0,2 a 0,8 Kgf/cm2
Diâmetro da mangueira: 1 polegada
Raio de alcance: 2,0m
Altura dos micros jatos: 1,80m
Distância padrão dos emissores: 15cm
COD INTER: 24402</t>
  </si>
  <si>
    <t>59035042277</t>
  </si>
  <si>
    <t>24402</t>
  </si>
  <si>
    <t>MLB1570595602</t>
  </si>
  <si>
    <t>24464</t>
  </si>
  <si>
    <t>Motor Elétrico Para Cortador Ce40m 1100w Tramontina 220v</t>
  </si>
  <si>
    <t>Motor Elétrico Para cortador Ce40m 1100W Tramontina 220v
Compatível com os modelos:
cortador de grama Ce40m 220V Tramontina
Potência: 1100W
COD INTER: 24464</t>
  </si>
  <si>
    <t>MLB1569102845</t>
  </si>
  <si>
    <t>24382</t>
  </si>
  <si>
    <t xml:space="preserve">Macaco Hidráulico Manual Garrafa 10 Toneladas Rino </t>
  </si>
  <si>
    <t>Macaco Hidráulico Manual Garrafa 10 Toneladas Rino
Informações do produto
Descrição:
INDICADO P/ELEVAÇÃO DE VEÍCULOS OU CARGAS. USAR, ARMAZENAR E TRANSPORTAR SOMENTE NA POSIÇÃO VERTICAL P/ EVITAR VAZAMENTO DE ÓLEO. CAPACIDADE 10T.
Acompanha Cabo.
COD INTER: 24382</t>
  </si>
  <si>
    <t>MLB1569090945</t>
  </si>
  <si>
    <t>24381</t>
  </si>
  <si>
    <t xml:space="preserve">Macaco Hidráulico Manual Garrafa 8 Toneladas Rino </t>
  </si>
  <si>
    <t>Macaco Hidráulico Manual Garrafa 8 Toneladas Rino
Informações do produto
Descrição:
INDICADO P/ELEVAÇÃO DE VEÍCULOS OU CARGAS. USAR, ARMAZENAR E TRANSPORTAR SOMENTE NA POSIÇÃO VERTICAL P/ EVITAR VAZAMENTO DE ÓLEO. CAPACIDADE 8T.
Acompanha Cabo.
COD INTER: 24381</t>
  </si>
  <si>
    <t>MLB1569079862</t>
  </si>
  <si>
    <t>24380</t>
  </si>
  <si>
    <t xml:space="preserve">Macaco Hidráulico Manual Garrafa 5 Toneladas Rino </t>
  </si>
  <si>
    <t>Macaco Hidráulico Manual Garrafa 5 Toneladas Rino
Informações do produto
Descrição:
INDICADO P/ELEVAÇÃO DE VEÍCULOS OU CARGAS. USAR, ARMAZENAR E TRANSPORTAR SOMENTE NA POSIÇÃO VERTICAL P/ EVITAR VAZAMENTO DE ÓLEO. CAPACIDADE 5T.
Acompanha Cabo.
COD INTER: 24380</t>
  </si>
  <si>
    <t>MLB1569072166</t>
  </si>
  <si>
    <t>24378</t>
  </si>
  <si>
    <t xml:space="preserve">Macaco Hidráulico Manual Garrafa 3 Toneladas Rino </t>
  </si>
  <si>
    <t>Macaco Hidráulico Manual Garrafa 3 Toneladas Rino
Informações do produto
Descrição:
INDICADO P/ELEVAÇÃO DE VEÍCULOS OU CARGAS. USAR, ARMAZENAR E TRANSPORTAR SOMENTE NA POSIÇÃO VERTICAL P/ EVITAR VAZAMENTO DE ÓLEO. CAPACIDADE 3T.
Acompanha Cabo.
COD INTER: 24378</t>
  </si>
  <si>
    <t>MLB1569039782</t>
  </si>
  <si>
    <t>24377</t>
  </si>
  <si>
    <t xml:space="preserve">Macaco Hidráulico Manual Garrafa 2 Toneladas Rino </t>
  </si>
  <si>
    <t>Macaco Hidráulico Manual Garrafa 2 Toneladas Rino
Informações do produto
Descrição:
INDICADO P/ELEVAÇÃO DE VEÍCULOS OU CARGAS. USAR, ARMAZENAR E TRANSPORTAR SOMENTE NA POSIÇÃO VERTICAL P/ EVITAR VAZAMENTO DE ÓLEO. CAPACIDADE 2T.
Acompanha Cabo.
Especificação:
Capacidade De Carga: 2 Toneladas
Altura: 0,16
Largura: 0,11
Peso: 2,14
COD INTER: 24377</t>
  </si>
  <si>
    <t>MLB1569025172</t>
  </si>
  <si>
    <t>24297/24298</t>
  </si>
  <si>
    <t>Conector/cabo Solar Tipo Y Mc4 (1 Par) Amphenol</t>
  </si>
  <si>
    <t>1 PAR DE CONECTOR Y - AMPHENOL
A prova d´água IP67
O fabricante indica que sua vida útil seja de 25 anos.
Resistência UV.
Faixa de temperatura de trabalho: de -40°C a +105°C.
Material: PPO.
Ideal para conectar painéis em paralelo.
Vantagens:
Simples, rápido, seguro, eficaz na montagem.
Alta resistência mecânica.
Selado, impermeável, a prova de poeira e intempéries.
COD INTER: 24297/24298</t>
  </si>
  <si>
    <t>MLB1559863690</t>
  </si>
  <si>
    <t>24 Álcool Gel 70% Cristal 500g - Start Química - 12 Litros</t>
  </si>
  <si>
    <t>Álcool gel Gelalcool cristal 500g - 62,4 INPM (70° GL) - Start Química
CONTEÚDO DO ANÚNCIO:
24 UNIDADES de Frascos de 500g - TOTALIZANDO 12 LITROS
Detalhes:
Produto saneante notificado na ANVISA (autorização de funcionamento nº3.01.282-6)
COD INTER: 24204</t>
  </si>
  <si>
    <t>58059003699</t>
  </si>
  <si>
    <t>24202</t>
  </si>
  <si>
    <t>Neutra</t>
  </si>
  <si>
    <t>MLB1559837927</t>
  </si>
  <si>
    <t>12 Álcool Gel 70% Cristal 500g - Start Química - 06 Litros</t>
  </si>
  <si>
    <t>150</t>
  </si>
  <si>
    <t>Álcool gel Gelalcool cristal 500g - 62,4 INPM (70° GL) - Start Química
CONTEÚDO DO ANÚNCIO:
12 UNIDADES de Frascos de 500g - TOTALIZANDO 6 LITROS
Detalhes:
Produto saneante notificado na ANVISA (autorização de funcionamento nº3.01.282-6)
COD INTER: 24204</t>
  </si>
  <si>
    <t>58058031681</t>
  </si>
  <si>
    <t>MLB1525070780</t>
  </si>
  <si>
    <t>Bota Cano Longo Biqueira Plastica E Ziper - Viposa</t>
  </si>
  <si>
    <t>COTURNO/BOTA - VIPOSA</t>
  </si>
  <si>
    <t>179472339033</t>
  </si>
  <si>
    <t>24251</t>
  </si>
  <si>
    <t>38 / Preto</t>
  </si>
  <si>
    <t>179472339035</t>
  </si>
  <si>
    <t>24252</t>
  </si>
  <si>
    <t>Preto / 39</t>
  </si>
  <si>
    <t>179472339037</t>
  </si>
  <si>
    <t>24253</t>
  </si>
  <si>
    <t>40 / Preto</t>
  </si>
  <si>
    <t>179472339039</t>
  </si>
  <si>
    <t>24254</t>
  </si>
  <si>
    <t>Preto / 41</t>
  </si>
  <si>
    <t>55960065624</t>
  </si>
  <si>
    <t>24255</t>
  </si>
  <si>
    <t>42 / Preto</t>
  </si>
  <si>
    <t>MLB1525064553</t>
  </si>
  <si>
    <t>Bota Cano Longo Biqueira Aço E Ziper - Viposa</t>
  </si>
  <si>
    <t>17</t>
  </si>
  <si>
    <t>55959774826</t>
  </si>
  <si>
    <t>24235</t>
  </si>
  <si>
    <t>55959774830</t>
  </si>
  <si>
    <t>24236</t>
  </si>
  <si>
    <t>55959774834</t>
  </si>
  <si>
    <t>24237</t>
  </si>
  <si>
    <t>55959774838</t>
  </si>
  <si>
    <t>24238</t>
  </si>
  <si>
    <t>55959774842</t>
  </si>
  <si>
    <t>24239</t>
  </si>
  <si>
    <t>Preto / 43</t>
  </si>
  <si>
    <t>MLB1524967517</t>
  </si>
  <si>
    <t>Botina De Segurança Nobuck Classic Café - Viposa</t>
  </si>
  <si>
    <t>Calçado ocupacional tipo B, antiestático, fechamento em cadarço, confeccionado em couro vaqueta preta hidrofugada curtida ao cromo, forrado em tecido, com tratamento bactericida e fungicida, palmilha de montagem em material sintético antiestático montada pelo sistema strobel, solado de poliuretano bidensidade injetado diretamente no cabedal, alma plástica e biqueira estrutural em polipropileno, resistência à umidade, ao óleo combustível e ao escorregamento em piso cerâmico. Biqueira em aço, solado multifuncional com resistência ao escorregamento em piso de cerâmica contaminado com lauril sulfato de sódio (detergente) e piso de aço contaminado com glicerol (óleo) (SRC), risco de corte no cabedal (CR), resistência ao óleo combustível (FO) e absorção de impacto na região do salto (E). C.A. 25047 (NBR 20345 + antiestático A). (NBR ISO 20345) C.A. 35135(NBR ISO 20347) C.A. 35131.</t>
  </si>
  <si>
    <t>55953836210</t>
  </si>
  <si>
    <t>24214</t>
  </si>
  <si>
    <t>Bege / 36</t>
  </si>
  <si>
    <t>55953836220</t>
  </si>
  <si>
    <t>24215</t>
  </si>
  <si>
    <t>Bege / 37</t>
  </si>
  <si>
    <t>55953836230</t>
  </si>
  <si>
    <t>24216</t>
  </si>
  <si>
    <t>38 / Bege</t>
  </si>
  <si>
    <t>55953836238</t>
  </si>
  <si>
    <t>24217</t>
  </si>
  <si>
    <t>Bege / 39</t>
  </si>
  <si>
    <t>55953836245</t>
  </si>
  <si>
    <t>24218</t>
  </si>
  <si>
    <t>40 / Bege</t>
  </si>
  <si>
    <t>55953836252</t>
  </si>
  <si>
    <t>24220</t>
  </si>
  <si>
    <t>Bege / 41</t>
  </si>
  <si>
    <t>55953836259</t>
  </si>
  <si>
    <t>24221</t>
  </si>
  <si>
    <t>42 / Bege</t>
  </si>
  <si>
    <t>55953836266</t>
  </si>
  <si>
    <t>24222</t>
  </si>
  <si>
    <t>Bege / 43</t>
  </si>
  <si>
    <t>55953836273</t>
  </si>
  <si>
    <t>24223</t>
  </si>
  <si>
    <t>Bege / 44</t>
  </si>
  <si>
    <t>MLB1524957985</t>
  </si>
  <si>
    <t>Botina De Segurança Nobuck Classic Bege - Viposa</t>
  </si>
  <si>
    <t>44</t>
  </si>
  <si>
    <t>A botina de segurança Viposa é um calçado que foi pensado e desenhado exclusivamente com o objetivo de maximizar o desempenho dos profissionais das mais variadas atuações.
Indicado para:
Indústria em geral, construção civil. Possui couro hidrofugado, que dá mais resistência a umidade. Excelente custo benefício.
Cuidados e manutenção:
O processo de limpeza é muito simples, use apenas um pano úmido para limpar o couro nobuck. Secar em local arejado.
Laudos e certificados:
SRC – Resistência ao escorregamento em piso de cerâmica contaminado com laurel sulfato de sódio (detergente), e piso de aço contaminado com glicerol (óleo);
CR – Risco de corte no cabedal;
FO - Resistência ao óleo combustível;
E – Absorção de impacto na região do salto.
Características técnicas:
Descrição do modelo: Botina de tática com fechamento em cadarço;
Forração: em tecido bactericida, fungicida (Sanitized), reveste internamente toda a gáspea, proporcionando maior conforto e absorção natural do suor dos pés;
Biqueira: em polipropileno, anatômica, para reforço frontal;
Solado: Bidensidade, duas camadas de poliuretano injetado diretamente no cabedal, com tecnologia DESMA;
Desenho: antiderrapante, com canais de escoamento de água e amortecedor SHOCK ABSORBER.
Absorção de energia: absorção na área do salto 30J, absorção de impactos de 90%;
Palmilha: anatômica, bactericida, em EVA com perfuros que proporcionam melhor eliminação do suor;
Alma plástica: utilizada entre o solado e a palmilha de construção para dar estabilidade ao calçado.</t>
  </si>
  <si>
    <t>55953199602</t>
  </si>
  <si>
    <t>24225</t>
  </si>
  <si>
    <t>55953199614</t>
  </si>
  <si>
    <t>24226</t>
  </si>
  <si>
    <t>55953199625</t>
  </si>
  <si>
    <t>24227</t>
  </si>
  <si>
    <t>55953199634</t>
  </si>
  <si>
    <t>24228</t>
  </si>
  <si>
    <t>55953199641</t>
  </si>
  <si>
    <t>24229</t>
  </si>
  <si>
    <t>55953199653</t>
  </si>
  <si>
    <t>24230</t>
  </si>
  <si>
    <t>55953199659</t>
  </si>
  <si>
    <t>24231</t>
  </si>
  <si>
    <t>55953199663</t>
  </si>
  <si>
    <t>24232</t>
  </si>
  <si>
    <t>55953199667</t>
  </si>
  <si>
    <t>24233</t>
  </si>
  <si>
    <t>87805595669</t>
  </si>
  <si>
    <t>24234</t>
  </si>
  <si>
    <t>45 / Bege</t>
  </si>
  <si>
    <t>MLB1524928463</t>
  </si>
  <si>
    <t>Botina De Segurança Com Elástico Couro Hidro Preto  - Viposa</t>
  </si>
  <si>
    <t>119</t>
  </si>
  <si>
    <t>APLICAÇÃO:  
Indústria em geral, diversas aplicações, eletricistas, absorção de impacto, anti torção, calçado com absorção de energia na área do salto (calcanhar) (E), solado resistente ao óleo combustível (FO), cabedal resistente ao corte (CR) e à penetração e à absorção de água (WRU), solado multifuncional com resistência ao escorregamento em piso de cerâmica contaminado com lauril sulfato de sódio (detergente) e piso de aço contaminado com glicerol (óleo) (SRC). VERSÃO S/ BIQUEIRA: C.A. 42.178 (NBR 20347), VERSÃO BIQ. AÇO: C.A. 33.587 (NBR 20345), VERSÃO COMPOSITE. (NBR 20345).
C.A. 35.128</t>
  </si>
  <si>
    <t>55951355560</t>
  </si>
  <si>
    <t>24240</t>
  </si>
  <si>
    <t>Preto / 35</t>
  </si>
  <si>
    <t>55951355566</t>
  </si>
  <si>
    <t>24241</t>
  </si>
  <si>
    <t>Preto / 36</t>
  </si>
  <si>
    <t>55951355576</t>
  </si>
  <si>
    <t>24242</t>
  </si>
  <si>
    <t>Preto / 37</t>
  </si>
  <si>
    <t>55951355591</t>
  </si>
  <si>
    <t>24243</t>
  </si>
  <si>
    <t>55951355608</t>
  </si>
  <si>
    <t>24244</t>
  </si>
  <si>
    <t>55951355620</t>
  </si>
  <si>
    <t>24245</t>
  </si>
  <si>
    <t>55951355626</t>
  </si>
  <si>
    <t>24246</t>
  </si>
  <si>
    <t>55951355633</t>
  </si>
  <si>
    <t>24247</t>
  </si>
  <si>
    <t>55951355639</t>
  </si>
  <si>
    <t>24248</t>
  </si>
  <si>
    <t>55951355647</t>
  </si>
  <si>
    <t>24249</t>
  </si>
  <si>
    <t>Preto / 44</t>
  </si>
  <si>
    <t>MLB1499328920</t>
  </si>
  <si>
    <t xml:space="preserve">10 Pulverizador Manual Tipo Garrafa Pet Bico Duplo </t>
  </si>
  <si>
    <t>Kit 10 Pulverizador Manual Tipo Garrafa Pet Bico Duplo 
Kit vai com 10 unidades.
Tampa do bico pode ser ajustado para esquerda ou direita para fazer neblina ou pulverização linear.
Bico duplo regulável
Produto adequado para as garrafas pet.
Função:
Os produtos são os mesmos com pulverização bonsai, prevenção de doenças de plantas e insetos, pragas das flores.
Creches e pequenas áreas de controle de higiene e exploração de doenças em hospitais. 
Desinfecção em hotéis, e em conservatórios e lojas de floricultura.
COD.INTER:13723</t>
  </si>
  <si>
    <t>MLB1491195828</t>
  </si>
  <si>
    <t>Inversor Trifasico On-gride 50 Kw Dc Switch Wi-fi</t>
  </si>
  <si>
    <t>Inversor Fotovoltaico GoodWe GW50K-MT
A linha MT da GoodWe é ideal para projetos de distribuição de grande e médio porte, especialmente para grandes telhados comerciais e projetos agrícolas. Possui topologia avançada e tecnologia de controle inovadora para atingir eficiência máxima de 98,8%, visando maximizar retornos de longo prazo e lucratividade para o proprietário do sistema.
AUMENTO DE POTÊNCIA - Sobrecarga de Saída CA;
30% TAXA DE SOBRECARGA DE ENTRADA CC;
15% TAXA DE SOBRECARGA DE SAÍDA CA.
Aumente a sua potência até um extra de 15% para obter um
rendimento mais elevado e um retorno mais rápido do investimento.
4 MPPTs - MAXIMIZE O RENDIMENTO
Melhore sua captação de energia com quatro rastreadores MPPT para minimizar as perdas de produção
causadas por sombreamento parcial e outros efeitos de incompatibilidade.
A garantia não cobre contra danos ocasionados por intempéries, danos ocasionados pela concessionária de energia, ou provocado por ação de terceiros.
SKU: 23671</t>
  </si>
  <si>
    <t>MLB1472418024</t>
  </si>
  <si>
    <t>Kit 2 Cadeado Pado Lt-60 60mm</t>
  </si>
  <si>
    <t>KIT 10 UNIDADES de Cadeados Tradicionais de Latão 60mm Pado
Informação adicional
Tamanhos
60mm
Corpo
Latão maciço
Haste
Aço cementado
Chaves
2 unidades Latão
Segredos
Aleatórios e iguais
Embalagem
Blister, Caixa
COD INTER: 24210</t>
  </si>
  <si>
    <t>52591934227</t>
  </si>
  <si>
    <t>24209</t>
  </si>
  <si>
    <t>MLB1472413686</t>
  </si>
  <si>
    <t>Kit 4 Cadeado Pado Lt-50 50mm</t>
  </si>
  <si>
    <t>KIT 10 UNIDADES de Cadeados Tradicionais de Latão 50mm Pado
Informação adicional
Tamanhos
50mm
Corpo
Latão maciço
Haste
Aço cementado
Chaves
2 unidades Latão
Segredos
Aleatórios e iguais
Embalagem
Blister, Caixa
COD INTER: 24209</t>
  </si>
  <si>
    <t>52591849322</t>
  </si>
  <si>
    <t>MLB1472404707</t>
  </si>
  <si>
    <t>Cadeado Pado Lt-35 35mm Kit C/ 5 Uni.</t>
  </si>
  <si>
    <t>KIT 05 UNIDADES de Cadeados Tradicionais de Latão 35mm Pado
Informação adicional
Tamanhos
35mm
Corpo
Latão maciço
Haste
Aço cementado
Chaves
2 unidades Latão
Segredos
Aleatórios e iguais
Embalagem
Blister, Caixa
COD INTER: 24206</t>
  </si>
  <si>
    <t>52591110369</t>
  </si>
  <si>
    <t>24206</t>
  </si>
  <si>
    <t>MLB1472403556</t>
  </si>
  <si>
    <t>Kit 5 Cadeado Pado Lt-45 45mm</t>
  </si>
  <si>
    <t>KIT 05 UNIDADES de Cadeados Tradicionais de Latão 45mm Pado
Informação adicional
Tamanhos
40mm
Corpo
Latão maciço
Haste
Aço cementado
Chaves
2 unidades Latão
Segredos
Aleatórios e iguais
Embalagem
Blister, Caixa
COD INTER: 24208</t>
  </si>
  <si>
    <t>52591563986</t>
  </si>
  <si>
    <t>24208</t>
  </si>
  <si>
    <t>MLB1472396237</t>
  </si>
  <si>
    <t>Kit 10 Cadeado Pado Lt-25 25mm</t>
  </si>
  <si>
    <t>KIT 10 UNIDADES de Cadeados Tradicionais de Latão 25mm Pado
Informação adicional
Tamanhos
25mm
Corpo
Latão maciço
Haste
Aço cementado
Chaves
2 unidades Latão
Segredos
Aleatórios e iguais
Embalagem
Blister, Caixa
COD INTER: 24204</t>
  </si>
  <si>
    <t>52590500588</t>
  </si>
  <si>
    <t>24204</t>
  </si>
  <si>
    <t>MLB1472359302</t>
  </si>
  <si>
    <t>Kit 10 Cadeado Pado Lt-20 20mm</t>
  </si>
  <si>
    <t>KIT 10 UNIDADES de Cadeados Tradicionais de Latão 20mm Pado
Informação adicional
Tamanhos
20mm
Corpo
Latão maciço
Haste
Aço cementado
Chaves
2 unidades Latão
Segredos
Aleatórios e iguais
Embalagem
Blister, Caixa
COD INTER: 24203</t>
  </si>
  <si>
    <t>52589721377</t>
  </si>
  <si>
    <t>24203</t>
  </si>
  <si>
    <t>MLB1439369396</t>
  </si>
  <si>
    <t>22595/21795</t>
  </si>
  <si>
    <t>Kit Reparo Carburador Cpl 40 Hp + Bomba Agua Cpl</t>
  </si>
  <si>
    <t>Kit Reparo Carburador Cpl Motor Popa Yamaha / Sailor 40 Hp
Aplicado nos Motores: 40HP-AMH-YAMAHA / SAILOR / KAWASHIMA / TITAN / POWER TEC / TOYAMA / MARANELLO
BOMBA AGUA CPL 40HP
CÓDIGO INTER: 22595/21795</t>
  </si>
  <si>
    <t>MLB1426364131</t>
  </si>
  <si>
    <t>Bomba Submersa Caneta /palito Doit 2hp 4pol Trifas 220v 98mm</t>
  </si>
  <si>
    <t>BOMBA SUBMERSA 4", 2HP, 1,5KW - DOIT.
Modelo 4SDIM 3/17
Tensão (v) 220v trifásico
Kw 1,5/ hp 2,0
Recalque 1 ¼ /
Diâmetro da bomba 98 mm
Comp. Cabo (m) 1,5
Nº de rotores "17" estagio
COD INTER: 23971</t>
  </si>
  <si>
    <t>50158203551</t>
  </si>
  <si>
    <t>23971</t>
  </si>
  <si>
    <t>MLB1426352906</t>
  </si>
  <si>
    <t>Bomba Submersa Centrifuga 4  (4sd3/9) 1,0 Hp Trif. 220v Pdr</t>
  </si>
  <si>
    <t>BOMBA SUBMERSA 4", 1HP, 0,75KW - DOIT.
Modelo 4SDIM 3/9
Tensão (v) 220v Trifasico
Kw 0,75kw/ hp 1
Recalque 1 ¼ 
Diâmetro da bomba 98 mm 
Comp. Cabo (m) 1,5 
Nº de rotores "9" estagio
COD INTER: 23969</t>
  </si>
  <si>
    <t>50157782162</t>
  </si>
  <si>
    <t>23969</t>
  </si>
  <si>
    <t>MLB1426342230</t>
  </si>
  <si>
    <t>Bomba Submersa Caneta /palito Doit 1,5hp 4pol Mono 220v 98mm</t>
  </si>
  <si>
    <t>BOMBA SUBMERSA 4", 1,5HP, 1,1KW - DOIT.
Modelo 4SDIM 3/13
Tensão (v) 220v monofásico
Kw 1,1/ hp 1,5
Recalque 1 ¼ 
Diâmetro da bomba 98 mm 
Comp. Cabo (m) 1,5 
Nº de rotores "13" estagio
COD INTER: 23973</t>
  </si>
  <si>
    <t>179577256767</t>
  </si>
  <si>
    <t>23973</t>
  </si>
  <si>
    <t>MLB1415468262</t>
  </si>
  <si>
    <t>7690/7691</t>
  </si>
  <si>
    <t>Kit Carcaça Capo Superior/inferior Lavadora K 330 Karcher</t>
  </si>
  <si>
    <t>Carcaça Capo Superior e Inferior Lavadora K 330 Karcher Orig. 
COD.INTER:07691/7690</t>
  </si>
  <si>
    <t>MLB1391391919</t>
  </si>
  <si>
    <t>Kit 02 Tesoura Forjada Textil 4,5 Polegadas</t>
  </si>
  <si>
    <t>CONTEM 02 UNIDADES
COD INTER: 23912</t>
  </si>
  <si>
    <t>179467989375</t>
  </si>
  <si>
    <t>23912</t>
  </si>
  <si>
    <t>Prateado</t>
  </si>
  <si>
    <t>MLB1391377871</t>
  </si>
  <si>
    <t xml:space="preserve">Tesoura Incolma E Textil 10 / 4,5 Poleg Alfaiate E Crina </t>
  </si>
  <si>
    <t>Tesouras 10" e 4,5" Tapeceiro / Alfaiate / Crina Corneta
- Aplicação:
Indispensável para o corte de tecidos, papeis, plásticos e couro fino, também é muito utilizada no corte e tosa de crina e cauda de equinos.
Uso profissional e doméstico.
- Design tradicional - Olhais assimétricos.
- Totalmente Forjada em Aço Carbono.
- Acabamento:
Olhais com pintura preta brilhante, lâminas totalmente retificadas e niqueladas (garante ótimo desempenho no corte de tecidos diversos).
- Furo das Lâminas com Rosca Interna que garante excelente sistema de fixação, mantendo-se alinhada por mais tempo.
- Novo Parafuso que permite fácil reajuste.
- Tratamento Térmico:
Totalmente tratada, recebendo tempera especial por indução na área de corte, garantindo
maior resistência e menor desgaste.
- Mais Leves facilitando o manuseio contínuo.
- Material: Aço Carbono.
- Acabamento: Lâminas polidas e corpo pintado.
- Cor: Cabo preto.
- Tipo de Embalagem: Suporte.
- Marca: Corneta.
- Desenvolvido e importado sob a supervisão técnica da Corneta do Brasil.
COD INTER: 23909/23912</t>
  </si>
  <si>
    <t>179470996411</t>
  </si>
  <si>
    <t>23909/23912</t>
  </si>
  <si>
    <t>MLB1391377382</t>
  </si>
  <si>
    <t xml:space="preserve">Tesoura Incolma 12 Poleg Tapeceiro / Alfaiate / Crina </t>
  </si>
  <si>
    <t>Tesoura 12" Tapeceiro / Alfaiate / Crina Corneta
- Aplicação:
Indispensável para o corte de tecidos, papeis, plásticos e couro fino, também é muito utilizada no corte e tosa de crina e cauda de equinos.
Uso profissional e doméstico.
- Design tradicional - Olhais assimétricos.
- Totalmente Forjada em Aço Carbono.
- Acabamento:
Olhais com pintura preta brilhante, lâminas totalmente retificadas e niqueladas (garante ótimo desempenho no corte de tecidos diversos).
- Furo das Lâminas com Rosca Interna que garante excelente sistema de fixação, mantendo-se alinhada por mais tempo.
- Novo Parafuso que permite fácil reajuste.
- Tratamento Térmico:
Totalmente tratada, recebendo tempera especial por indução na área de corte, garantindo
maior resistência e menor desgaste.
- Mais Leves facilitando o manuseio contínuo.
- Material: Aço Carbono.
- Acabamento: Lâminas polidas e corpo pintado.
- Cor: Cabo preto.
- Tipo de Embalagem: Suporte.
- Marca: Corneta.
- Desenvolvido e importado sob a supervisão técnica da Corneta do Brasil.
COD INTER: 23908</t>
  </si>
  <si>
    <t>179467884029</t>
  </si>
  <si>
    <t>23910</t>
  </si>
  <si>
    <t>MLB1391375465</t>
  </si>
  <si>
    <t xml:space="preserve">Kit 2 Tesoura Incolma 10 Poleg Tapeceiro / Alfaiate / Crina </t>
  </si>
  <si>
    <t>CONTEM DUAS UNIDADES
Tesoura 10 Tapeceiro / Alfaiate / Crina Corneta
- Aplicação:
Indispensável para o corte de tecidos, papeis, plásticos e couro fino, também é muito utilizada no corte e tosa de crina e cauda de equinos.
Uso profissional e doméstico.
- Design tradicional - Olhais assimétricos.
- Totalmente Forjada em Aço Carbono.
- Acabamento:
Olhais com pintura preta brilhante, lâminas totalmente retificadas e niqueladas (garante ótimo desempenho no corte de tecidos diversos).
- Furo das Lâminas com Rosca Interna que garante excelente sistema de fixação, mantendo-se alinhada por mais tempo.
- Novo Parafuso que permite fácil reajuste.
- Tratamento Térmico:
Totalmente tratada, recebendo tempera especial por indução na área de corte, garantindo
maior resistência e menor desgaste.
- Mais Leves facilitando o manuseio contínuo.
- Material: Aço Carbono.
- Acabamento: Lâminas polidas e corpo pintado.
- Cor: Cabo preto.
- Tipo de Embalagem: Suporte.
- Dimensões da Peça: 25 x 8,5 x 1,3 cm.
- Marca: Corneta.
- Desenvolvido e importado sob a supervisão técnica da Corneta do Brasil.
COD INTER: 23909</t>
  </si>
  <si>
    <t>179471216135</t>
  </si>
  <si>
    <t>23909</t>
  </si>
  <si>
    <t>MLB1391374067</t>
  </si>
  <si>
    <t xml:space="preserve">Tesoura Incolma 8 Poleg Tapeceiro / Alfaiate / Crina </t>
  </si>
  <si>
    <t>Tesoura 8" Tapeceiro / Alfaiate / Crina Corneta
- Aplicação:
Indispensável para o corte de tecidos, papeis, plásticos e couro fino, também é muito utilizada no corte e tosa de crina e cauda de equinos.
Uso profissional e doméstico.
- Design tradicional - Olhais assimétricos.
- Totalmente Forjada em Aço Carbono.
- Acabamento:
Olhais com pintura preta brilhante, lâminas totalmente retificadas e niqueladas (garante ótimo desempenho no corte de tecidos diversos).
- Furo das Lâminas com Rosca Interna que garante excelente sistema de fixação, mantendo-se alinhada por mais tempo.
- Novo Parafuso que permite fácil reajuste.
- Tratamento Térmico:
Totalmente tratada, recebendo tempera especial por indução na área de corte, garantindo
maior resistência e menor desgaste.
- Mais Leves facilitando o manuseio contínuo.
- Material: Aço Carbono.
- Acabamento: Lâminas polidas e corpo pintado.
- Cor: Cabo preto.
- Tipo de Embalagem: Suporte.
- Marca: Corneta.
- Desenvolvido e importado sob a supervisão técnica da Corneta do Brasil.
COD INTER: 23908</t>
  </si>
  <si>
    <t>179469739123</t>
  </si>
  <si>
    <t>23908</t>
  </si>
  <si>
    <t>MLB1387551624</t>
  </si>
  <si>
    <t>23900</t>
  </si>
  <si>
    <t>Kit 04 Facao Para Mato 13 Polegadas Cabo Curto - Colima</t>
  </si>
  <si>
    <t>04 UNIDADES DE FACÃO 13" CABO MADEIRA CURTO - COLIMA
COLIMA: EMPRESA LÍDER NO MERCADO DE FABRICAÇÃO DE MATERIAIS DE CORTE, A MAIS DE 300 ANOS NO MERCADO DE EXPORTAÇÃO.
1. Lâmina com maior durabilidade do fio devido ao tratamento térmico.
2. A lâmina recebe um acabamento lixado com um revestimento em verniz, que lhe confere uma maior resistência.
3. Cabo de madeira com mais resistência e durabilidade.
Recomendações de Uso 
Uso seguro e adequado: Tenha cuidado ao manusear produtos cortantes e perfurantes e mantenha-os fora do alcance de crianças. Para garantir a durabilidade dos produtos, recomenda-se secá-los bem após a lavagem. 
COD INTER: 23900</t>
  </si>
  <si>
    <t>MLB1387536465</t>
  </si>
  <si>
    <t>23904</t>
  </si>
  <si>
    <t>Kit 06 Facao Para Mato 16 Polegadas Cabo Espada - Colima</t>
  </si>
  <si>
    <t>06 UNIDADES DE FACÃO 16" CABO MADEIRA ESPADA- COLIMA
COLIMA: EMPRESA LÍDER NO MERCADO DE FABRICAÇÃO DE MATERIAIS DE CORTE, A MAIS DE 300 ANOS NO MERCADO DE EXPORTAÇÃO.
1. Lâmina com maior durabilidade do fio devido ao tratamento térmico.
2. A lâmina recebe um acabamento lixado com um revestimento em verniz, que lhe confere uma maior resistência.
3. Cabo de polipropileno com mais resistência e durabilidade.
Recomendações de Uso 
Uso seguro e adequado: Tenha cuidado ao manusear produtos cortantes e perfurantes e mantenha-os fora do alcance de crianças. Para garantir a durabilidade dos produtos, recomenda-se secá-los bem após a lavagem. 
COD INTER: 23904</t>
  </si>
  <si>
    <t>MLB1387533016</t>
  </si>
  <si>
    <t>23905</t>
  </si>
  <si>
    <t>Kit 06 Facao Para Mato 18 Polegadas Cabo Espada - Colima</t>
  </si>
  <si>
    <t>06 UNIDADES DE FACÃO 18" CABO MADEIRA ESPADA- COLIMA
COLIMA: EMPRESA LÍDER NO MERCADO DE FABRICAÇÃO DE MATERIAIS DE CORTE, A MAIS DE 300 ANOS NO MERCADO DE EXPORTAÇÃO.
1. Lâmina com maior durabilidade do fio devido ao tratamento térmico.
2. A lâmina recebe um acabamento lixado com um revestimento em verniz, que lhe confere uma maior resistência.
3. Cabo de polipropileno com mais resistência e durabilidade.
Recomendações de Uso 
Uso seguro e adequado: Tenha cuidado ao manusear produtos cortantes e perfurantes e mantenha-os fora do alcance de crianças. Para garantir a durabilidade dos produtos, recomenda-se secá-los bem após a lavagem. 
COD INTER: 23905</t>
  </si>
  <si>
    <t>MLB1387529988</t>
  </si>
  <si>
    <t>23907</t>
  </si>
  <si>
    <t>Kit 06 Facao Para Mato 21 Polegadas Cabo Terçado - Colima</t>
  </si>
  <si>
    <t>06 UNIDADES DE FACÃO 21" CABO MADEIRA TERÇADO - COLIMA
COLIMA: EMPRESA LÍDER NO MERCADO DE FABRICAÇÃO DE MATERIAIS DE CORTE, A MAIS DE 300 ANOS NO MERCADO DE EXPORTAÇÃO.
1. Lâmina com maior durabilidade do fio devido ao tratamento térmico.
2. A lâmina recebe um acabamento lixado com um revestimento em verniz, que lhe confere uma maior resistência.
3. Cabo de polipropileno com mais resistência e durabilidade.
Recomendações de Uso 
Uso seguro e adequado: Tenha cuidado ao manusear produtos cortantes e perfurantes e mantenha-os fora do alcance de crianças. Para garantir a durabilidade dos produtos, recomenda-se secá-los bem após a lavagem. 
COD INTER: 23907</t>
  </si>
  <si>
    <t>MLB1387521050</t>
  </si>
  <si>
    <t>23906</t>
  </si>
  <si>
    <t>Facao Para Mato Cabo Terçado 17  Colima Kit C/ 06</t>
  </si>
  <si>
    <t>06 UNIDADES DE FACÃO 17" CABO MADEIRA TERÇADO - COLIMA
COLIMA: EMPRESA LÍDER NO MERCADO DE FABRICAÇÃO DE MATERIAIS DE CORTE, A MAIS DE 300 ANOS NO MERCADO DE EXPORTAÇÃO.
1. Lâmina com maior durabilidade do fio devido ao tratamento térmico.
2. A lâmina recebe um acabamento lixado com um revestimento em verniz, que lhe confere uma maior resistência.
3. Cabo de polipropileno com mais resistência e durabilidade.
Recomendações de Uso 
Uso seguro e adequado: Tenha cuidado ao manusear produtos cortantes e perfurantes e mantenha-os fora do alcance de crianças. Para garantir a durabilidade dos produtos, recomenda-se secá-los bem após a lavagem. 
COD INTER: 23906</t>
  </si>
  <si>
    <t>MLB1387510834</t>
  </si>
  <si>
    <t>23898</t>
  </si>
  <si>
    <t xml:space="preserve">Facao Para Mato 22 Polegadas Cabo Madeira Colima Kit C/ 06 </t>
  </si>
  <si>
    <t>06 UNIDADES DE FACÃO 22" COLIMA
COLIMA: EMPRESA LÍDER NO MERCADO DE FABRICAÇÃO DE MATERIAIS DE CORTE, A MAIS DE 300 ANOS NO MERCADO DE EXPORTAÇÃO.
1. Lâmina com maior durabilidade do fio devido ao tratamento térmico.
2. A lâmina recebe um acabamento lixado com um revestimento em verniz, que lhe confere uma maior resistência.
3. Cabo de polipropileno com mais resistência e durabilidade.
Recomendações de Uso 
Uso seguro e adequado: Tenha cuidado ao manusear produtos cortantes e perfurantes e mantenha-os fora do alcance de crianças. Para garantir a durabilidade dos produtos, recomenda-se secá-los bem após a lavagem. 
COD INTER: 23898</t>
  </si>
  <si>
    <t>MLB1387504063</t>
  </si>
  <si>
    <t>23883</t>
  </si>
  <si>
    <t xml:space="preserve">Facao Para Mato 18 Polegadas Cabo Madeira Colima Kit C/ 06 </t>
  </si>
  <si>
    <t>06 UNIDADES DE FACÃO 18" COLIMA
COLIMA: EMPRESA LÍDER NO MERCADO DE FABRICAÇÃO DE MATERIAIS DE CORTE, A MAIS DE 300 ANOS NO MERCADO DE EXPORTAÇÃO.
1. Lâmina com maior durabilidade do fio devido ao tratamento térmico.
2. A lâmina recebe um acabamento lixado com um revestimento em verniz, que lhe confere uma maior resistência.
3. Cabo de polipropileno com mais resistência e durabilidade.
Recomendações de Uso 
Uso seguro e adequado: Tenha cuidado ao manusear produtos cortantes e perfurantes e mantenha-os fora do alcance de crianças. Para garantir a durabilidade dos produtos, recomenda-se secá-los bem após a lavagem. 
COD INTER: 23883</t>
  </si>
  <si>
    <t>MLB1387503738</t>
  </si>
  <si>
    <t>23882</t>
  </si>
  <si>
    <t>Kit 06 Facao Para Mato 16 Polegadas Cabo Madeira - Colima</t>
  </si>
  <si>
    <t>06 UNIDADES DE FACÃO 16" COLIMA
COLIMA: EMPRESA LÍDER NO MERCADO DE FABRICAÇÃO DE MATERIAIS DE CORTE, A MAIS DE 300 ANOS NO MERCADO DE EXPORTAÇÃO.
1. Lâmina com maior durabilidade do fio devido ao tratamento térmico.
2. A lâmina recebe um acabamento lixado com um revestimento em verniz, que lhe confere uma maior resistência.
3. Cabo de polipropileno com mais resistência e durabilidade.
Recomendações de Uso 
Uso seguro e adequado: Tenha cuidado ao manusear produtos cortantes e perfurantes e mantenha-os fora do alcance de crianças. Para garantir a durabilidade dos produtos, recomenda-se secá-los bem após a lavagem. 
COD INTER: 23882</t>
  </si>
  <si>
    <t>MLB1387501131</t>
  </si>
  <si>
    <t>23884</t>
  </si>
  <si>
    <t xml:space="preserve">Facao Para Mato 20 Polegadas Cabo Madeira Colima Kit C/ 06 </t>
  </si>
  <si>
    <t>06 UNIDADES DE FACÃO 20" COLIMA
COLIMA: EMPRESA LÍDER NO MERCADO DE FABRICAÇÃO DE MATERIAIS DE CORTE, A MAIS DE 300 ANOS NO MERCADO DE EXPORTAÇÃO.
1. Lâmina com maior durabilidade do fio devido ao tratamento térmico.
2. A lâmina recebe um acabamento lixado com um revestimento em verniz, que lhe confere uma maior resistência.
3. Cabo de polipropileno com mais resistência e durabilidade.
Recomendações de Uso 
Uso seguro e adequado: Tenha cuidado ao manusear produtos cortantes e perfurantes e mantenha-os fora do alcance de crianças. Para garantir a durabilidade dos produtos, recomenda-se secá-los bem após a lavagem. 
COD INTER: 23884</t>
  </si>
  <si>
    <t>MLB1387490269</t>
  </si>
  <si>
    <t>23889</t>
  </si>
  <si>
    <t>Facao Para Mato 20 Polegadas Colima Kit C/ 06 Uni</t>
  </si>
  <si>
    <t>06 UNIDADES DE FACÃO 20" COLIMA
COLIMA: EMPRESA LÍDER NO MERCADO DE FABRICAÇÃO DE MATERIAIS DE CORTE, A MAIS DE 300 ANOS NO MERCADO DE EXPORTAÇÃO.
1. Lâmina com maior durabilidade do fio devido ao tratamento térmico.
2. A lâmina recebe um acabamento lixado com um revestimento em verniz, que lhe confere uma maior resistência.
3. Cabo de polipropileno com mais resistência e durabilidade.
Recomendações de Uso 
Uso seguro e adequado: Tenha cuidado ao manusear produtos cortantes e perfurantes e mantenha-os fora do alcance de crianças. Para garantir a durabilidade dos produtos, recomenda-se secá-los bem após a lavagem. 
COD INTER: 23889</t>
  </si>
  <si>
    <t>MLB1387477655</t>
  </si>
  <si>
    <t>23885</t>
  </si>
  <si>
    <t>Facao Para Mato 12 Polegadas Colima Kit C/ 06</t>
  </si>
  <si>
    <t>06 UNIDADES DE FACÃO 12" COLIMA
COLIMA: EMPRESA LÍDER NO MERCADO DE FABRICAÇÃO DE MATERIAIS DE CORTE, A MAIS DE 300 ANOS NO MERCADO DE EXPORTAÇÃO.
1. Lâmina com maior durabilidade do fio devido ao tratamento térmico.
2. A lâmina recebe um acabamento lixado com um revestimento em verniz, que lhe confere uma maior resistência.
3. Cabo de polipropileno com mais resistência e durabilidade.
Recomendações de Uso 
Uso seguro e adequado: Tenha cuidado ao manusear produtos cortantes e perfurantes e mantenha-os fora do alcance de crianças. Para garantir a durabilidade dos produtos, recomenda-se secá-los bem após a lavagem. 
COD INTER: 23885</t>
  </si>
  <si>
    <t>MLB1387476335</t>
  </si>
  <si>
    <t>23886</t>
  </si>
  <si>
    <t>Facao Para Mato 14  Colima Cabo Polipropileno Kit C/ 6 Uni.</t>
  </si>
  <si>
    <t>06 UNIDADES DE FACÃO 14" COLIMA
KIT COM 06 (SEIS) UNIDADES
COLIMA: EMPRESA LIDER NO MERCADO DE FABRICAÇÃO DE MATERIAIS DE CORTE, A MAIS DE 300 ANOS NO MERCADO DE EXPORTAÇÃO.
1. Lâmina com maior durabilidade do fio devido ao tratamento térmico.
2. A lâmina recebe um acabamento lixado com um revestimento em verniz, que lhe confere uma maior resistência.
3. Cabo de polipropileno com mais resistência e durabilidade.
Recomendações de Uso 
Uso seguro e adequado: Tenha cuidado ao manusear produtos cortantes e perfurantes e mantenha-os fora do alcance de crianças. Para garantir a durabilidade dos produtos, recomenda-se secá-los bem após a lavagem. 
COD INTER: 23886</t>
  </si>
  <si>
    <t>MLB1370981233</t>
  </si>
  <si>
    <t>Luminária Publica Poste Energia Solar 60w Sensor E Controle</t>
  </si>
  <si>
    <t>LUMINÁRIA FOTOVOLTAICA Modelo GOOD SOLAR GSP60W
DESCRIÇÃO:
POWER 60w
Eficácia luminosa (lm / w) 100
Fluxo luminoso 6000
Material plástico abs
Chip marca cree 
Temperatura da cor 6500k
Quantidade de led 80pcs
Cri &gt; 70 Ângulo do feixe 150 ° * 75 °
Índice de rendição de cor ra&gt; 70
Painel pv 9v 8w policristalino
Bateria Lifepo4 bateria de lítio 3.2v / 12ah
Controlador controle inteligente
Vida útil 50000 horas
O tempo de carga 6 horas
Tempo de descarga mais de 10 horas.
Altura de montagem 4 metros de altura
Aplicação caminho / calçada / entrada de automóveis, rua / estrada / estrada
Caixa de cores 234 * 70 * 503 mm
Quantidade no pacote 1 peça 
Caixa de papelão 41 * 33,5 * 49 cm
Nw 2,02 kg
Gw 2,22 kg
Temperatura de trabalho-40° ~ 50°
Garantia 1 ano
Classificação ipi 65
COD INTER: 23871</t>
  </si>
  <si>
    <t>46831890243</t>
  </si>
  <si>
    <t>23871</t>
  </si>
  <si>
    <t>Preto / 60 W</t>
  </si>
  <si>
    <t>MLB1362894881</t>
  </si>
  <si>
    <t>23807/08/09/10/11/12</t>
  </si>
  <si>
    <t>Kit 12 Interruptor Sobrecarga P/ Bomba Submersa 10a 15a 18a</t>
  </si>
  <si>
    <t>Kit contem 12 unidades
2unidades 10A
2unidades 12A
2unidades 14A
2unidades 15A
2unidades 16A
2unidades 18A
Descrições do interruptor Goodsolar.
O protetor de sobrecarga térmica possui AC 125 / 250V 
Projetado com rosca de 10 mm de diâmetro, caixa de plástico preta, botão Reset, 
Fácil de instalar Terminais:
Tensão nominal de 2 pinos: AC 125V / 250V
Material plástico: metal
Tipo de contato: NC
Corrente de desconexão:
Diâmetro da rosca (aprox.): 10 mm / 0,4 polegadas o
COD INTER: 23807/08/09/10/11/12</t>
  </si>
  <si>
    <t>MLB1362892151</t>
  </si>
  <si>
    <t>Kit 6 Interruptor Sobrecarga P/ Bomba Submersa 10a 15a 18a</t>
  </si>
  <si>
    <t>Kit contem 06 unidades
10A _ 18,34
12A _ 18,34
14A _ 18,34
15A _ 18,34
16A _18,34
18A _ 18,34
Descrições do interruptor Goodsolar.
O protetor de sobrecarga térmica possui AC 125 / 250V 
Projetado com rosca de 10 mm de diâmetro, caixa de plástico preta, botão Reset, 
Fácil de instalar Terminais:
Tensão nominal de 2 pinos: AC 125V / 250V
Material plástico: metal
Tipo de contato: NC
Corrente de desconexão:
Diâmetro da rosca (aprox.): 10 mm / 0,4 polegadas o
COD INTER: 23807/08/09/10/11/12</t>
  </si>
  <si>
    <t>MLB1362878129</t>
  </si>
  <si>
    <t>23811</t>
  </si>
  <si>
    <t>Interruptor Sobrecarga Para Bomba Submersa 18a Kit C/ 2 Uni</t>
  </si>
  <si>
    <t>Kit contem 02 unidades
Descrições do interruptor Goodsolar.
O protetor de sobrecarga térmica possui AC 125 / 250V 16A. 
Projetado com rosca de 10 mm de diâmetro, caixa de plástico preta, botão Reset, 
Fácil de instalar Terminais:
Tensão nominal de 2 pinos: AC 125V / 250V
Material plástico: metal
Tipo de contato: NC
Corrente de desconexão:
Diâmetro da rosca 16A (aprox.): 10 mm / 0,4 polegadas o
COD INTER: 23811</t>
  </si>
  <si>
    <t>MLB1362877451</t>
  </si>
  <si>
    <t>23810</t>
  </si>
  <si>
    <t>Kit 06 Interruptor Sobrecarga Para Bomba Submersa 16a</t>
  </si>
  <si>
    <t>Kit contem 06 unidades
Descrições do interruptor Goodsolar.
O protetor de sobrecarga térmica possui AC 125 / 250V 16A. 
Projetado com rosca de 10 mm de diâmetro, caixa de plástico preta, botão Reset, 
Fácil de instalar Terminais:
Tensão nominal de 2 pinos: AC 125V / 250V
Material plástico: metal
Tipo de contato: NC
Corrente de desconexão:
Diâmetro da rosca 16A (aprox.): 10 mm / 0,4 polegadas o
COD INTER: 23810</t>
  </si>
  <si>
    <t>MLB1362876422</t>
  </si>
  <si>
    <t>23808</t>
  </si>
  <si>
    <t>Kit 06 Interruptor Sobrecarga Para Bomba Submersa 15a</t>
  </si>
  <si>
    <t>Kit contem 06 unidades
Descrições do interruptor Goodsolar.
O protetor de sobrecarga térmica possui AC 125 / 250V 15A. 
Projetado com rosca de 10 mm de diâmetro, caixa de plástico preta, botão Reset, 
Fácil de instalar Terminais:
Tensão nominal de 2 pinos: AC 125V / 250V
Material plástico: metal
Tipo de contato: NC
Corrente de desconexão:
Diâmetro da rosca 15A (aprox.): 10 mm / 0,4 polegadas o
COD INTER: 23808</t>
  </si>
  <si>
    <t>MLB1362869874</t>
  </si>
  <si>
    <t>23807</t>
  </si>
  <si>
    <t>Interruptor Sobrecarga Para Bomba Submersa 12a Kit C/ 2 Uni</t>
  </si>
  <si>
    <t>Kit contem 02 unidades
Descrições do interruptor Goodsolar.
O protetor de sobrecarga térmica possui AC 125 / 250V 12A. 
Projetado com rosca de 10 mm de diâmetro, caixa de plástico preta, botão Reset, 
Fácil de instalar Terminais:
Tensão nominal de 2 pinos: AC 125V / 250V
Material plástico: metal
Tipo de contato: NC
Corrente de desconexão:
Diâmetro da rosca 12A (aprox.): 10 mm / 0,4 polegadas o
COD INTER: 23807</t>
  </si>
  <si>
    <t>MLB1362868834</t>
  </si>
  <si>
    <t>23812</t>
  </si>
  <si>
    <t>Kit 06 Interruptor Sobrecarga Para Bomba Submersa 10a</t>
  </si>
  <si>
    <t>Kit contem 06 unidades
Descrições do interruptor Goodsolar.
O protetor de sobrecarga térmica possui AC 125 / 250V 10A. 
Projetado com rosca de 10 mm de diâmetro, caixa de plástico preta, botão Reset, 
Fácil de instalar Terminais:
Tensão nominal de 2 pinos: AC 125V / 250V
Material plástico: metal
Tipo de contato: NC
Corrente de desconexão:
Diâmetro da rosca 10A (aprox.): 10 mm / 0,4 polegadas o
COD INTER: 23812</t>
  </si>
  <si>
    <t>MLB1345882603</t>
  </si>
  <si>
    <t>Inversor Solar Frequência Frecon Trifásico - 5,5w 7 Cv 380v</t>
  </si>
  <si>
    <t>Inversor De Frequência Frecon Trifásico
5,5kw 7 Cv 380v
Características: PV200-4T-4.0BH
saída trifásica 380v
1. Compatível com entrada DC / AC, DC para fonte de energia solar fotovoltaica,
AC para gerador a diesel ou fornecimento de rede. (ACEITA GERADOR)
OBS: 380VTRIFASICO BOMBA ATÉ 8CV
Potência Nominal (KW) 5,5/
Corrente de entrada avaliado (A) 11
Corrente de saída avaliado (A 10)
2. Sem bateria, proteção ambiental e econômico. 
3. Na mesma circunstância, a água bombeia muito mais que outras. 
4. Aritmética MPPT otimizada, a precisão alcançou 99% e mais. 
5. Dormancy na luz fraca e despertar em luz forte automaticamente, 
não há necessidade da operação artificial.
6. Apresentado com funções de proteção de iluminação, sobretensão, 
sobrecarga de corrente, etc. 
Informações sobre a empresa:
A FRECON
tem mais de 40 patentes e invenções com direitos autorais, modelos
de utilidades, aparência e direitos autorais de software, e assim por diante. 
A FRECON executa o padrão do sistema de qualidade ISO9001: 2008 estritamente.
Os produtos FRECON são amplamente utilizados na indústria de fabricação 
de equipamentos e projetos de renovação de economia de energia, 
principalmente relacionados ao elevador, petróleo, química, aço, cerâmica, têxteis,
máquina de trefilação, compressores de ar, máquinas-ferramentas, energia solar 
e muitos outros campos.
COD INTER: 23947</t>
  </si>
  <si>
    <t>179574207039</t>
  </si>
  <si>
    <t>23947</t>
  </si>
  <si>
    <t>230/800</t>
  </si>
  <si>
    <t>MLB1342482441</t>
  </si>
  <si>
    <t>7704/7670/</t>
  </si>
  <si>
    <t>Kit 10 Un. Gaxeta Lavadoras Karcher Hd 585 - 63628750</t>
  </si>
  <si>
    <t>GAXETA LAVADORAS KARCHER HD 585 - 63628750 - KIT 20 UNIDADES
MEDIDAS: 14X22X5,3
COD.INTER:
KIT 7704/7670/ "ANUNCIO"</t>
  </si>
  <si>
    <t>MLB1341754645</t>
  </si>
  <si>
    <t>44891899855</t>
  </si>
  <si>
    <t>MLB1341706198</t>
  </si>
  <si>
    <t>50mts Mangueira De Borracha Para Compressor 3/8 Pol 300 Psi</t>
  </si>
  <si>
    <t>MANGUEIRA PNEUMÁTICA DE BORRACHA, AR E ÁGUA 3/8" 300 PSI – 50 metros
\\\ Recomendações de Uso ///
As mangueiras Ar e Água 3/8" 300psi são recomendadas para transportes de ar,água ou fluidos inorgânicos (tais como ácidos e bases), a média pressão. Podem ser utilizadas em conjunto com compressores de ar nas indústrias, mineradoras e também na agricultura. Possuem excelente flexibilidade e resistem às partículas de óleo das linhas de ar comprimido. A superfície externa é lisa, evitando o acúmulo de pó e sujeira. Òtima adesão entre as camadas. Resistentes à abrasão,aos raios ultravioleta e às intempéries
Rolos com 50 METROS de comprimento.
\\\ Temperatura de Uso /// 
Para uso contínuo entre-10C e 60C
\\\ Características Técnicas ///
Fabricada com três camadas: camada interna de PVC premium, camada intermediária de reforço têxtil de poliéster e camada externa de PVC premium
Diâmetro Nominal: 3/8" pol.
Cor: Preta
Pressão de Trabalho: 300 psi
Pressão de Ruptura: 650 psi
COD INTER: 23832</t>
  </si>
  <si>
    <t>177875784983</t>
  </si>
  <si>
    <t>23832</t>
  </si>
  <si>
    <t>0V / Preto</t>
  </si>
  <si>
    <t>MLB1341700860</t>
  </si>
  <si>
    <t>50mts Mangueira De Borracha Para Compressor 3/4 Pol 300 Psi</t>
  </si>
  <si>
    <t>MANGUEIRA PNEUMÁTICA DE BORRACHA, AR E ÁGUA 3/4" 300 PSI – 50 metros
\\\ Recomendações de Uso ///
As mangueiras Ar e Água 3/4" 300psi são recomendadas para transportes de ar,água ou fluidos inorgânicos (tais como ácidos e bases), a média pressão. Podem ser utilizadas em conjunto com compressores de ar nas indústrias, mineradoras e também na agricultura. Possuem excelente flexibilidade e resistem às partículas de óleo das linhas de ar comprimido. A superfície externa é lisa, evitando o acúmulo de pó e sujeira. Òtima adesão entre as camadas. Resistentes à abrasão,aos raios ultravioleta e às intempéries
Rolos com 50 METROS de comprimento.
\\\ Temperatura de Uso /// 
Para uso contínuo entre-10C e 60C
\\\ Características Técnicas ///
Fabricada com três camadas: camada interna de PVC premium, camada intermediária de reforço têxtil de poliéster e camada externa de PVC premium
Diâmetro Nominal: 3/4" pol.
Cor: Preta
Pressão de Trabalho: 300 psi
Pressão de Ruptura: 650 psi
COD INTER: 23834</t>
  </si>
  <si>
    <t>179575634167</t>
  </si>
  <si>
    <t>23834</t>
  </si>
  <si>
    <t>MLB1341691045</t>
  </si>
  <si>
    <t>50mts Mangueira De Borracha Para Compressor 1/2 Pol 300 Psi</t>
  </si>
  <si>
    <t>MANGUEIRA PNEUMÁTICA DE BORRACHA, AR E ÁGUA 1/2" 300 PSI – 50 metros
\\\ Recomendações de Uso ///
As mangueiras Ar e Água 1/2" 300psi são recomendadas para transportes de ar,água ou fluidos inorgânicos (tais como ácidos e bases), a média pressão. Podem ser utilizadas em conjunto com compressores de ar nas indústrias, mineradoras e também na agricultura. Possuem excelente flexibilidade e resistem às partículas de óleo das linhas de ar comprimido. A superfície externa é lisa, evitando o acúmulo de pó e sujeira. Òtima adesão entre as camadas. Resistentes à abrasão,aos raios ultravioleta e às intempéries
Rolos com 50 METROS de comprimento.
\\\ Temperatura de Uso /// 
Para uso contínuo entre-10C e 60C
\\\ Características Técnicas ///
Fabricada com três camadas: camada interna de PVC premium, camada intermediária de reforço têxtil de poliéster e camada externa de PVC premium
Diâmetro Nominal: 1/2" pol.
Cor: Preta
Pressão de Trabalho: 300 psi
Pressão de Ruptura: 650 psi
COD INTER: 23833</t>
  </si>
  <si>
    <t>177880734935</t>
  </si>
  <si>
    <t>23833</t>
  </si>
  <si>
    <t>MLB1341655109</t>
  </si>
  <si>
    <t>23837</t>
  </si>
  <si>
    <t>Mangueira De Borracha Pneumautica Agua 300 Psi 3/4 Pol 50mt</t>
  </si>
  <si>
    <t>MANGUEIRA PNEUMÁTICA ÁGUA 3/4" 300 PSI – 50 metros
\\\ Recomendações de Uso ///
As mangueiras Água 3/4" 300psi são recomendadas para transportes de água ou fluidos inorgânicos (tais como ácidos e bases), a média pressão. Possuem excelente flexibilidade e resistem às partículas de óleo das linhas de ar comprimido. A superfície externa é lisa, evitando o acúmulo de pó e sujeira. Òtima adesão entre as camadas. Resistentes à abrasão,aos raios ultravioleta e às intempéries
Rolos com 50 METROS de comprimento.
\\\ Temperatura de Uso /// 
Para uso contínuo entre-10C e 60C
\\\ Características Técnicas ///
Fabricada com três camadas: camada interna de PVC premium, camada intermediária de reforço têxtil de poliéster e camada externa de PVC premium
Diâmetro: 3/4" pol.
Cor: Preta
Pressão de Trabalho: 300 psi
Pressão de Ruptura: 650 psi
COD INTER: 23837</t>
  </si>
  <si>
    <t>MLB1341645391</t>
  </si>
  <si>
    <t>23836</t>
  </si>
  <si>
    <t>Mangueira De Borracha Pneumautica Agua 300 Psi 1/2 Pol 50mt</t>
  </si>
  <si>
    <t>MANGUEIRA PNEUMÁTICA ÁGUA 1/2" 300 PSI – 50 metros
\\\ Recomendações de Uso ///
As mangueiras Água 1/2" 300psi são recomendadas para transportes de água ou fluidos inorgânicos (tais como ácidos e bases), a média pressão. Possuem excelente flexibilidade e resistem às partículas de óleo das linhas de ar comprimido. A superfície externa é lisa, evitando o acúmulo de pó e sujeira. Òtima adesão entre as camadas. Resistentes à abrasão,aos raios ultravioleta e às intempéries
Rolos com 50 METROS de comprimento.
\\\ Temperatura de Uso /// 
Para uso contínuo entre-10C e 60C
\\\ Características Técnicas ///
Fabricada com três camadas: camada interna de PVC premium, camada intermediária de reforço têxtil de poliéster e camada externa de PVC premium
Diâmetro: 1/2" pol.
Cor: Preta
Pressão de Trabalho: 300 psi
Pressão de Ruptura: 650 psi
COD INTER: 23836</t>
  </si>
  <si>
    <t>MLB1341623029</t>
  </si>
  <si>
    <t>Mangueira Trançada Tarja Amarela Multiuso 3/8 2,7mm 25mt</t>
  </si>
  <si>
    <t>CONTEM 25 METROS - MANGUEIRA MULTIUSO
A mangueira CRISTAL 3/8 é indicada para transporte de ar, gás, água ou fluidos. Normalmente usada na construção civil. Possui três comandas, sendo a interna de pvc a intermediária poliéster e a externa pvc transparente com tarja amarela.
Temperatura de uso entre 10º C e 60º C
MEDIDAS:
Espessura da parede: 2,7 mm
COD INTER: 23841</t>
  </si>
  <si>
    <t>44883850553</t>
  </si>
  <si>
    <t>23841</t>
  </si>
  <si>
    <t>MLB1340686907</t>
  </si>
  <si>
    <t>05380</t>
  </si>
  <si>
    <t>Bobina Briggs 10hp 591459</t>
  </si>
  <si>
    <t>BOBINA BRIGGS 10HP - 591459 (492341/ 845606/491312/495859/715231/490586/690248)</t>
  </si>
  <si>
    <t>MLB1339202697</t>
  </si>
  <si>
    <t>24000/24003/24005</t>
  </si>
  <si>
    <t>Jogo 20 Brocas Tramontina Aço 6mm 8mm E 10mm</t>
  </si>
  <si>
    <t>Contem 20 unidades de brocas TRAMONTINA
O Jogo de Brocas para Aço Tramontina 3 tipos de peças é o conjunto ideal para perfurar aço. Com a qualidade das brocas Tramontina, os cinco tipos de brocas apresentam tamanho de 6mm, 8mm e 10mm. Além disso, são produzidas com a resistência e durabilidade do aço rápido HSS. São as ferramentas certas para as exigências de diferentes tipos de trabalho.
Medidas são:
6mm - 10 peças
8mm - 5 peças
10mm - 5 peças
COD INTER: 24000/24003/24005</t>
  </si>
  <si>
    <t>MLB1339196895</t>
  </si>
  <si>
    <t>24007/24005</t>
  </si>
  <si>
    <t>Jogo 10 Brocas Tramontina Aço 10mm E 12mm</t>
  </si>
  <si>
    <t>Contem 10 unidades de brocas TRAMONTINA
O Jogo de Brocas para Aço Tramontina 2 tipos de peças é o conjunto ideal para perfurar aço. Com a qualidade das brocas Tramontina, os cinco tipos de brocas apresentam tamanho de 10mm e 12mm. Além disso, são produzidas com a resistência e durabilidade do aço rápido HSS. São as ferramentas certas para as exigências de diferentes tipos de trabalho.
Medidas são:
10mm - 5 peças
12mm - 5 peças
COD INTER: 24005/24007</t>
  </si>
  <si>
    <t>MLB1339187224</t>
  </si>
  <si>
    <t>24003/24001</t>
  </si>
  <si>
    <t>Jogo 15 Brocas Tramontina Aço 7mm E 8mm</t>
  </si>
  <si>
    <t>Contem 15 unidades de brocas TRAMONTINA
O Jogo de Brocas para Aço Tramontina 2 tipos de peças é o conjunto ideal para perfurar aço. Com a qualidade das brocas Tramontina, os cinco tipos de brocas apresentam tamanho de 7mm e 8mm. Além disso, são produzidas com a resistência e durabilidade do aço rápido HSS. São as ferramentas certas para as exigências de diferentes tipos de trabalho.
Medidas são:
7mm - 10 peças
8mm - 5 peças
COD INTER: 24003/24001</t>
  </si>
  <si>
    <t>MLB1339185752</t>
  </si>
  <si>
    <t>24003/24005</t>
  </si>
  <si>
    <t>Jogo 10 Brocas Tramontina Aço 8mm E 10mm</t>
  </si>
  <si>
    <t>Contem 10 unidades de brocas TRAMONTINA
O Jogo de Brocas para Aço Tramontina 2 tipos de peças é o conjunto ideal para perfurar aço. Com a qualidade das brocas Tramontina, os cinco tipos de brocas apresentam tamanho de 8mm e 10mm. Além disso, são produzidas com a resistência e durabilidade do aço rápido HSS. São as ferramentas certas para as exigências de diferentes tipos de trabalho.
Medidas são:
8mm - 5 peças
10mm - 5 peças
COD INTER: 24003/24005</t>
  </si>
  <si>
    <t>MLB1339176550</t>
  </si>
  <si>
    <t>24000/24001</t>
  </si>
  <si>
    <t>Jogo 20 Brocas Tramontina Aço 6mm E 7mm</t>
  </si>
  <si>
    <t>Contem 20 unidades de brocas TRAMONTINA
O Jogo de Brocas para Aço Tramontina 2 tipos de peças é o conjunto ideal para perfurar aço. Com a qualidade das brocas Tramontina, os cinco tipos de brocas apresentam tamanho de 6mm e 7mm. Além disso, são produzidas com a resistência e durabilidade do aço rápido HSS. São as ferramentas certas para as exigências de diferentes tipos de trabalho.
Medidas são:
6mm - 10 peças
7mm - 10 peças
COD INTER: 24000/24001</t>
  </si>
  <si>
    <t>MLB1337193230</t>
  </si>
  <si>
    <t>24011/24010/24009/23997/23999</t>
  </si>
  <si>
    <t>Jogo 50 Brocas Tramontina Aço 3,5mm 4mm 4,5mm 5mm 5,5mm</t>
  </si>
  <si>
    <t>Contem 50 unidades de brocas TRAMONTINA
O Jogo de Brocas para Aço Tramontina 5 tipos de peças é o conjunto ideal para perfurar aço. Com a qualidade das brocas Tramontina, os cinco tipos de brocas apresentam tamanho de 3,5mm 4mm 4,5mm 5mm 5,5mm . Além disso, são produzidas com a resistência e durabilidade do aço rápido HSS. São as ferramentas certas para as exigências de diferentes tipos de trabalho.
Medidas são:
3,5mm - 10 peças
4mm - 10 peças
4,5mm - 10 peças
5mm - 10 peças
5,5mm - 10 peças
COD INTER: 24011/24010/24009/23997/23999</t>
  </si>
  <si>
    <t>MLB1335283082</t>
  </si>
  <si>
    <t>21026/17009/21015</t>
  </si>
  <si>
    <t>Bulbo C/ Mangueira E Conectores Envirude 15hp</t>
  </si>
  <si>
    <t>Qualidade. Desempenho. Confiabilidade.Quando se trata de fornecimento de originais
qualidade do equipamento, desempenho e confiabilidade, nenhuma outra empresa pode igualar
Scepter . 
Hoje e fabricantes oficiais das seguintes marcas de motores de popa
 internacionais como BRP, Honda, Mercury, Suzuki, Yamaha Tohatsu e todo o uso
produtos náutico fabricado pela Scepter.
2 conectores femea
1 conector macho
1 mangueira
CÓDIGO INTER: 21026/17009/21015</t>
  </si>
  <si>
    <t>MLB1333728586</t>
  </si>
  <si>
    <t>24025/24026/24027</t>
  </si>
  <si>
    <t>Kit 25 Broca Para Concreto 6mm 8mm 10mm Tramontina Diversas</t>
  </si>
  <si>
    <t>Broca para concreto 6mm 8mm 10mm TRAMONTINA - CONTEM 25 UNIDADES
10 BROCA 6mm
10 BROCA 8mm
5 BROCA 10mm
As brocas para concreto 6mm 8mm 10mm Tramontina, tem resistência e durabilidade na perfuração de concreto, alvenaria, mármore, entre outros, as brocas para concreto da Tramontina Master devem ser utilizadas com furadeiras de impacto no modo martelete. Para um trabalho bem feito, você precisa das ferramentas certas.
Ponta em carboneto de tungstênio (metal duro) e corpo em aço especial.
Cromado.
Cartela.
As brocas para concreto 6mm 8mm 10mm Tramontina, é utilizada em trabalhos de perfuração em concreto
COD INTER:
10 BROCA 6mm - 24025  
10 BROCA 8mm - 24026  
5 BROCA 10mm - 24027</t>
  </si>
  <si>
    <t>MLB1333727599</t>
  </si>
  <si>
    <t>240/25/26/27/28</t>
  </si>
  <si>
    <t>Kit 30 Broca Para Concreto 6 8 10 12mm Tramontina Diversas</t>
  </si>
  <si>
    <t>Broca para concreto 6mm 8mm 10mm 12mm TRAMONTINA - CONTEM 30 UNIDADES
10 BROCA 6mm 3,28
10 BROCA 8mm 4,84
5 BROCA 10mm 7,11
5 BROCA 12mm 8,64
As brocas para concreto 6mm 8mm 10mm 12mm Tramontina, tem resistência e durabilidade na perfuração de concreto, alvenaria, mármore, entre outros, as brocas para concreto da Tramontina Master devem ser utilizadas com furadeiras de impacto no modo martelete. Para um trabalho bem feito, você precisa das ferramentas certas.
Ponta em carboneto de tungstênio (metal duro) e corpo em aço especial.
Cromado.
Cartela.
As brocas para concreto 6mm 8mm 10mm 12mm Tramontina, é utilizada em trabalhos de perfuração em concreto
COD INTER:
10 BROCA 6mm - 24025
10 BROCA 8mm - 24026
5 BROCA 10mm - 24027
5 BROCA 12mm - 24028</t>
  </si>
  <si>
    <t>MLB1333717532</t>
  </si>
  <si>
    <t>24028</t>
  </si>
  <si>
    <t>Broca Para Concreto 12mm Tramontina Kit C/ 5 Uni</t>
  </si>
  <si>
    <t>Broca para concreto 12mm TRAMONTINA - CONTEM 05 UNIDADES
A broca para concreto 12mm Tramontina, tem resistência e durabilidade na perfuração de concreto, alvenaria, mármore, entre outros, as brocas para concreto da Tramontina Master devem ser utilizadas com furadeiras de impacto no modo martelete. Para um trabalho bem feito, você precisa das ferramentas certas.
Ponta em carboneto de tungstênio (metal duro) e corpo em aço especial.
Cromado.
Cartela.
A broca para concreto 12mm Tramontina, é utilizada em trabalhos de perfuração em concreto
COD INTER: 24028</t>
  </si>
  <si>
    <t>MLB1333716546</t>
  </si>
  <si>
    <t>24027</t>
  </si>
  <si>
    <t>Kit 15 Broca Para Concreto 10mm Tramontina</t>
  </si>
  <si>
    <t>Broca para concreto 10mm TRAMONTINA - CONTEM 15 UNIDADES
A broca para concreto 10mm Tramontina, tem resistência e durabilidade na perfuração de concreto, alvenaria, mármore, entre outros, as brocas para concreto da Tramontina Master devem ser utilizadas com furadeiras de impacto no modo martelete. Para um trabalho bem feito, você precisa das ferramentas certas.
Ponta em carboneto de tungstênio (metal duro) e corpo em aço especial.
Cromado.
Cartela.
A broca para concreto 10mm Tramontina, é utilizada em trabalhos de perfuração em concreto
COD INTER: 24027</t>
  </si>
  <si>
    <t>MLB1333712207</t>
  </si>
  <si>
    <t>24026</t>
  </si>
  <si>
    <t>Kit 20 Broca Para Concreto 8mm Tramontina</t>
  </si>
  <si>
    <t>Broca para concreto 8mm TRAMONTINA - CONTEM 20 UNIDADES
A broca para concreto 8mm Tramontina, tem resistência e durabilidade na perfuração de concreto, alvenaria, mármore, entre outros, as brocas para concreto da Tramontina Master devem ser utilizadas com furadeiras de impacto no modo martelete. Para um trabalho bem feito, você precisa das ferramentas certas.
Ponta em carboneto de tungstênio (metal duro) e corpo em aço especial.
Cromado.
Cartela.
A broca para concreto 8mm Tramontina, é utilizada em trabalhos de perfuração em concreto
COD INTER: 24026</t>
  </si>
  <si>
    <t>MLB1333711563</t>
  </si>
  <si>
    <t>24025</t>
  </si>
  <si>
    <t>Kit 30 Broca Para Concreto 6mm Tramontina</t>
  </si>
  <si>
    <t>Broca para concreto 6mm TRAMONTINA - CONTEM 30 UNIDADES
A broca para concreto 6mm Tramontina, tem resistência e durabilidade na perfuração de concreto, alvenaria, mármore, entre outros, as brocas para concreto da Tramontina Master devem ser utilizadas com furadeiras de impacto no modo martelete. Para um trabalho bem feito, você precisa das ferramentas certas.
Ponta em carboneto de tungstênio (metal duro) e corpo em aço especial.
Cromado.
Cartela.
A broca para concreto 6mm Tramontina, é utilizada em trabalhos de perfuração em concreto
COD INTER: 24024</t>
  </si>
  <si>
    <t>MLB1332137623</t>
  </si>
  <si>
    <t>diversos</t>
  </si>
  <si>
    <t xml:space="preserve">Kit 30 Broca 2mm A 12mm Sds Concreto Madeira Aço Tramontina </t>
  </si>
  <si>
    <t>CONTEM 40 UNIDADES
01 BROCA SDS DE 6X100x160mm 
01 BROCA SDS DE 8X100x160mm 
01 BROCA SDS DE 10X100x160mm
10 BROCAS PARA AÇO 2mm 
10 BROCAS PARA CONCRETO 8mm
05 BROCAS PARA CONCRETO 12mm
01 BROCA CHATA PARA MADEIRA 3/8
01 BROCA CHATA PARA MADEIRA 1/2 
\\\ QUALIDADE TRAMONTINA ///
Broca com encaixe SDS Plus para trabalhos em concreto, alvenaria e pedras em geral.
Resistência e durabilidade na perfuração de concreto, alvenaria, mármore, entre outros, as brocas para concreto SDS Plus, devem ser utilizadas com marteletes perfuradores de mesmo encaixe. Para um trabalho bem feito, você precisa das ferramentas certas.
DESCRIÇÕES TÉCNICAS:
1. Estas ferramentas tem dureza diferenciada no gume de corte ou ponta e na face de impacto que será golpeada.
2. As ferramentas são submetidas a testes de aplicação prática para garantir sua resistência mecânica em uso intenso.
3. Utilizada em trabalhos de perfuração em pedras, concreto e tijolos juntamente com um martelete rompedor/perfurador e madeiras.
4. As ferramentas são produzidas e testadas conforme normas específicas.
* Corpo em aço especial;
* Ponta em carboneto de tungstênio (metal duro);
* Têmpera total no corpo;
* Acabamento jateado;
* Encaixe SDS Plus;
COD INTER:
01 BROCA SDS DE 6X100x160mm - 24015
01 BROCA SDS DE 8X100x160mm - 24016
01 BROCA SDS DE 10X100x160mm - 24017
10 BROCAS PARA AÇO 2mm - 23996
10 BROCAS PARA CONCRETO 8mm - 24026
05 BROCAS PARA CONCRETO 12mm - 24028
01 BROCA CHATA PARA MADEIRA 3/8 - 24020
01 BROCA CHATA PARA MADEIRA 1/2 - 24014</t>
  </si>
  <si>
    <t>MLB1332095291</t>
  </si>
  <si>
    <t>24016</t>
  </si>
  <si>
    <t>Broca Concreto Sds Plus Tramontina 8x100x160mm Kit C/ 5 Uni</t>
  </si>
  <si>
    <t>CONTEM 10 UNIDADES
Broca com encaixe SDS Plus para trabalhos em concreto, alvenaria e pedras em geral.
Resistência e durabilidade na perfuração de concreto, alvenaria, mármore, entre outros, as brocas para concreto SDS Plus, devem ser utilizadas com marteletes perfuradores de mesmo encaixe. Para um trabalho bem feito, você precisa das ferramentas certas.
DESCRIÇÕES TÉCNICAS:
1. Estas ferramentas de impacto tem dureza diferenciada no gume de corte ou ponta e na face de impacto que será golpeada.
2. As ferramentas são submetidas a testes de aplicação prática para garantir sua resistência mecânica em uso intenso.
3. Utilizada em trabalhos de perfuração em pedras, concreto e tijolos juntamente com um martelete rompedor/perfurador.
4. As ferramentas são produzidas e testadas conforme normas específicas.
* Corpo em aço especial;
* Ponta em carboneto de tungstênio (metal duro);
* Têmpera total no corpo;
* Acabamento jateado;
* Encaixe SDS Plus;
MEDIDAS:
Diâmetro: 8x160mm
EAN13: 7891114117110
DUN14: 17891114117117
NCM: 8207.19.00
Peso Líquido: 0,0430 kg.
Peso Bruto: 0,0490 kg.
Metragem: 0,000035 m³.
Dimensões Produto (Compr. X Larg. X Alt.): 1x 1x 1 mm.
Dimensão Extra A: 8,0 mm.
Dimensão Extra B: 100,0 mm.
Dimensão Extra C: 160,0 mm.
COD INTER: 24016</t>
  </si>
  <si>
    <t>MLB1332078251</t>
  </si>
  <si>
    <t>24015</t>
  </si>
  <si>
    <t>Kit 10 Broca Sds Tramontina 6x100x160mm</t>
  </si>
  <si>
    <t>CONTEM 10 UNIDADES
Broca com encaixe SDS Plus para trabalhos em concreto, alvenaria e pedras em geral.
Resistência e durabilidade na perfuração de concreto, alvenaria, mármore, entre outros, as brocas para concreto SDS Plus, devem ser utilizadas com marteletes perfuradores de mesmo encaixe. Para um trabalho bem feito, você precisa das ferramentas certas.
DESCRIÇÕES TÉCNICAS:
1. Estas ferramentas de impacto tem dureza diferenciada no gume de corte ou ponta e na face de impacto que será golpeada.
2. As ferramentas são submetidas a testes de aplicação prática para garantir sua resistência mecânica em uso intenso.
3. Utilizada em trabalhos de perfuração em pedras, concreto e tijolos juntamente com um martelete rompedor/perfurador.
4. As ferramentas são produzidas e testadas conforme normas específicas.
* Corpo em aço especial;
* Ponta em carboneto de tungstênio (metal duro);
* Têmpera total no corpo;
* Acabamento jateado;
* Encaixe SDS Plus;
MEDIDAS:
Diâmetro: 6x160mm
EAN13: 7891114117110
DUN14: 17891114117117
NCM: 8207.19.00
Peso Líquido: 0,0430 kg.
Peso Bruto: 0,0490 kg.
Metragem: 0,000035 m³.
Dimensões Produto (Compr. X Larg. X Alt.): 1x 1x 1 mm.
Dimensão Extra A: 6,0 mm.
Dimensão Extra B: 100,0 mm.
Dimensão Extra C: 160,0 mm.
COD INTER: 24015</t>
  </si>
  <si>
    <t>MLB1326675073</t>
  </si>
  <si>
    <t>23980</t>
  </si>
  <si>
    <t>Jogo Kit Ferramentas Brocas Bits Soquetes 110 Pçs Tramontina</t>
  </si>
  <si>
    <t>\\\ DESCRIÇÃO ///
Jogo De Brocas E Ponteiras 110 Pçs 43145110 Tramontina
Cuide da sua casa e da casa dos seus clientes com excelência e praticidade.
O Jogo de Brocas e Ponteiras 110 peças 43145/110 Tramontina é material ideal para profissionais ou não que utilizam ferramentas elétricas, como a furadeira, para fazerem reparos.
A versatilidade é o carro-chefe do conjunto de peças, já que as opções disponíveis atendem a maioria das demandas.
São brocas para madeira, concreto, ponteiras, escareadores, trena e outros instrumentos de trabalho.
Para você guardar todas as 110 peças acompanha uma maleta plástica com espaço redervado para cada uma delas.
Aproveite esta oportunidade e facilite sua vida com a qualidade Tramontina.
Ítens:
13 brocas HSS: 1.5, 2, 2.5, 3, 3.2, 3.5, 4, 4.5, 4.8, 5, 5.5, 6 e 6.5mm
06 brocas para madeira: 4, 5, 6, 7, 8 e 10mm
03 brocas para madeira ponta chata: 13, 16 e 19mm
06 brocas para concreto: 4, 5, 6, 7, 8 e 10mm
50 ponteiras com comprimento 25mm
03 ponteiras cruzadas tipo pozidrive tamanhos PZ1, PZ2 e PZ3
06 ponteiras tipo trafix tamanhos T10, T15, T20, T25, T27 e T30
14 ponteiras ponta cruzada tamanhos PH0, PH1, PH2 e PH3
10 ponteiras hexagonais tamanhos 3, 4, 5, 6 e 7mm
03 ponteiras quadradas tamanhos S1, S2 e S3
14 ponteiras ponta chata tamanhos 6, 8, 10 e 12mm
13 ponteiras com comprimento 50mm
03 ponteiras chatas tamanhos 6, 8 e 10mm
03 ponteiras tipo trafix T10, T15 e T20
07 ponteiras tipo fenda cruzada tamanhos PH1, PH2 e PH3
10 ponteiras tipo soquete tamanhos 4, 5, 6, 7, 8, 9, 10, 11, 12 e 13mm
03 escareadores
01 suporte magnético para ponteiras
01 trena 2m
01 chave com efeito catraca para as ponteiras
02 guias para ponteiras
01 Maleta plástica para transporte
Características
Modelo43145110
Quantidade de peças110 peças
Estojo/Maleta Sim
Material do Estojo Plástico
Marca Tramontina
Conteúdo da embalagem Kit de ferramentas
Dimensões aproximadas do produto Não informado pelo fornecedor
Dimensões aproximadas da embalagem 35 x 56 x 4cm
Peso aproximado do produto Não informado pelo fornecedor
Peso aproximado da embalagem 1,7Kg
Garantia do fornecedor 3 Meses
COD INTER: 23980</t>
  </si>
  <si>
    <t>MLB1320100332</t>
  </si>
  <si>
    <t>Corrente Motosserra Carlton + Afiador De Corrente Manual 12v</t>
  </si>
  <si>
    <t>180</t>
  </si>
  <si>
    <t>ATENÇÃO!
O Kit descrito na imagem contem somente UMA corrente da marca CARLTON, com um Afiador de Corrente para Motosserra Eletrico 12v Carlton, Pode ser Ligado no cinzeiro do carro ou diretamente na bateria.
\\\\ OBSERVAÇÕES DA ESCOLHA DA CORRENTE ABAIXO ////
Escolha a sua corrente na descrição, enviando o "CÓDIGO INTER" mencionado à frente da descrição das correntes:
* ENVIE O CÓDIGO INTER DENTRO DA SUA COMPRA *
PREZADO CLIENTE, ANALISE E ESCOLHA A CORRENTE CERTA, PARA QUE NÃO HAJA CONSTRANGIMENTOS.
* SE POR ACASO VOCE NÃO ESQUEÇA DE ESCOLHER SUA CORRENTE SERA MANDADA A CODIGO INTER 19020 (3/8" 1,5MM 32DENTES)
DESCRIÇÃO DAS CORRENTES:
CORRENTE 3/8” 22 dentes – 1,3mm (N1P-BL-044EB) – Codigo inter: 22761
CORRENTE 3/8” 25 dentes – 1,3mm (N1P-BL-050EB) – Codigo inter: 22762
CORRENTE 3/8” 27 dentes – 1,3mm (N1P-BL-055EB) – Codigo inter: 22763
CORRENTE 3/8” 28 dentes – 1,3mm (N1P-BL-056EB) – Codigo inter: 22764
CORRENTE 3/8” 26 dentes – 1,6mm (A3EP) – Código inter: 16365
CORRENTE 3/8” 28 dentes – 1,5mm (A2EP-56EB) – Código inter: 12865
CORRENTE 3/8” 30 dentes – 1,5mm (A2EP-60EB) – Código inter: 9007
CORRENTE 3/8” 30 dentes – 1,5mm 2 GUIAS (A2LM-BL-60EB) – Código inter: 23271
CORRENTE 3/8” 32 dentes – 1,5mm (A2EP-64EB) – Código inter: 19020
CORRENTE 3/8” 34 dentes – 1,5mm (A2EP-68EB) – Codigo inter: 9009
CORRENTE 404” 24 dentes 1,6mm (B3S) Codigo Inter: 16314
CORRENTE 404” 30 dentes 1,6mm (B3S-60EB) Codigo Inter: 9008
Cod.inter: 17495</t>
  </si>
  <si>
    <t>89405854712</t>
  </si>
  <si>
    <t>17495</t>
  </si>
  <si>
    <t>MLB1319407695</t>
  </si>
  <si>
    <t>22763/17495</t>
  </si>
  <si>
    <t>Kit Afiador 12v + Corrente Carlton St.170 3/8 1.3mm 27d</t>
  </si>
  <si>
    <t>CARLTON CORRENTE 3/8"LP N1P 1.3MM 27-DENTES ( N1P-BL-055EB )
Kit contem:
UMA CORRENTE 3/8"LP N1P 1.3MM 27-DENTES + um afiador de corrente motosserra elétrico 12v + brinde de 4 pedras para afiador
COD INTER: 22763/17498/17495</t>
  </si>
  <si>
    <t>MLB1310017794</t>
  </si>
  <si>
    <t>22181</t>
  </si>
  <si>
    <t>Corda De Partida 5mm Para Motosserra Roçadeira 100m Argon</t>
  </si>
  <si>
    <t>Corda Trançada 5.0mm 1 bobinas de 100MT
Cordão de partida 5.0MM BOBINA 
Aplicada também em motores diversos. 
cod inter:22181</t>
  </si>
  <si>
    <t>MLB1309152805</t>
  </si>
  <si>
    <t>05887</t>
  </si>
  <si>
    <t>Filtro Ar Orginal Briggs 698973 (word Formula Racing)</t>
  </si>
  <si>
    <t>FILTRO AR ORGINAL BRIGGS 698973 (WORD FORMULA RACING)
\\\ frete gratis ///
COD INTER : 5887</t>
  </si>
  <si>
    <t>MLB1307640184</t>
  </si>
  <si>
    <t>Bomba De Ar Para Bike Manual 160 Psi 43132001 Tramontina</t>
  </si>
  <si>
    <t>\\\ DESCRIÇÃO ///
Leve e portátil, pode ser facilmente transportada. Ideal para trabalhos domésticos de inflar boias, bolas e pneus de bicicleta. Este produto não pode faltar na sua garagem!
- Leve e portátil podendo ser facilmente transportado.
- Ideal para trabalhos domésticos de inflar boias, bolas e pneus de bicicleta.
- Use óculos, luvas e outros equipamentos de proteção de acordo com a tarefa a ser executada.
- Mantenha fora do alcance das crianças.
- Armazene em local limpo e seco.
Material do corpo: Aço especial pintado
Cabo e detalhes injetados: Sim
Tamanho da mangueira: 60 cm
Cabo com válvula: Sim
Pressão máxima: 160 Psi / 11bar
Diâmetro do tubo: 3,2 cm
Ponteira adaptadora: Sim
Possui nanômetro: Sim, com duas escalas
Marca: Tramontina
Conteúdo da embalagem: 1 Bomba de ar
Dimensões aproximadas do produto: 20,3 x 20,3 x 59 cm
Dimensões aproximadas da embalagem : 12 x 60 x 23 cm
Peso aproximado do produto: 0,9 Kg
Peso aproximado da embalagem: 0,9 Kg
Garantia do fornecedor: 3 Meses
Informações Adicionais: Leve e portátil podendo ser facilmente transportado
COD INTER: 23981</t>
  </si>
  <si>
    <t>42713011578</t>
  </si>
  <si>
    <t>23981</t>
  </si>
  <si>
    <t>MLB1305800651</t>
  </si>
  <si>
    <t>23851</t>
  </si>
  <si>
    <t>Kit 4 Cinta Reboque Reforçada 6 Metros 5 Tonelada 50mm Com Olhal</t>
  </si>
  <si>
    <t>\\\\ CINTA REBOQUE 6 METROS 5 TONELADAS - COM OLHAL RCA-1339 ////
CONTEM 04 UNIDADES
Ideal para trilhas, arraste de veículos e Jeeps. 
100% poliéster, tratadas quimicamente para menor absorção de água, com tratamento térmico.
Limite de ruptura 5.000 kg carga máxima de trabalho 2.500 kg 
Capacidade: 5 Toneladas
comprimento: 6 Metros
Largura: 50 Milímetros 
Gancho: Olhal 1/2
Temperatura de Trabalho: – 40Cº até 100Cº
Fator de Segurança: 2:1
Elasticidade: 7%
Norma da referência da cinta: ABNT NBR 15883-2
COD INTER: 23851</t>
  </si>
  <si>
    <t>MLB1305736659</t>
  </si>
  <si>
    <t>23849</t>
  </si>
  <si>
    <t>Cinta Reboque Reforçada 10 Metros 10 Tonelada 100mm Com Olhal</t>
  </si>
  <si>
    <t>\\\\ CINTA REBOQUE 10 METROS 10 TONELADAS - COM OLHAL RCA-1330 ////
Ideal para trilhas, arraste de veículos e Jeeps. 
100% poliéster, tratadas quimicamente para menor absorção de água, com tratamento térmico.
Limite de ruptura 10.000 kg carga máxima de trabalho 5.000 kg 
Capacidade: 10 Toneladas
comprimento: 10 Metros
Largura: 100 Milímetros 
Gancho: Olhal 1/3
Temperatura de Trabalho: – 40Cº até 100Cº
Fator de Segurança: 2:1
Elasticidade: 7%
Norma da referência da cinta: ABNT NBR 15883-2
COD INTER: 23849</t>
  </si>
  <si>
    <t>MLB1305731378</t>
  </si>
  <si>
    <t>23850</t>
  </si>
  <si>
    <t>Kit 2 Cinta Reboque Reforçada 4 Metros 5 Tonelada 50mm Com Olhal</t>
  </si>
  <si>
    <t>\\\\ CINTA REBOQUE 4 METROS 5 TONELADAS - COM OLHAL RCA-1338 ////
OBS: CONTEM DUAS CINTAS
Ideal para trilhas, arraste de veículos e Jeeps. 
100% poliéster, tratadas quimicamente para menor absorção de água, com tratamento térmico.
Limite de ruptura 5.000 kg carga máxima de trabalho 2.500 kg 
Capacidade: 5 Toneladas
comprimento: 4 Metros
Largura: 50 Milímetros 
Gancho: Olhal 1/2
Temperatura de Trabalho: – 40Cº até 100Cº
Fator de Segurança: 2:1
Elasticidade: 7%
Norma da referência da cinta: ABNT NBR 15883-2
COD INTER: 23850</t>
  </si>
  <si>
    <t>MLB1305730827</t>
  </si>
  <si>
    <t>Cinta Reboque Arraste 6 Metros 5 Tonelada 50mm Com Olhal</t>
  </si>
  <si>
    <t>\\\\ CINTA REBOQUE 6 METROS 5 TONELADAS - COM OLHAL RCA-1339 ////
Ideal para trilhas, arraste de veículos e Jeeps. 
100% poliéster, tratadas quimicamente para menor absorção de água, com tratamento térmico.
Limite de ruptura 5.000 kg carga máxima de trabalho 2.500 kg 
Capacidade: 5 Toneladas
comprimento: 6 Metros
Largura: 50 Milímetros 
Gancho: Olhal 1/2
Temperatura de Trabalho: – 40Cº até 100Cº
Fator de Segurança: 2:1
Elasticidade: 7%
Norma da referência da cinta: ABNT NBR 15883-2
COD INTER: 23851</t>
  </si>
  <si>
    <t>MLB1305719124</t>
  </si>
  <si>
    <t>23853</t>
  </si>
  <si>
    <t>Cinta Reboque Reforçada 5 Metros 10 Tonelada 100mm Com Olhal</t>
  </si>
  <si>
    <t>\\\\ CINTA REBOQUE 5 METROS 10 TONELADAS - COM OLHAL RCA-1353 ////
Ideal para trilhas, arraste de veículos e Jeeps. 
100% poliéster, tratadas quimicamente para menor absorção de água, com tratamento térmico.
Limite de ruptura 10.000 kg carga máxima de trabalho 5.000 kg 
Capacidade: 10 Toneladas
comprimento: 5 Metros
Largura: 100 Milímetros 
Gancho: Olhal 1/3
Temperatura de Trabalho: – 40Cº até 100Cº
Fator de Segurança: 2:1
Elasticidade: 7%
Norma da referência da cinta: ABNT NBR 15883-2
COD INTER: 23853</t>
  </si>
  <si>
    <t>MLB1305718567</t>
  </si>
  <si>
    <t>23852</t>
  </si>
  <si>
    <t>Cinta Reboque Reforçada 4 Metros 10 Tonelada 100mm Com Olhal</t>
  </si>
  <si>
    <t>\\\\ CINTA REBOQUE 4 METROS 10 TONELADAS - COM OLHAL RCA-1352 ////
Ideal para trilhas, arraste de veículos e Jeeps. 
100% poliéster, tratadas quimicamente para menor absorção de água, com tratamento térmico.
Limite de ruptura 10.000 kg carga máxima de trabalho 5.000 kg 
Capacidade: 10 Toneladas
comprimento: 4 Metros
Largura: 100 Milímetros 
Gancho: Olhal 1/3
Temperatura de Trabalho: – 40Cº até 100Cº
Fator de Segurança: 2:1
Elasticidade: 7%
Norma da referência da cinta: ABNT NBR 15883-2
COD INTER: 23852</t>
  </si>
  <si>
    <t>MLB1305709729</t>
  </si>
  <si>
    <t>23848</t>
  </si>
  <si>
    <t>Cinta Reboque Reforçada 6 Metros 10 Tonelada 100mm Com Olhal</t>
  </si>
  <si>
    <t>\\\\ CINTA REBOQUE 6 METROS 10 TONELADAS - COM OLHAL RCA-1330 ////
Ideal para trilhas, arraste de veículos e Jeeps. 
100% poliéster, tratadas quimicamente para menor absorção de água, com tratamento térmico.
Limite de ruptura 10.000 kg carga máxima de trabalho 5.000 kg 
Capacidade: 10 Toneladas
comprimento: 6 Metros
Largura: 100 Milímetros 
Gancho: Olhal 1/3
Temperatura de Trabalho: – 40Cº até 100Cº
Fator de Segurança: 2:1
Elasticidade: 7%
Norma da referência da cinta: ABNT NBR 15883-2
COD INTER: 23848</t>
  </si>
  <si>
    <t>MLB1304735916</t>
  </si>
  <si>
    <t>23150</t>
  </si>
  <si>
    <t>Jogo De Soquetes 1/2 Estriado 8 A 32mm 22 Peças Tramontina</t>
  </si>
  <si>
    <t>Jogo De Soquete 1/2 Polegada 22 Peças - Tramontina 
Ideal para o consumidor que necessite de uma solução prática e assertiva, este jogo contém as medidas mais comuns para aplicações automotivas, oferecendo várias soluções em um produto
Marca: Tramontina
Seção: Espaço Do Mecânico
Descrição: Maleta que proporciona organização
Fabricado em aço cromo vanádio
Garante mais agilidade, segurança e aumento na produtividade
Encaixe de 1/2"
Dados Técnicos:
1 Extensão 5"
1 Extensão 10"
1 catraca reversível de 1/2"
1 Cabo T 10"
18 Soquetes estriados:8, 9, 10, 11, 12, 13, 14, 15, 16, 17, 18, 19, 21, 22, 24, 27, 30, 32 mm
Garantia:
Garantia de 12 meses, oferecida pelo fabricante.
COD. INTER:23150</t>
  </si>
  <si>
    <t>MLB1280956840</t>
  </si>
  <si>
    <t>Controlador De Carga Solar 12v/24v 10a 2x Usb 5v Ues-2410</t>
  </si>
  <si>
    <t>// Controlador de Carga Solar USB
// Tensão; 12/24V bateria de chumbo-ácido
// Corrente:10A
// Garantia: 1 ano
//Principais características:
1- Usa o modo de carga USB (Maximum Power Point Tracker) 
foi criado basicamente para desempenhar a função de "rastrear" 
o ponto de máxima potência do painel fotovoltáico e entregar esta 
potência máxima na tensão da bateria, proporcionando, assim, 
um aumento substancial no rendimento do sistema.//
2- Usa controle de microcomputador de chip único 
3- Estado de carga, estado de descarga e energia da bateria exibição 
4- Adota o escudo modificado que está de acordo com o fluxo de ar, 
tem melhor efeito de resfriamento (compare com a versão antiga) 
5- Com proteção contra sobrecarga, proteção contra raios, proteção 
contra subtensão, proteção contra sobrecarga, proteção 
contra curto-circuito e inversão de polaridad //
//Especificação Geral
//Marca: Goodsolar (Nossa Marca)
//Modelo: UES-2410
//Material: Plástico 
//Tipo: Instrumentos Profissionais
//Parâmetro de especificação
//Funções primárias: Controlador do carregador solar 
//Âmbito de aplicação: Agrícola, transmissão, Industrial, etc.
// Peso e tamanho
//Cor: Preto
//Tamanho: Aprox. 132x100x25mm/5.19 "x 3.93" x 0.98"
//Tensão: 12 V/24 V
//Atual: 10A
//MPPT eficiência: Max: 99%
//Sobre a carga, curto circuito proteger: =1. 5 corrente nominal
//Corrente sem carga: &lt;10mA
//Sobre a tensão proteger: 16 V, x2/24 V
//Tensão de parar de carregamento: 14.7 V, x2/24 V
//Descarga de tensão de recuperação: 12 V, x2/24 V
//Ao longo de descarga de tensão: 10.8 V, x2/24 V
//Saída USB: 5 V, 1A
//Peso do produto: 0,263 kg 
//Peso da embalagem: 0,300 kg 
//Tamanho do produto: 13,50 x 10,00 x 3,00 cm / 5,31 x 3,94 x 1,18 polegadas 
//Tamanho do pacote: 16,00 x 13,50 x 5,50 cm / 6,3 x 5,31 x 2,17 polegadas
//Conteúdo da Embalagem: 1 x - Controlador de Carregador Solar 2410, 
2 x Cabo, 1 x Manual do Usuário.
COD INTER: 23706</t>
  </si>
  <si>
    <t>40919240259</t>
  </si>
  <si>
    <t>23706</t>
  </si>
  <si>
    <t>MLB1280812979</t>
  </si>
  <si>
    <t>Controlador De Carga 12/24/48v 50a 2 Usb 5v Ld-5024</t>
  </si>
  <si>
    <t>DESCRIÇÃO:
//DESCRIÇÃO
//Controlador Cobra Solar 12V / 24V 50A
//Com Compensação de Temperatura e LCD LD-5024
//Funções primárias: Controlador do carregador solar
//Âmbito de aplicação: Agrícola, transmissão, Industrial, etc
//Especificação:
//Características:
//Imagem do símbolo gráfico LCD
//Intuitivo LED exibir o estado atual da bateria, para que os usuários entendam o status do controlador.
//O modo de carregamento PWM é adotado para melhorar a eficiência do sistema e prolongar a vida útil da bateria.
//Design de casca delicada e painel de controle compacto para que todo o controlador não ocupe muito espaço
//Grande tela LCD, todos os parâmetros ajustáveis.
//Proteção embutida contra curto-circuito, proteção de circuito aberto, proteção reversa, proteção contra sobrecarga.
//Descrição:
//modo de carga inteligente PWM
//Compensação de temperatura automática
//Grande tubo anti-relâmpago com cerca de 10 mm de diâmetro
//Operação de botão simples
//Bateria proteção de conexão reversa
// Especificações:
// Cor: Verde + Preto
// 2 USB 5V
// Max. Corrente de carga/descarga: 50A 
// Tensão do sistema: 12V / 24V
// Max. Tensão de Entrada do Painel Solar: 55V
// Autoconsumo: &lt;=12mA
// LVD: 11.0V ADJ 9V .... 12V, *2 24V
// LVR: 12.6V ADJ 11V ... 13.5V, *2 24V
// Tensão de flutuação: 13.8V ADJ 13V .... 15V, *2 24V
// Carregamento de impulso: 14.4V, *2 24V Tensão da bateria inferior a 12V Início do carregamento de impulso 2 horas
// Proteção contra sobre tensão da bateria: 16.5V, *2 24V
// Proteção de conexão reversa: Sim
// Proteção contra Carga Sob recorrente: Sim
// Tipo de Carga: PWM
// Compensação de Temperatura: -24mV/°C para Sistema 12V, * 2 24V
// Temperatura de trabalho: -20 ~ 55°C
// Balança Terminal: 14-6 AWG
// Resistência à água: IP32
// Tamanho do artigo: 19 * 10.5 * 3.5cm 
// Tamanho da embalagem: 21 * 12 * 5cm 
//Incluído no Pacote:
//1 x controlador solar fotovoltaico
COD INTER: 23700</t>
  </si>
  <si>
    <t>40910371787</t>
  </si>
  <si>
    <t>23700</t>
  </si>
  <si>
    <t>5V / Preto</t>
  </si>
  <si>
    <t>MLB1280767523</t>
  </si>
  <si>
    <t xml:space="preserve">Controlador De Carga Solar Mppt 12v/24v 30a 3210 + Controle </t>
  </si>
  <si>
    <t>DESCRIÇÃO:
\\ ACOMPANHA UM CONTROLE REMOTO //
Eficiência MPPT: 99%
Corrente constante de saída: 0,3-3A
Max. poder de carregamento: 150W (12V) / 260W (24V)
Tensão de entrada e saída: 50V
Faixa de tensão de saída: 15-45 V (12 V) / 30-45 V (24 V)
Tensão final de carregamento: 14.7V / 29.4V
Descarregando a tensão de recuperação: 12V / 24V
Sobre tensão de proteção de carga: 10.8 / 21.6 V
Corrente sem carga: &lt;= 10mAh
Temperatura de trabalho: -25-65; C
Nível de proteção: IP68
TIPO DO PRODUTO 
Controladores de Carga Solar
Estético
Cor: Preto
MATERIAL: Plástico
Fabricante: MARCA GOODSOLAR
Pacote:
CONTEÚDO DO PACOTE: 1 controlador de carregador solar + controle remoto
Dimensões:
PROFUNDIDADE 23 mm 
ALTURA 99 mm
LARGURA 84,5 mm
PESO DO PRODUTO 300 g
COD INTER: 23693/23698</t>
  </si>
  <si>
    <t>40907873512</t>
  </si>
  <si>
    <t>23693/23698</t>
  </si>
  <si>
    <t>MLB1280052016</t>
  </si>
  <si>
    <t>Carretel Autom Nylon Husq 142r/143rii/241/236r M12x1,75</t>
  </si>
  <si>
    <t>CONTEM:
04 UNIDADES DE CARRETEL AUTOMÁTICO HUSQVARNA 143RII/142R/241/132/235/236R
APLICADO NAS ROÇADEIRAS 143RII/142R/241/132/235/236R
COD INTER: 19455</t>
  </si>
  <si>
    <t>173660660953</t>
  </si>
  <si>
    <t>19455</t>
  </si>
  <si>
    <t>MLB1269858431</t>
  </si>
  <si>
    <t>23749</t>
  </si>
  <si>
    <t xml:space="preserve">Facão Tramontina Cabo Madeira P/ Cana 13 </t>
  </si>
  <si>
    <t>Facão para Cana 13 polegadas Cabo Madeira Tramontina
• Peso Líquido: 0,4000 kg.
• Dimensões Produto: 49 cm x 13 cm x 23 mm
• Espessura: 1,3 mm.
• Lâmina em aço carbono 13" com fio liso.
• Cabo de madeira fixado por rebites de alumínio.
Lâminas de aço carbono com maior durabilidade.
As lâminas recebem um um tratamento térmico especial que proporciona maior dureza, resistência do fio e poder de corte.
Cabo de madeira fixado com 4 rebites de alumínio que garantem mais segurança, perfeita ergonomia e conforto ao manusear.
Uso seguro e adequado:
Tenha cuidado ao manusear produtos cortantes e perfurantes e mantenha-os fora do alcance de crianças. Para garantir a durabilidade dos produtos, recomenda-se secá-los bem após a lavagem.
COD INTER: 23749</t>
  </si>
  <si>
    <t>MLB1269855764</t>
  </si>
  <si>
    <t>23742</t>
  </si>
  <si>
    <t>Facão Tramontina Cabo Madeira 16 Polegadas Kit Com 6</t>
  </si>
  <si>
    <t>CONTEM 6 UNIDADES
FACÃO TRAMONTINA ORIGINAL 16 POLEGADAS CABO DE MADEIRA
DESCRIÇÃO DO PRODUTO:
- Confeccionado em Aço temperado super resistente;
- Cabo de Madeira;
- A lâmina presa por 3 arrebites de alumínio super resistente.
- Lâmina full, compreende toda extensão do cabo.
- Não necessita ser afiado, já vem com fio de fábrica. 
- Corte preciso e sem esforço.
Facão 16 Polegadas
Comprimento Lâmina - 53 centímetros
Comprimento Total - 50 centímetros
Espessura Lâmina - 3 milímetros
Peso - 382 gramas
COD INTER: 23742</t>
  </si>
  <si>
    <t>MLB1269851914</t>
  </si>
  <si>
    <t>23744</t>
  </si>
  <si>
    <t xml:space="preserve">Facão Tramontina Cabo Madeira 14 </t>
  </si>
  <si>
    <t>CONTEM 6 UNIDADES
FACÃO TRAMONTINA ORIGINAL 14 POLEGADAS CABO DE MADEIRA
DESCRIÇÃO DO PRODUTO:
- Confeccionado em Aço temperado super resistente;
- Cabo de Madeira;
- A lâmina presa por 3 arrebites de alumínio super resistente.
- Lâmina full, compreende toda extensão do cabo.
- Não necessita ser afiado, já vem com fio de fábrica. 
- Corte preciso e sem esforço.
Facão 14 Polegadas
Comprimento Lâmina - 48 centímetros
Comprimento Total - 48 centímetros
Espessura Lâmina - 2,4 milímetros
Peso - 382 gramas
COD INTER: 23744</t>
  </si>
  <si>
    <t>MLB1269783494</t>
  </si>
  <si>
    <t>23741</t>
  </si>
  <si>
    <t>Facão Tramontina Cabo Preto 14 Polegadas Kit Com 6</t>
  </si>
  <si>
    <t>CONTEM 6 UNIDADES
Facão Tramontina Para Mato em Aço Carbono com Cabo Preto 14 Polegadas 48cm
Produto de qualidade, confeccionado em aço carbono temperado super resistente.
* Cabo ergonômico de polipropileno, resistente a impactos, lâmina penetrada dentro do cabo, presa por 3 rebites de metal super resistente.
* Não necessita ser afiado, já vem com fio de fábrica
* Corte preciso e sem esforço.
* Produto com alta densidade, o que ajuda no corte.
* Lâmina em aço carbono com fio liso
* Lâmina com maior durabilidade do fio devido ao tratamento térmico
Especificações:
48 cm de comprimento, 5 cm de Largura, 3 cm de Espessura
COD INTER: 23741</t>
  </si>
  <si>
    <t>MLB1269762106</t>
  </si>
  <si>
    <t>23731/23736/23735/23733/22131</t>
  </si>
  <si>
    <t>Kit Para Jardinagem Tramontina Com 7 Peças</t>
  </si>
  <si>
    <t>Kit Para Jardinagem Tramontina com 7 peças
CONTEM:
1 SACHO TRAMONTINA - Possui olho de 29 mm de diâmetro. O cabo de 60 cm 0,54 kg. Sistema de encabamento com bucha plástica. O sacho coração é utilizado na agricultura, horticultura, fruticultura e jardinagem. Para cavar e remover solo, incorporando adubos e corretivos. Auxilia ainda na modelagem de canteiros, na abertura de valos e sulcos no solo. Outras utilizações semelhantes às enxadas. É a ferramenta ideal para cuidar do jardim, e realizar trabalhos em canteiros estreitos.
1 TESOURA TRAMONTINA PARA GRAMA COM LAMINA METALICA E CABO DE MADEIRA - tesoura 48cm. Cabo em madeira com acabamento envernizado. Peso 0,57 kg. A tesoura é temperada em todo o corpo da peça. Lâminas fabricadas em aço carbono especial de alta qualidade. Lâminas lisas fabricadas em aço carbono especial de alta qualidade. A tesoura é própria para desbaste em grama e acabamento de cerca-viva. Também pode ser utilizado na poda de arbustos em formas ornamentais. Após o uso, limpe e seque a tesoura, aplicando algumas gotas de óleo mineral nas lâminas e articulações.
1 TESOURA TRAMONTINA PROFISSIONAL DE PODA BYPASS COM LAMINA METALICA E CABO PLASTICO - Tesoura de poda profissional com lâmina intercambiável e cabo revestido com plastisol. Lâmina em aço liga cromo vanadium, temperada para um corte preciso e macio. Lâmina intercambiável com ajuste de aproximação das lâminas. A afiação das lâminas é feita em máquinas CNC, conferindo excelente fio às peças. Estrutura maciça em alumínio injetado. O cabo, além de ser revestido com plastisol, é anatômico e ergonômico proporcionando conforto ao operador. Trava de segurança com acionamento em um único botão. A tesoura é própria para poda de frutíferas, flores e plantas ornamentais. Após o uso, limpe e seque a tesoura, aplicando algumas gotas de óleo mineral nas lâminas e articulações.
1 CONJUNTO TRAMONTINA DE TRES PAZINHAS PEQUENAS - 1 pazinha larga 1 pazinha estreita e 1 ancinho 3 dentes. Aço carbono especial de alta qualidade. Cabos em madeira envernizados. Peso 0,41 kg. O conjunto para jardim é utilizado na agricultura, horticultura, fruticultura e jardinagem para serviços gerais.
- A pazinha larga é utilizada para cavar, remover e transportar a terra.
- A pazinha estreita é utilizada para cavar o solo e transplantar mudas.
- O ancinho é utilizado para afofar a terra e remover detritos.
1 PAR DE LUVAS PRETA POLIAMIDA SS MULTI TATO PARA JARDIM - Luva de segurança, tricotada com fios de poliamida, sem costura, revestida na palma, 
face palmar e pontas dos dedos com poliuretano, punho com elastano, formato anatômico.
COD INTER: 23731/23736/23735/23733/17264</t>
  </si>
  <si>
    <t>MLB1269038058</t>
  </si>
  <si>
    <t xml:space="preserve">Facão Tramontina 21, 18, 14 Polegadas - Kit Com 3 </t>
  </si>
  <si>
    <t>KIT CONTEM 3 FACÕES TRAMONTINA
01 UNIDADE FACÃO 21 POLEGADAS TERÇADO - 23748
Lâmina com tratamento térmico revestimento em verniz.
Cabo de madeira terçado em cobre.
Peso: 0,61kg
Comprimento: 700mm
Largura: 64mm
Altura: 24mm
01 UNIDADE FACÃO 18 POLEGADAS CABO DE MADEIRA - 23746
Lâmina com tratamento térmico revestimento em verniz.
Cabo de madeira
Peso: 0,41kg
Comprimento: 580mm
Largura: 49mm
Altura: 24mm.
01 UNIDADE FACÃO 14 POLEGADAS CABO POLIPROPILENO - 23741
Lâmina com tratamento térmico revestimento em verniz.
Cabo de polipropileno
Peso: 0,30kg
Comprimento: 480mm
Largura: 48mm
Altura: 22mm.
COD INTER: 23748 - 23746 - 23741</t>
  </si>
  <si>
    <t>MLB1265625399</t>
  </si>
  <si>
    <t>17264</t>
  </si>
  <si>
    <t>Luva De Algodão Tricotada Pigmentada Preta - 36 Pares</t>
  </si>
  <si>
    <t>EMBALAGEM COM 36 PARES
LUVA DE SEGURANÇA TRICOTADA 4 FIOS DE ALGODÃO E POLIÉSTER, COM PIGMENTAÇÃO ANTIDERRAPANTE NA FACE PALMAR, 
MARCA SUPER SAFETY - TAMANHO ÚNICO (10) – CA 33.818
ESTA LUVA PODE SER USADA EM DIVERSOS SEGMENTOS PROFISSIONAIS:
- LIMPEZA;
- VIDRAÇARIA;
- CONSTRUÇÃO CIVIL;
- JARDINAGEM;
- MECÂNICA;
- USO DOMÉSTICO;
COD INTER: 17264</t>
  </si>
  <si>
    <t>MLB1265486119</t>
  </si>
  <si>
    <t>08717</t>
  </si>
  <si>
    <t>Luva Raspa Nylon Sayro - 10 Pares</t>
  </si>
  <si>
    <t>CONTEM 10 PARES
A Luva de segurança motosserra é apropriada para proteção das mãos na atividade de corte de madeira, confeccionada em raspa na palma, face palmar dos dedos e unheira, dorso e face dorsal dos dedos em nylon com elástico para ajuste, punho em nylon com velcro para ajuste. Mão direita fabricada em modelo de três dedos (dedão, indicador e os demais juntos) e mão esquerda fabricada em modelo com dois dedos (dedão e os demais juntos).
Material: Raspa e nylon
Fechamento: Velcro no punho
COD INTER: 8717</t>
  </si>
  <si>
    <t>MLB1265446996</t>
  </si>
  <si>
    <t>08704</t>
  </si>
  <si>
    <t>Luva De Raspa Cano Curto 7cm - 10 Pares</t>
  </si>
  <si>
    <t>Luva de raspa com 10 pares
Confeccionada em raspa de couro do tipo 5 dedos com reforço na palma, possui tiras de reforço entre o polegar e o indicador e punho de segurança também em raspa, cano curto de 7cm de punho, para proteção das mãos do usuário contra ação de agentes abrasivos e escoriantes. Sem características de impermeabilidade não recomendada para o uso onde existe a exposição de óleos e graxas, produtos químicos cáusticos e ácido emuso contínuo e concentrações agressivas para a saúde
Qualquer avaria na luva a mesma deve ser trocada.
COD INTER: 8704</t>
  </si>
  <si>
    <t>MLB1265445734</t>
  </si>
  <si>
    <t>Luva De Raspa Cano Curto 7cm - 20 Pares</t>
  </si>
  <si>
    <t>Luva de raspa com 20 pares
Confeccionada em raspa de couro do tipo 5 dedos com reforço na palma, possui tiras de reforço entre o polegar e o indicador e punho de segurança também em raspa, cano curto de 7cm de punho, para proteção das mãos do usuário contra ação de agentes abrasivos e escoriantes. Sem características de impermeabilidade não recomendada para o uso onde existe a exposição de óleos e graxas, produtos químicos cáusticos e ácido emuso contínuo e concentrações agressivas para a saúde
Qualquer avaria na luva a mesma deve ser trocada.
COD INTER: 8704</t>
  </si>
  <si>
    <t>MLB1263987225</t>
  </si>
  <si>
    <t>Disco Flap Meteoro 10 Unidades - Gr 120 115 X 22</t>
  </si>
  <si>
    <t>DISCO FLAP GR 120 115 X 22 METEORO
13.300 Max. Rpm 80 m/s
Contem 20 unidades
COD INTER: 23729</t>
  </si>
  <si>
    <t>177874471889</t>
  </si>
  <si>
    <t>23729</t>
  </si>
  <si>
    <t>MLB1261788698</t>
  </si>
  <si>
    <t>23342</t>
  </si>
  <si>
    <t>Lona Carreteiro 6x4 Verde Reforçada Multiuso Com Ilhoses</t>
  </si>
  <si>
    <t>Lona Carreteiro 6x4 Verde Reforçada Multiuso Com Ilhoses
Aplicações e dicas de uso: 
Indicada para agricultura, construção civil, náutica, camping, pesca, recreação, utilidades domésticas, entre outros. 
Não utilizar a lona diretamente sobre superfícies aquecidas ou expostas ao sol (exemplos: veículos, peças metálicas, máquinas e equipamentos), pois a ação do calor poderá provocar manchas e danos às superfícies. 
Não utilizar em contato com produtos químicos e resinas e para cobertura de peças perfurantes/cortantes.
O esforço excessivo e a ação de ventos fortes podem provocar o rompimento dos ilhoses, bem como da lona. 
Conservação: armazenar longe de fontes de calor. Caso necessário, lavar com água e sabão neutro. Uso leve.
Destaques e diferenciais: Possui fio sintético ao redor da bainha para maior resistência. Fabricada em polietileno de alta e baixa densidade, com aditivo que protege contra os raios ultravioleta. Impermeável. Possui amostra do produto fora da embalagem.
DETALHES TÉCNICOS:
Cor da lona: Azul ou Verde
Espessura aproximada da lona de polietileno: 100 micra 
Distância entre ilhoses da lona: A cada 1 metro
Bordas reforçadas
Ilhóses plásticos que nunca enferrujam
Totalmente impermeável
Resistente aos raios UVa e UVB
COD.INTER:23342
OBS ANUN NV</t>
  </si>
  <si>
    <t>MLB1259741541</t>
  </si>
  <si>
    <t>Inversor De Frequência Frecon Trifásico - 0,75kw 1 Cv 380v</t>
  </si>
  <si>
    <t>Inversor De Frequência Frecon Trifásico
0,75kw 1 Cv 380v
Características: PV100-4T-0.7BH
saída trifásica 220v
1. Compatível com entrada DC / AC, DC para fonte de energia solar fotovoltaica,
AC para gerador a diesel ou fornecimento de rede. (ACEITA GERADOR)
OBS: 220V TRIFASICO BOMBA ATÉ 1CV
Potência Nominal (KW)0,75/ 
Corrente de entrada avaliado (A) 4,90
Corrente de saída avaliado (A 4,2)
2. Sem bateria, proteção ambiental e econômico. 
3. Na mesma circunstância, a água bombeia muito mais que outras. 
4. Aritmética MPPT otimizada, a precisão alcançou 99% e mais. 
5. Dormancy na luz fraca e despertar em luz forte automaticamente, 
não há necessidade da operação artificial.
6. Apresentado com funções de proteção de iluminação, sobretensão, 
sobrecarga de corrente, etc. 
Informações sobre a empresa:
A FRECON
tem mais de 40 patentes e invenções com direitos autorais, modelos
de utilidades, aparência e direitos autorais de software, e assim por diante. 
A FRECON executa o padrão do sistema de qualidade ISO9001: 2008 estritamente.
Os produtos FRECON são amplamente utilizados na indústria de fabricação 
de equipamentos e projetos de renovação de economia de energia, 
principalmente relacionados ao elevador, petróleo, química, aço, cerâmica, têxteis,
máquina de trefilação, compressores de ar, máquinas-ferramentas, energia solar 
e muitos outros campos.
COD INTER: 23651</t>
  </si>
  <si>
    <t>176582485003</t>
  </si>
  <si>
    <t>23651</t>
  </si>
  <si>
    <t>MLB1257771112</t>
  </si>
  <si>
    <t>Fio Nylon Para Roçadeiras 3,0mm Quadrado Vermelho 200m Aprox</t>
  </si>
  <si>
    <t>Fio Nylon Para Roçadeiras 3,0mm QUADRADO VERMELHO 200 Metros Aprox
Fio de Nylon para Roçadeiras 3,0 mm Quadrado.
Bobina com aproximadamente 2,0 Kg e 200 metros.
OBS: Pode haver uma variação na metragem da bobina de 10 metros à mais ou a menos.
Todos os produtos são novos, com N.F e garantia.
COD INTER: 25124</t>
  </si>
  <si>
    <t>84672119262</t>
  </si>
  <si>
    <t>25124</t>
  </si>
  <si>
    <t>Vermelho</t>
  </si>
  <si>
    <t>MLB1253874262</t>
  </si>
  <si>
    <t>Lona Carreteiro 6x4 Verde Reforçada Multiuso Com Ilhoses
Aplicações e dicas de uso: 
Indicada para agricultura, construção civil, náutica, camping, pesca, recreação, utilidades domésticas, entre outros. 
Não utilizar a lona diretamente sobre superfícies aquecidas ou expostas ao sol (exemplos: veículos, peças metálicas, máquinas e equipamentos), pois a ação do calor poderá provocar manchas e danos às superfícies. 
Não utilizar em contato com produtos químicos e resinas e para cobertura de peças perfurantes/cortantes.
O esforço excessivo e a ação de ventos fortes podem provocar o rompimento dos ilhoses, bem como da lona. 
Conservação: armazenar longe de fontes de calor. Caso necessário, lavar com água e sabão neutro. Uso leve.
Destaques e diferenciais: Possui fio sintético ao redor da bainha para maior resistência. Fabricada em polietileno de alta e baixa densidade, com aditivo que protege contra os raios ultravioleta. Impermeável. Possui amostra do produto fora da embalagem.
DETALHES TÉCNICOS:
Cor da lona: Azul ou Verde
Espessura aproximada da lona de polietileno: 100 micra 
Distância entre ilhoses da lona: A cada 1 metro
Bordas reforçadas
Ilhóses plásticos que nunca enferrujam
Totalmente impermeável
Resistente aos raios UVa e UVB
COD.INTER:23342</t>
  </si>
  <si>
    <t>MLB1250526904</t>
  </si>
  <si>
    <t>Suporte Fixo Mangueira 25/30 Metros Tramontina 5 Uni</t>
  </si>
  <si>
    <t>Suporte fixo em plástico para mangueira, permite o armazenamento de 25 a 30 metros de mangueira de 1/2".
- Informações Gerais:
:: Produto fabricado com matéria-prima de alta qualidade proporcionando mais durabilidade
:: O suporte, além de guardar a mangueira do modo mais correto, ajuda na organização do espaço
:: O suporte fixo permite o armazenamento de 25 a 30 metros de mangueira de 1/2"
- Imagens ilustrativas
- Kit com 15 unidades
- Marca: TRAMONTINA
- COD INTER: 23739</t>
  </si>
  <si>
    <t>38702016149</t>
  </si>
  <si>
    <t>23739</t>
  </si>
  <si>
    <t>Verde</t>
  </si>
  <si>
    <t>MLB1245121490</t>
  </si>
  <si>
    <t>23730</t>
  </si>
  <si>
    <t>Jogo De Machos E Cossinetes Com 32 Peças Tramontina Pro</t>
  </si>
  <si>
    <t>- Jogo de machos e cossinetes
- Forjados em aço rápido HSS usinados e temperados
- Desandador para machos e porta cossinetes em aço especial
- Chave de fenda com haste em aço cromo vanádio
- Acompanha maleta metálica para acomodação das peças
- Composto por 32 peças, sendo:
- 07 Cossinetes: M3 x 0.5 - M4 x 0.7 - M5 x 0.8 - M6 x 1.0 - M8 x 1.25 - M10 x 1.5 e M12 x 1.75 - - 21 Machos: M3 x 0.5 (3) - M4 x 0.7 (3) - M5 x 0.8 (3) - M6 x 1.0 (3) - M8 x 1.25 (3) - M10 x 1.5 (3) e M12 x 1.75 (3)
- 01 Desandador para machos
- 01 Desandador para cossinetes
- 01 Chave de fenda ponta chata 
- 01 Jogo de calibre de roscas maleta metálica
- Garantia: 12 meses (3 meses de garantia legal por lei, contando a partir da data de emissão da Nota Fiscal de Venda e 9 meses de garantia concedido pelo fabricante contra defeito de fabricação)
- Marca: Tramontina PRO
COD INTER: 22730</t>
  </si>
  <si>
    <t>MLB1235395088</t>
  </si>
  <si>
    <t>23732</t>
  </si>
  <si>
    <t>Sacho Duas Pontas C/ Cabo 60 Cm Tramontina</t>
  </si>
  <si>
    <t>Sacho Duas Pontas Jardinagem com Cabo 60 Cm Tramontina
olho de 29 mm de diâmetro cabo de 60 cm peso 0,54 kg
sistema de encabamento com bucha plástica.
O sacho coração é utilizado na agricultura, horticultura, fruticultura e jardinagem.
para cavar e remover solo, incorporando adubos e corretivos.
Auxilia ainda na modelagem de canteiros, na abertura de valos e sulcos no solo.
outras utilizações semelhantes às enxadas. É a ferramenta ideal para cuidar do jardim.
e realizar trabalhos em canteiros estreitos.
COD.INTER:23732</t>
  </si>
  <si>
    <t>MLB1235382253</t>
  </si>
  <si>
    <t>23731</t>
  </si>
  <si>
    <t>Kit 5 Sacho Coração Jardinagem Com Cabo 60cm Tramontina</t>
  </si>
  <si>
    <t>kit 5 Sacho Coração Jardinagem com cabo 60cm Tramontina
Kit vai com 5 unidades
- Possui olho de 29 mm de diâmetro. O cabo de 60 cm 0,54 kg
sistema de encabamento com bucha plástica
O sacho coração é utilizado na agricultura, horticultura, fruticultura e jardinagem.
para cavar e remover solo, incorporando adubos e corretivos.
Auxilia ainda na modelagem de canteiros, na abertura de valos e sulcos no solo.
outras utilizações semelhantes às enxadas. É a ferramenta ideal para cuidar do jardim.
e realizar trabalhos em canteiros estreitos.
COD.INTER:23731</t>
  </si>
  <si>
    <t>MLB1235376881</t>
  </si>
  <si>
    <t xml:space="preserve">Tesoura Cabo Madeira P/ Grama Lâmina Serrilhada Tramontina  </t>
  </si>
  <si>
    <t>Tesoura Jardim Cerca Viva Lâmina Serrilhada Tramontina
Ferramentas de alta qualidade para manter seu jardim sempre bem cuidado e bonito.
Essa tesoura para cerca viva da Tramontina é uma ferramenta para desbaste e acabamento de cerca viva, arbustos e para aparar a grama.
Sua lâmina é produzida com aço carbono especial temperado, que confere precisão de corte e mantém o fio por muito mais tempo.
Uma tesoura é própria para desbaste e acabamento de cerca viva, arbustos e para aparar a grama.
Características
Tipo: Tesoura de jardim
Lâmina: Reta
Material da lâmina: Aço carbono especial temperado
Material do cabo: Madeira
Especificações Técnicas:
Tamanho da lâmina: 12 polegadas
Garantia: Contra defeitos de fabricação
Cod.Inter:23737</t>
  </si>
  <si>
    <t>179451272793</t>
  </si>
  <si>
    <t>23737</t>
  </si>
  <si>
    <t>Marrom-claro</t>
  </si>
  <si>
    <t>MLB1235375192</t>
  </si>
  <si>
    <t xml:space="preserve">Tesoura P/ Grama Tramontina Cabo Madeira 12 </t>
  </si>
  <si>
    <t>Tesoura Jardinagem Tramontina Cabo Madeira 12"
tesoura 48cm. 
Cabo em madeira com acabamento envernizado.
peso 0,57 kg
A tesoura é temperada em todo o corpo da peça.
Lâminas fabricadas em aço carbono especial de alta qualidade.
Lâminas lisas fabricadas em aço carbono especial de alta qualidade.
A tesoura é própria para desbaste em grama e acabamento de cerca-viva, 
Também pode ser utilizado na poda de arbustos em formas ornamentais.
- Após o uso, limpe e seque a tesoura, aplicando algumas gotas de óleo mineral nas lâminas e articulações.
COD.INTER:23736</t>
  </si>
  <si>
    <t>179451298763</t>
  </si>
  <si>
    <t>23736</t>
  </si>
  <si>
    <t>MLB1235364165</t>
  </si>
  <si>
    <t>Kit 4 Tesoura De Poda Profissional Tramontina Bypass</t>
  </si>
  <si>
    <t>Kit 4 Tesoura De Poda Profissional Tramontina Bypass
Estrutura maciça em alumínio injetado.Cabo anatômico e ergonômico.
Trava de segurança para fechamento das lâminas 
Diâmetro de corte máximo admitido: 17 mm.
peso 0,23 kg
A tesoura é própria para poda de frutíferas, flores e plantas ornamentais.
COD.INTER:23735</t>
  </si>
  <si>
    <t>179450274825</t>
  </si>
  <si>
    <t>23735</t>
  </si>
  <si>
    <t>Laranja-escuro</t>
  </si>
  <si>
    <t>MLB1217250870</t>
  </si>
  <si>
    <t>21025</t>
  </si>
  <si>
    <t>Conector Mangueira Femea 3/8 Motor Popa Tohatsu 9.8hp</t>
  </si>
  <si>
    <t>SCEPTER
CONECTOR FEMEA MANGUEIRA 3/8 DO MOTOR TOHATSU / NISSAN 18HP 
P/ MOTORES TOHATSU / NISSAN 18HP MERCURY 15 SUPER / MERCURY 8HP / TOHATSU 9.8HP 
CÓDIGO INTER: 21025</t>
  </si>
  <si>
    <t>MLB1217243452</t>
  </si>
  <si>
    <t>21023</t>
  </si>
  <si>
    <t>Conector Mangueira 3/8 Femea Motor Popa Nissan 18 Hp Suzuki</t>
  </si>
  <si>
    <t>SCEPTER-CONECTOR FEMEA MANGUEIRA 3/8 DO TANQUE TOHATSU / NISSAN 18-HP 05810
APLICADOS TAMBÉM: 
MOTORES TOHATSU / NISSAN 18HP MERCURY 15 SUPER / MERCURY 8HP / TOHATSU 9.8HP/ SUZUKI 
CÓDIGO INTER: 21023</t>
  </si>
  <si>
    <t>MLB1217230210</t>
  </si>
  <si>
    <t>Conector Mangueira 3/8 Femea Motor Maranello / Titan</t>
  </si>
  <si>
    <t>MLB1216852172</t>
  </si>
  <si>
    <t>00641</t>
  </si>
  <si>
    <t>Kit 2 Tampa Partida Husqvarna 61 / 268 Original</t>
  </si>
  <si>
    <t>Kit 2 Tampa Partida Husqvarna 61 / 268 Original
Kit vai com 2 unidades da tampa
(Apenas carcaça da tampa)
COD.INTER:03619</t>
  </si>
  <si>
    <t>MLB1216816953</t>
  </si>
  <si>
    <t>18936</t>
  </si>
  <si>
    <t>Tampa Partida Completa 281 /288 Husqvarna Original 501810006</t>
  </si>
  <si>
    <t>Tampa Partida Completa 281 /288 Husqvarna Argon
COD.INTER:18936</t>
  </si>
  <si>
    <t>MLB1216792332</t>
  </si>
  <si>
    <t>00758</t>
  </si>
  <si>
    <t>Pistão Completo Motosserra Husqvarna 268 Original</t>
  </si>
  <si>
    <t>Pistão Completo Motosserra Husqvarna 268 Mega Plus
COD.INTER:00758</t>
  </si>
  <si>
    <t>MLB1204837611</t>
  </si>
  <si>
    <t>Cordao Partida Kit 2.5mm/5.0mm Motosserra/roçadeira 200mt</t>
  </si>
  <si>
    <t>MLB1204821563</t>
  </si>
  <si>
    <t>Pescador Combustível 25 Litros Original Motor Mercury</t>
  </si>
  <si>
    <t>MLB1201698799</t>
  </si>
  <si>
    <t>21854</t>
  </si>
  <si>
    <t>Bomba Combustivel Motor Popa Yamaha - Sailor 25hp Ao 90hp 2t</t>
  </si>
  <si>
    <t>Bomba Combustivel Motor Popa Yamaha 
Para todos os motores 25Hp ate o 90 Hp 2 tempos
Aplicados nos Motores: 40HP-AMH-YAMAHA / SAILOR / KAWASHIMA / TITAN / POWER TEC / TOYAMA / MARANELLO / SUZUKI / MERCURY (japonês) 
CÓDIGO INTER: 21854</t>
  </si>
  <si>
    <t>MLB1196764126</t>
  </si>
  <si>
    <t>Caixa Plastica 17  P/ Ferramentas C/ Bandeja Removivel</t>
  </si>
  <si>
    <t>Suas ferramentas estão espalhadas por todos os cantos do trabalho ou de casa?
A Caixa Plástica Tramontina para ferramentas 17 Polegadas, manterá suas ferramentas e peças organizadas e ainda facilitará o transporte.
A Caixa Plástica Tramontina para ferramentas conta com uma bandeja interna removível, trava metálica e permite o uso de cadeado.
Especificações Técnicas
- Modelo: 17”
- Altura (cm): 19.00
- Peso (kg): 1.29
- Profundidade (cm): 43.20
- Largura (cm): 19.00
- Peso Líquido (kg): 1.13
Cod.inter: 23644</t>
  </si>
  <si>
    <t>175005684379</t>
  </si>
  <si>
    <t>Preto/Amarelo</t>
  </si>
  <si>
    <t>MLB1196729864</t>
  </si>
  <si>
    <t>Caixa Plastica 13   P/ Ferramentas C/ Bandeja Tramontina</t>
  </si>
  <si>
    <t>CARACTERÍSTICAS:
- Manter as ferramentas organizadas e facilitar o transporte das peças de um lado para o outro é a finalidade das caixas plásticas da Tramontina Master
- Possui bandeja removível e trava metálica
- Indispensável para quem gosta de deixar as ferramentas sempre em ordem
- Utilizada para o armazenamento e transporte de ferramentas manuais, peças e acessórios
- Tamanho: 13”
ESPECIFICAÇÕES:
- Corpo injetado em plástico de alta resistência
- Trava de segurança
- Possibilita o uso de cadeado
- Bandeja plástica interna removível
- Dois compartimentos na tampa para armazenamento de peças pequenas
- kit vai com 2 unidades 
Cod.inter: 23643</t>
  </si>
  <si>
    <t>175005567430</t>
  </si>
  <si>
    <t>MLB1189870041</t>
  </si>
  <si>
    <t>Lima Redonda P/ Motosserra Vallorbe 13/64 Caixa 24 Unidades</t>
  </si>
  <si>
    <t>Caixa vai com 24 unidades 
COD INTER:08838</t>
  </si>
  <si>
    <t>MLB1185073840</t>
  </si>
  <si>
    <t>23575</t>
  </si>
  <si>
    <t>Kit 4 Velas Ngk Itr4a15 Laser Mercury Mercruiser 8m20118369</t>
  </si>
  <si>
    <t>Kit 4 Velas Ngk Itr4a15 Laser Mercury Mercruiser 8M20118369
Kit vai com 4 unidades da vela
VELAS DE IGNIÇÃO RESISTIVAS DE ALTA PERFORMANCE COM GRAU TÉRMICO 4, LASER IRIDIUM (IRIDIUM + PLATINA).
AS VELAS LASER IRIDIUM DA NGK, POSSUEM ELETRODO CENTRAL EM IRIDIUM SUPER FINO E ELETRODO MASSA EM PLATINA, SENDO MAIS EFICIENTE NAS PARTIDAS A FRIO E GERANDO ECONOMIA DE COMBUSTÍVEL E MELHOR INGNIBILIDADE DENTRO DA CÂMARA DE COMBUSTÃO, MELHORA DA RESPOSTA DO ACELERADOR E ALTA DURABILIDADE.
codigo ngk ITR4A-15 LASER IRIDIUM
APLICAÇÕES:
MOTORES GM V6 CID: 189 / 231 / 213 / 262
MOTORES GM V8 CID: 454
LASER MERCURY MERCRUISER 8M20 
CARACTERÍSTICAS:
DIÂMETRO DA ROSCA : 14MM
COMPRIMENTO DA ROSCA : 17,55MM (0.691")
SEXTAVADO : 16MM (5/8")
GAP : 1,5MM (0.059")
COD.INTER:23575</t>
  </si>
  <si>
    <t>MLB1182557705</t>
  </si>
  <si>
    <t>14757</t>
  </si>
  <si>
    <t>Junta Cabeçote Yamaha 40hp 2 Tempos Sailor Maranello Toyama</t>
  </si>
  <si>
    <t>Junta Cabeçote Yamaha 40Hp 2 tempos Sailor Maranello Toyama
COD.INTER: 14757</t>
  </si>
  <si>
    <t>MLB1156292622</t>
  </si>
  <si>
    <t>Furadeira Bristol Acoplamento Sthil 038/380/381/382/066/660</t>
  </si>
  <si>
    <t>Furadeira Para Acoplar Motoserra
Modelo 112036
aplicação: Sthil 036-038-046-064-066-360-380-381-460-650-660 112 036
Característica - Valor
Peso - 1,540 kg
Redução - 5/1
Rotação - 2.500RPM
COD.INTER: 07097</t>
  </si>
  <si>
    <t>MLB1156287564</t>
  </si>
  <si>
    <t>07128</t>
  </si>
  <si>
    <t>Furadeira Bristol Acoplamento Husqvarna 268 - 288</t>
  </si>
  <si>
    <t>A Bristol é uma empresa brasileira, que se destaca na fabricação de Implementos agrícolas ligados ao ramo da motosserra e na fabricação de Perfuratrizes e Brocas, amplamente utilizados na construção civil. Sua linha de produtos é bastante extensa, suprindo as necessidades de uma enorme gama de consumidores no Brasil e exterior. Com mais de 40 anos de tradição, a Bristol é sinônimo de qualidade e segurança para seus clientes e parceiros.
A Furadeira Bristol com o motor de sua motosserra, você pode executar qualquer tipo de trabalho em madeiras. 
Pode ser utilizada na construção de galpões, cercas e perfurações de postes em redes elétricas.
Produto conta com durabilidade, alta resistência e qualidade, não te deixa na mão, e torna o seu dia a dia muito mais fácil e prático.
Compatível com Motosserras Husqvarna 61 62 161 162 268 272
OBS.: Imagem meramente ilustrativa. Não acompanha Motosserra.
CARACTERÍSTICAS:
Rotação: 2.500 RPM
Redução: 5/1
Peso: 1,540 kg
Composição da Embalagem:
01 Furadeira para Motosserra Husqvarna 268 - 288
01 Broca para furadeira
01 Chave mandril
Nota Fiscal
COD.INTER:07128</t>
  </si>
  <si>
    <t>MLB1156269390</t>
  </si>
  <si>
    <t>07099</t>
  </si>
  <si>
    <t>Furadeira Bristol Acoplamento Husqvarna 162/61/268/272</t>
  </si>
  <si>
    <t>A Bristol é uma empresa brasileira, que se destaca na fabricação de Implementos agrícolas ligados ao ramo da motosserra e na fabricação de Perfuratrizes e Brocas, amplamente utilizados na construção civil. Sua linha de produtos é bastante extensa, suprindo as necessidades de uma enorme gama de consumidores no Brasil e exterior. Com mais de 40 anos de tradição, a Bristol é sinônimo de qualidade e segurança para seus clientes e parceiros.
A Furadeira Bristol com o motor de sua motosserra, você pode executar qualquer tipo de trabalho em madeiras.
Pode ser utilizada na construção de galpões, cercas e perfurações de postes em redes elétricas.
Produto conta com durabilidade, alta resistência e qualidade, não te deixa na mão, e torna o seu dia a dia muito mais fácil e prático.
Compatível com Motosserras Husqvarna 61 62 161 162 268 272
OBS.: Imagem meramente ilustrativa. Não acompanha Motosserra.
CARACTERÍSTICAS:
Rotação: 2.500 RPM
Redução: 5/1
Peso: 1,540 kg
Composição da Embalagem:
01 Furadeira para Motosserra Husqvarna 61 62 161 162 268 272
01 Broca para furadeira
01 Chave mandril
Nota Fiscal</t>
  </si>
  <si>
    <t>MLB1141392092</t>
  </si>
  <si>
    <t>23436</t>
  </si>
  <si>
    <t xml:space="preserve">Guincho Cinta Amarração Catraca 7 Metros 450 Kg Manual </t>
  </si>
  <si>
    <t>Guincho Cinta Amarração Catraca 7 Metros 450 Kg Manual 
Cinta com catraca para amarração de cargas
CAPACIDADE DE SUSTENTAÇÃO DA CINTA 450 Kg
COMPRIMENTO DA CINTA 7 METROS
GANCHO " S "
PRODUTO CERTIFICADO : ABNT / NBR 15883
Cinta em Poliéster
Catraca Bicromatizada
COD.INTER:23436</t>
  </si>
  <si>
    <t>MLB1141388943</t>
  </si>
  <si>
    <t>23440</t>
  </si>
  <si>
    <t>Kit 2 Cinta Amarração Catraca 9 Metros 50mm 3 Tonelada</t>
  </si>
  <si>
    <t>Kit 2 Cinta Amarração Catraca 9 Metros 50mm 3 Tonelada
Kit vai com 2 unidades
Cinta com catraca para amarração de cargas
CAPACIDADE DE SUSTENTAÇÃO DA CINTA 3 Toneladas
COMPRIMENTO DA CINTA 9 METROS
LARGURA DA CINTA 50.MM
GANCHO " J "
PRODUTO CERTIFICADO : ABNT / NBR 15883
Cinta em Poliéster
Catraca Bicromatizada
COD.INTER:23440</t>
  </si>
  <si>
    <t>MLB1141379800</t>
  </si>
  <si>
    <t>23439</t>
  </si>
  <si>
    <t>Kit 2 Cinta Amarração Catraca 9 Metros 50mm 1,5 Tonelada</t>
  </si>
  <si>
    <t>Kit 2 Cinta Amarração Catraca 9 Metros 50mm 1,5 Tonelada
Kit vai com 2 unidades
Cinta com catraca para amarração de cargas
CAPACIDADE DE SUSTENTAÇÃO DA CINTA 1,5 Toneladas
COMPRIMENTO DA CINTA 9 METROS
LARGURA DA CINTA 50.MM
GANCHO " J "
PRODUTO CERTIFICADO : ABNT / NBR 15883
Cinta em Poliéster
Catraca Bicromatizada
COD.INTER:23441</t>
  </si>
  <si>
    <t>MLB1141375433</t>
  </si>
  <si>
    <t>23441</t>
  </si>
  <si>
    <t>Kit 3 Cinta Amarração Catraca 4,5 Metros 50mm 1,5 Tonelada</t>
  </si>
  <si>
    <t>Kit 3 Cinta Amarração Catraca 4,5 Metros 50mm 1,5 Tonelada / 1.500KG
Kit vai com 3 unidades
Cinta com catraca para amarração de cargas
CAPACIDADE DE SUSTENTAÇÃO DA CINTA 1,5 Toneladas
COMPRIMENTO DA CINTA 4,5 METROS
LARGURA DA CINTA 50.MM
GANCHO " J "
PRODUTO CERTIFICADO : ABNT / NBR 15883
Cinta em Poliéster
Catraca Bicromatizada
COD.INTER:23441</t>
  </si>
  <si>
    <t>MLB1141364350</t>
  </si>
  <si>
    <t>23438</t>
  </si>
  <si>
    <t>Kit 3 Cinta Amarração Catraca 4,5 Metros 35mm 1,5 Tonelada</t>
  </si>
  <si>
    <t>Kit 3 Cinta Amarração Catraca 4,5 Metros 35mm 1,5 Tonelada / 1.500KG
Kit vai com 3 unidades
Cinta com catraca para amarração de cargas
CAPACIDADE DE SUSTENTAÇÃO DA CINTA 1,5 Toneladas
COMPRIMENTO DA CINTA 4,5 METROS
LARGURA DA CINTA 35.MM
GANCHO " J "
PRODUTO CERTIFICADO : ABNT / NBR 15883
Cinta em Poliéster
Catraca Bicromatizada
COD.INTER:23438</t>
  </si>
  <si>
    <t>MLB1138728235</t>
  </si>
  <si>
    <t>23435</t>
  </si>
  <si>
    <t>Mangote De Sucção Azul 3'' Rolo C/ 25 Metros</t>
  </si>
  <si>
    <t>Mangote De Sucção Azul 3'' 4,5mm Rolo 25 Metros
ESPESSURA PAREDE 4,5MM
(Frete Grátis para apenas 1 unidade)
COD.INTER:23435</t>
  </si>
  <si>
    <t>MLB1138727627</t>
  </si>
  <si>
    <t>23434</t>
  </si>
  <si>
    <t>Mangote De Sucção Azul 2.1/2'' 3,5mm Rolo 25 Metros</t>
  </si>
  <si>
    <t>Mangote De Sucção Azul 2.1/2'' 3,5mm Rolo 25 Metros
ESPESSURA PAREDE 3,5MM
(Frete Grátis para apenas 1 unidade)
COD.INTER:23434</t>
  </si>
  <si>
    <t>MLB1138727095</t>
  </si>
  <si>
    <t>23433</t>
  </si>
  <si>
    <t>Mangote De Sucção Azul 2'' 3,0mm Rolo 25 Metros</t>
  </si>
  <si>
    <t>Mangote De Sucção Azul 2'' 3,0mm Rolo 25 Metros
ESPESSURA PAREDE 3,0MM
(Frete Grátis para apenas 1 unidade)
COD.INTER:23433</t>
  </si>
  <si>
    <t>MLB1138722561</t>
  </si>
  <si>
    <t>23431</t>
  </si>
  <si>
    <t>Mangote De Sucção Azul 1.1/4'' 2,5mm Rolo 25 Metros</t>
  </si>
  <si>
    <t>Mangote De Sucção Azul 1.1/4'' 2,5mm Rolo 25 Metros
ESPESSURA PAREDE 2,5MM
(Frete Grátis para apenas 1 unidade)
COD.INTER:23431</t>
  </si>
  <si>
    <t>MLB1138722127</t>
  </si>
  <si>
    <t>23432</t>
  </si>
  <si>
    <t>Mangote De Sucção Azul 1.1/2'' 2,5mm Rolo 25 Metros</t>
  </si>
  <si>
    <t>Mangote De Sucção Azul 1.1/2'' 2,5mm Rolo 25 Metros
ESPESSURA PAREDE 2,5MM
(Frete Grátis para apenas 1 unidade)
COD.INTER:23432</t>
  </si>
  <si>
    <t>MLB1138716232</t>
  </si>
  <si>
    <t>23430</t>
  </si>
  <si>
    <t>Mangote De Sucção Azul 1'' 2,0mm Rolo 25 Metros</t>
  </si>
  <si>
    <t>MANGOTE SUCÇÃO AZUL 1'' ROLO 25 COM METROS
ESPESSURA PAREDE 2,0MM
(Frete Grátis para apenas 1 unidade)
COD.INTER:23430</t>
  </si>
  <si>
    <t>MLB1127262915</t>
  </si>
  <si>
    <t>21322</t>
  </si>
  <si>
    <t>Motor Lavadora Karcher 110v K330 K800 Original 93026790</t>
  </si>
  <si>
    <t>Motor Lavadora Karcher 110v K330 K800 Original 93026790
COD. INTER: 21322</t>
  </si>
  <si>
    <t>MLB1124150977</t>
  </si>
  <si>
    <t>22133</t>
  </si>
  <si>
    <t>12 Pares Luva Latex Segurança Palma Punho Elastico Verde</t>
  </si>
  <si>
    <t>Kit 12 Luva Latex Segurança Palma Verde Tamanho 9 
Luva de segurança confeccionada em suporte têxtil de algodão com revestimento em látex natural corrugado,
dorso descoberto, punho em malha de algodão.
OBS: SOLICITE TAMANHO 10 ou 8 EM SUA COMPRA SE FOR NECESSÁRIO.
COD. INTER:22133</t>
  </si>
  <si>
    <t>MLB1124130250</t>
  </si>
  <si>
    <t>22135</t>
  </si>
  <si>
    <t>12 Pares Luva Latex Segurança 450 Micra Azul</t>
  </si>
  <si>
    <t>Kit 24 Luva Latex Segurança 450 Micra Azul Super Silver 
Kit vai com 24 pares. 
Luva de segurança, confeccionada em látex natural, revestida internamente com flocos de algodão, 
antiderrapante tipo diamante na face palamar e pontas dos dedos, formato anatômico.
tamanho: 9
OBS: SOLICITE TAMANHO 8 EM SUA COMPRA SE FOR NECESSÁRIO (23799) 
COD. INTER:22135</t>
  </si>
  <si>
    <t>MLB1124122021</t>
  </si>
  <si>
    <t>22136</t>
  </si>
  <si>
    <t xml:space="preserve">24 Pares Luva Latex Segurança 400 Micra Amarela </t>
  </si>
  <si>
    <t>Kit 24 Luva Látex Segurança 400 Micra Amarela House Hold
TAMANHO "G"
22136</t>
  </si>
  <si>
    <t>MLB1124012767</t>
  </si>
  <si>
    <t>05730</t>
  </si>
  <si>
    <t>Virabrequim Motor Briggs &amp; Stratton Word Formula Racing</t>
  </si>
  <si>
    <t>Virabrequim Motor Briggs &amp; Stratton Word Formula Racing
COD.INTER:05730</t>
  </si>
  <si>
    <t>MLB1120892366</t>
  </si>
  <si>
    <t>07237</t>
  </si>
  <si>
    <t>Broca Multiuso 7/16 X 12 X 305mm Importado</t>
  </si>
  <si>
    <t>Kit 8 Broca Multiuso 7/16 X 12 X 305mm Importado
Kit com 8 unidades
COD.INTER:07237</t>
  </si>
  <si>
    <t>MLB1118820824</t>
  </si>
  <si>
    <t>23360</t>
  </si>
  <si>
    <t>Jogo De Chave Combinada 8 A 19mm Sata 9 Peças Cromo Vanádio</t>
  </si>
  <si>
    <t>Jogo De Chave Combinada 8 A 19mm Sata 9 Peças Cromo vanádio
• Jogo de chaves combinadas
• Material das chaves: Cromo vanádio
• Chaves cromadas e espelhadas, tornando mais fácil a limpeza
• Inclinação da boca em relação ao corpo de 15º
• Embalagem contendo 9 chaves, sendo de medidas:
- 8mm; 10mm; 11mm; 12mm; 13mm; 14mm; 15mm; 17mm; 19mm
• Acompanha suporte plástico para a fixação das chaves
• Marca: SATA
COD.INTER: 23360</t>
  </si>
  <si>
    <t>MLB1118806480</t>
  </si>
  <si>
    <t>23365</t>
  </si>
  <si>
    <t>Kit 2 Jogo De Chave Combinadas 6 A 17mm Mayle 7 Peças</t>
  </si>
  <si>
    <t>JOGO DE CHAVE COMBINADAS 6 A 17MM Mayle 7 Peças Resistente
Jogo de Chaves Combinadas 6 a 17 mm com 7 peças serve especificamente para apertar e desapertar porcas e parafusos, com perfil sextavado e quadradas. Útil em vários setores, se destacando no segmento automotivo, manutenção de máquinas. Possuem ambos os lados com medidas iguais, sendo um lado fixa e o outro estrela. Fabricadas em aço cromo vanádio, com acabamento niquelado. São ferramentas que não pode faltar na sua caixa de ferramentas. 
- Indicada para fazer apertos e desapertos iniciais/finais.
- Possuem medidas iguais em cada extremidades
- Produzidas em aço cromo vanádio com acabamento niquelado
- Composto por chaves de: 6, 7, 8, 9, 10, 13, 17 mm.
Kit vai com 2 jogos de chaves.
COD.INTER: 23365</t>
  </si>
  <si>
    <t>MLB1118359636</t>
  </si>
  <si>
    <t>23366</t>
  </si>
  <si>
    <t>Roda Medição / Trena Profissional 10km Argon Analógica</t>
  </si>
  <si>
    <t>Roda Medição / trena Profissional 10km Argon Analógica
Descrição Trena Analógica Profissional 10Km com Roda PSMW48NMB Argon
Roda de medição conta com sistema de engrenagens Gear Drive, que conferem precisão e maior vida útil para a ferramenta. O uso da roda de medição garante melhor custo-benefício ao usuário, pois, além de oferecer alta precisão nas medições, trata-se de uma ferramenta de valor mais atrativo que os equipamentos topográficos 
- Marca: Argon 
- Modelo: PSMW48NMB 
- Capacidade de medição: 9.999,9 
- Diâmetro da roda: 12” 
- Roda de medição conta com sistema de engrenagens Gear Drive, que conferem precisão e maior vida útil para a ferramenta. 
- Dobradiça antiquebra: além de permitir dobrar o cabo e facilitar o transporte do produto, a dobradiça confere maior vida útil ao cabo 
- Custo-benefício: O uso da roda de medição garante melhor custo-benefício ao usuário, pois, além de oferecer alta precisão nas medições, trata-se de uma ferramenta de valor mais atrativo que os equipamentos topográficos 
- Painel de fácil leitura: com 5 dígitos, a medição chega a 10km 
- Conforto no manuseio: cabo ergonômico em duplo material 
- Fácil de carregar e armazenar 
- Leve e resistente: corpo em alumínio 
- Alta estabilidade: mesmo em terrenos irregulares 
- Peso: 2,130kg 
- Garantia: 1 ano
COD.INTER: 23366</t>
  </si>
  <si>
    <t>MLB1115230064</t>
  </si>
  <si>
    <t xml:space="preserve">Camara De Ar 20x800-10 Trator Cortador De Grama </t>
  </si>
  <si>
    <t>Camara De Ar 20x800-10 Trator Cortador De Grama 
COD.INTER:19254</t>
  </si>
  <si>
    <t>40551561167</t>
  </si>
  <si>
    <t>19254</t>
  </si>
  <si>
    <t>MLB1115227419</t>
  </si>
  <si>
    <t xml:space="preserve">Camara De Ar 23x1050-12 Trator Cortador De Grama </t>
  </si>
  <si>
    <t>Camara De Ar 23X1050-12 Trator Cortador De Grama 
COD.INTER:01654</t>
  </si>
  <si>
    <t>40551583744</t>
  </si>
  <si>
    <t>01654</t>
  </si>
  <si>
    <t>MLB1115225510</t>
  </si>
  <si>
    <t xml:space="preserve">Camara De Ar 20x1000-10 Trator Cortador De Grama </t>
  </si>
  <si>
    <t>Camara De Ar 20X1000-10 Trator Cortador De Grama 
COD.INTER:13788</t>
  </si>
  <si>
    <t>40551561172</t>
  </si>
  <si>
    <t>13788</t>
  </si>
  <si>
    <t>MLB1115223245</t>
  </si>
  <si>
    <t xml:space="preserve">Camara De Ar 18x850-8 Trator Cortador De Grama </t>
  </si>
  <si>
    <t>Camara De Ar 18X850-8 Trator Cortador De Grama 
COD.INTER:01511</t>
  </si>
  <si>
    <t>43029898327</t>
  </si>
  <si>
    <t>01511</t>
  </si>
  <si>
    <t>MLB1113486081</t>
  </si>
  <si>
    <t>19507</t>
  </si>
  <si>
    <t>Bomba Extratora Manual Para Retirar Oleo Combustivel 1 Lt</t>
  </si>
  <si>
    <t>Bomba Extratora Manual Para Retirar Oleo Combustivel 1 
SKU: 19507</t>
  </si>
  <si>
    <t>MLB1108832808</t>
  </si>
  <si>
    <t>16988</t>
  </si>
  <si>
    <t>Canhão Rabeta Motor Popa Yamaha 25hp 30hp Maranello</t>
  </si>
  <si>
    <t>Canhão Rabeta Motor Popa Yamaha 25Hp 30Hp Maranello
Aplicados nos motores: 25 / 30 HP YAMAHA VM / BM / GM / SAILOR 
COD.INTER: 16988</t>
  </si>
  <si>
    <t>MLB1107172532</t>
  </si>
  <si>
    <t>Kit 10 Vela Ignicao Ngk B6es Compactador Solo Robin Subaru</t>
  </si>
  <si>
    <t>DESCRIÇÃO:
As velas NGK de descarga superficial necessitam de baixa tensão do sistema de Ignição, grande ignibilidade e performance frente as velas convencionais, maior economia de combustível e menor emissão de poluentes, desempenho superior
* VALOR REFERENTE AO KIT 10 VELAS
Aplicação:
COMPACTADOR SOLO COM MOTOR ROBIN SUBARU EH-12 4,0HP 
MOTOR DE POPA ENVIRUDE / JOHNSON
COD.INTER: 6797</t>
  </si>
  <si>
    <t>MLB1107082178</t>
  </si>
  <si>
    <t>23335</t>
  </si>
  <si>
    <t>Kit 5 Lona Capa Carreteiro 2x2 Verde Reforçada Multiuso</t>
  </si>
  <si>
    <t>Kit 5 Lona Capa Carreteiro 2x2 Verde Reforçada Multiuso
Kit vai com 5 unidades da lona.
Aplicações e dicas de uso: 
Indicada para agricultura, construção civil, náutica, camping, pesca, recreação, utilidades domésticas, entre outros. 
Não utilizar a lona diretamente sobre superfícies aquecidas ou expostas ao sol (exemplos: veículos, peças metálicas, máquinas e equipamentos), pois a ação do calor poderá provocar manchas e danos às superfícies. 
Não utilizar em contato com produtos químicos e resinas e para cobertura de peças perfurantes/cortantes.
O esforço excessivo e a ação de ventos fortes podem provocar o rompimento dos ilhoses, bem como da lona. 
Conservação: armazenar longe de fontes de calor. Caso necessário, lavar com água e sabão neutro. Uso leve.
Destaques e diferenciais: Possui fio sintético ao redor da bainha para maior resistência. Fabricada em polietileno de alta e baixa densidade, com aditivo que protege contra os raios ultravioleta. Impermeável. Possui amostra do produto fora da embalagem.
DETALHES TÉCNICOS:
Cor da lona: Azul ou Verde
Espessura aproximada da lona de polietileno: 100 micra 
Distância entre ilhoses da lona: A cada 1 metro
Bordas reforçadas
Ilhóses plásticos que nunca enferrujam
Totalmente impermeável
Resistente aos raios UVa e UVB
COD.INTER:23335</t>
  </si>
  <si>
    <t>MLB1107078707</t>
  </si>
  <si>
    <t>23327</t>
  </si>
  <si>
    <t>Kit 2 Lona Capa Carreteiro 3x3 Azul Reforçada Multiuso</t>
  </si>
  <si>
    <t>Kit 2 Lona Capa Carreteiro 3x3 Azul Reforçada Multiuso
Kit vai com 2 unidades da lona.
Aplicações e dicas de uso: 
Indicada para agricultura, construção civil, náutica, camping, pesca, recreação, utilidades domésticas, entre outros. 
Não utilizar a lona diretamente sobre superfícies aquecidas ou expostas ao sol (exemplos: veículos, peças metálicas, máquinas e equipamentos), pois a ação do calor poderá provocar manchas e danos às superfícies. 
Não utilizar em contato com produtos químicos e resinas e para cobertura de peças perfurantes/cortantes.
O esforço excessivo e a ação de ventos fortes podem provocar o rompimento dos ilhoses, bem como da lona. 
Conservação: armazenar longe de fontes de calor. Caso necessário, lavar com água e sabão neutro. Uso leve.
Destaques e diferenciais: Possui fio sintético ao redor da bainha para maior resistência. Fabricada em polietileno de alta e baixa densidade, com aditivo que protege contra os raios ultravioleta. Impermeável. Possui amostra do produto fora da embalagem.
DETALHES TÉCNICOS:
Cor da lona: Azul ou Verde
Espessura aproximada da lona de polietileno: 100 micra 
Distância entre ilhoses da lona: A cada 1 metro
Bordas reforçadas
Ilhóses plásticos que nunca enferrujam
Totalmente impermeável
Resistente aos raios UVa e UVB
COD.INTER:23327</t>
  </si>
  <si>
    <t>MLB1107063249</t>
  </si>
  <si>
    <t>23338</t>
  </si>
  <si>
    <t>Kit 2 Lona Capa Carreteiro 4x3 Verde Reforçada Multiuso</t>
  </si>
  <si>
    <t>Kit 2 Lona Capa Carreteiro 4x3 Verde Reforçada Multiuso
Kit vai com 2 unidades da lona.
Aplicações e dicas de uso: 
Indicada para agricultura, construção civil, náutica, camping, pesca, recreação, utilidades domésticas, entre outros. 
Não utilizar a lona diretamente sobre superfícies aquecidas ou expostas ao sol (exemplos: veículos, peças metálicas, máquinas e equipamentos), pois a ação do calor poderá provocar manchas e danos às superfícies. 
Não utilizar em contato com produtos químicos e resinas e para cobertura de peças perfurantes/cortantes.
O esforço excessivo e a ação de ventos fortes podem provocar o rompimento dos ilhoses, bem como da lona. 
Conservação: armazenar longe de fontes de calor. Caso necessário, lavar com água e sabão neutro. Uso leve.
Destaques e diferenciais: Possui fio sintético ao redor da bainha para maior resistência. Fabricada em polietileno de alta e baixa densidade, com aditivo que protege contra os raios ultravioleta. Impermeável. Possui amostra do produto fora da embalagem.
DETALHES TÉCNICOS:
Cor da lona: Azul ou Verde
Espessura aproximada da lona de polietileno: 100 micra 
Distância entre ilhoses da lona: A cada 1 metro
Bordas reforçadas
Ilhóses plásticos que nunca enferrujam
Totalmente impermeável
Resistente aos raios UVa e UVB
COD.INTER:23338</t>
  </si>
  <si>
    <t>MLB1107057310</t>
  </si>
  <si>
    <t>23326</t>
  </si>
  <si>
    <t>Lona Capa Carreteiro 3x2 Azul Reforçada Multiuso</t>
  </si>
  <si>
    <t>Kit 3 Lona Capa Carreteiro 3x2 Azul Reforçada Multiuso
Kit vai com 3 unidades da lona.
Aplicações e dicas de uso: 
Indicada para agricultura, construção civil, náutica, camping, pesca, recreação, utilidades domésticas, entre outros. 
Não utilizar a lona diretamente sobre superfícies aquecidas ou expostas ao sol (exemplos: veículos, peças metálicas, máquinas e equipamentos), pois a ação do calor poderá provocar manchas e danos às superfícies. 
Não utilizar em contato com produtos químicos e resinas e para cobertura de peças perfurantes/cortantes.
O esforço excessivo e a ação de ventos fortes podem provocar o rompimento dos ilhoses, bem como da lona. 
Conservação: armazenar longe de fontes de calor. Caso necessário, lavar com água e sabão neutro. Uso leve.
Destaques e diferenciais: Possui fio sintético ao redor da bainha para maior resistência. Fabricada em polietileno de alta e baixa densidade, com aditivo que protege contra os raios ultravioleta. Impermeável. Possui amostra do produto fora da embalagem.
DETALHES TÉCNICOS:
Cor da lona: Azul ou Verde
Espessura aproximada da lona de polietileno: 100 micra 
Distância entre ilhoses da lona: A cada 1 metro
Bordas reforçadas
Ilhóses plásticos que nunca enferrujam
Totalmente impermeável
Resistente aos raios UVa e UVB
COD.INTER:23326</t>
  </si>
  <si>
    <t>MLB1107050363</t>
  </si>
  <si>
    <t>23333</t>
  </si>
  <si>
    <t>Lona Carreteiro 6x5 Azul Reforçada Capa Piscina Multiuso</t>
  </si>
  <si>
    <t>Lona Carreteiro 6X5 Azul Reforçada Capa Piscina Multiuso
Aplicações e dicas de uso: 
Indicada para agricultura, construção civil, náutica, camping, pesca, recreação, utilidades domésticas, entre outros. 
Não utilizar a lona diretamente sobre superfícies aquecidas ou expostas ao sol (exemplos: veículos, peças metálicas, máquinas e equipamentos), pois a ação do calor poderá provocar manchas e danos às superfícies. 
Não utilizar em contato com produtos químicos e resinas e para cobertura de peças perfurantes/cortantes.
O esforço excessivo e a ação de ventos fortes podem provocar o rompimento dos ilhoses, bem como da lona. 
Conservação: armazenar longe de fontes de calor. Caso necessário, lavar com água e sabão neutro. Uso leve.
Destaques e diferenciais: Possui fio sintético ao redor da bainha para maior resistência. Fabricada em polietileno de alta e baixa densidade, com aditivo que protege contra os raios ultravioleta. Impermeável. Possui amostra do produto fora da embalagem.
DETALHES TÉCNICOS:
Cor da lona: Azul ou Verde
Espessura aproximada da lona de polietileno: 100 micra 
Distância entre ilhoses da lona: A cada 1 metro
Bordas reforçadas
Ilhóses plásticos que nunca enferrujam
Totalmente impermeável
Resistente aos raios UVa e UVB
COD.INTER:23333</t>
  </si>
  <si>
    <t>MLB1107048208</t>
  </si>
  <si>
    <t>23336</t>
  </si>
  <si>
    <t>Kit 3 Lona Capa Carreteiro 3x2 Verde Reforçada Multiuso</t>
  </si>
  <si>
    <t>Kit 3 Lona Capa Carreteiro 3x2 Verde Reforçada Multiuso
Kit vai com 3 unidades da lona.
Aplicações e dicas de uso: 
Indicada para agricultura, construção civil, náutica, camping, pesca, recreação, utilidades domésticas, entre outros. 
Não utilizar a lona diretamente sobre superfícies aquecidas ou expostas ao sol (exemplos: veículos, peças metálicas, máquinas e equipamentos), pois a ação do calor poderá provocar manchas e danos às superfícies. 
Não utilizar em contato com produtos químicos e resinas e para cobertura de peças perfurantes/cortantes.
O esforço excessivo e a ação de ventos fortes podem provocar o rompimento dos ilhoses, bem como da lona. 
Conservação: armazenar longe de fontes de calor. Caso necessário, lavar com água e sabão neutro. Uso leve.
Destaques e diferenciais: Possui fio sintético ao redor da bainha para maior resistência. Fabricada em polietileno de alta e baixa densidade, com aditivo que protege contra os raios ultravioleta. Impermeável. Possui amostra do produto fora da embalagem.
DETALHES TÉCNICOS:
Cor da lona: Azul ou Verde
Espessura aproximada da lona de polietileno: 100 micra 
Distância entre ilhoses da lona: A cada 1 metro
Bordas reforçadas
Ilhóses plásticos que nunca enferrujam
Totalmente impermeável
Resistente aos raios UVa e UVB
COD.INTER:23336</t>
  </si>
  <si>
    <t>MLB1107047511</t>
  </si>
  <si>
    <t>23343</t>
  </si>
  <si>
    <t>Lona Carreteiro 6x5 Verde Reforçada Capa Piscina Multiuso</t>
  </si>
  <si>
    <t>Lona Carreteiro 6X5 Verde Reforçada Capa Piscina Multiuso
Aplicações e dicas de uso: 
Indicada para agricultura, construção civil, náutica, camping, pesca, recreação, utilidades domésticas, entre outros. 
Não utilizar a lona diretamente sobre superfícies aquecidas ou expostas ao sol (exemplos: veículos, peças metálicas, máquinas e equipamentos), pois a ação do calor poderá provocar manchas e danos às superfícies. 
Não utilizar em contato com produtos químicos e resinas e para cobertura de peças perfurantes/cortantes.
O esforço excessivo e a ação de ventos fortes podem provocar o rompimento dos ilhoses, bem como da lona. 
Conservação: armazenar longe de fontes de calor. Caso necessário, lavar com água e sabão neutro. Uso leve.
Destaques e diferenciais: Possui fio sintético ao redor da bainha para maior resistência. Fabricada em polietileno de alta e baixa densidade, com aditivo que protege contra os raios ultravioleta. Impermeável. Possui amostra do produto fora da embalagem.
DETALHES TÉCNICOS:
Cor da lona: Azul ou Verde
Espessura aproximada da lona de polietileno: 100 micra 
Distância entre ilhoses da lona: A cada 1 metro
Bordas reforçadas
Ilhóses plásticos que nunca enferrujam
Totalmente impermeável
Resistente aos raios UVa e UVB
COD.INTER:23343</t>
  </si>
  <si>
    <t>MLB1107041609</t>
  </si>
  <si>
    <t>23344</t>
  </si>
  <si>
    <t>Lona Carreteiro 7x4 Verde Reforçada Capa Piscina Multiuso</t>
  </si>
  <si>
    <t>Lona Carreteiro 7x4 Verde Reforçada Capa Piscina Multiuso
Aplicações e dicas de uso: 
Indicada para agricultura, construção civil, náutica, camping, pesca, recreação, utilidades domésticas, entre outros. 
Não utilizar a lona diretamente sobre superfícies aquecidas ou expostas ao sol (exemplos: veículos, peças metálicas, máquinas e equipamentos), pois a ação do calor poderá provocar manchas e danos às superfícies. 
Não utilizar em contato com produtos químicos e resinas e para cobertura de peças perfurantes/cortantes.
O esforço excessivo e a ação de ventos fortes podem provocar o rompimento dos ilhoses, bem como da lona. 
Conservação: armazenar longe de fontes de calor. Caso necessário, lavar com água e sabão neutro. Uso leve.
Destaques e diferenciais: Possui fio sintético ao redor da bainha para maior resistência. Fabricada em polietileno de alta e baixa densidade, com aditivo que protege contra os raios ultravioleta. Impermeável. Possui amostra do produto fora da embalagem.
DETALHES TÉCNICOS:
Cor da lona: Azul ou Verde
Espessura aproximada da lona de polietileno: 100 micra 
Distância entre ilhoses da lona: A cada 1 metro
Bordas reforçadas
Ilhóses plásticos que nunca enferrujam
Totalmente impermeável
Resistente aos raios UVa e UVB
COD.INTER:23344</t>
  </si>
  <si>
    <t>MLB1107033490</t>
  </si>
  <si>
    <t>23332</t>
  </si>
  <si>
    <t>Lona Carreteiro 6x4 Azul Reforçada Multiuso Com Ilhoses</t>
  </si>
  <si>
    <t>Lona Carreteiro 6x4 Azul Reforçada Multiuso Com Ilhoses
Aplicações e dicas de uso: 
Indicada para agricultura, construção civil, náutica, camping, pesca, recreação, utilidades domésticas, entre outros. 
Não utilizar a lona diretamente sobre superfícies aquecidas ou expostas ao sol (exemplos: veículos, peças metálicas, máquinas e equipamentos), pois a ação do calor poderá provocar manchas e danos às superfícies. 
Não utilizar em contato com produtos químicos e resinas e para cobertura de peças perfurantes/cortantes.
O esforço excessivo e a ação de ventos fortes podem provocar o rompimento dos ilhoses, bem como da lona. 
Conservação: armazenar longe de fontes de calor. Caso necessário, lavar com água e sabão neutro. Uso leve.
Destaques e diferenciais: Possui fio sintético ao redor da bainha para maior resistência. Fabricada em polietileno de alta e baixa densidade, com aditivo que protege contra os raios ultravioleta. Impermeável. Possui amostra do produto fora da embalagem.
DETALHES TÉCNICOS:
Cor da lona: Azul ou Verde
Espessura aproximada da lona de polietileno: 100 micra 
Distância entre ilhoses da lona: A cada 1 metro
Bordas reforçadas
Ilhóses plásticos que nunca enferrujam
Totalmente impermeável
Resistente aos raios UVa e UVB
COD.INTER:23332</t>
  </si>
  <si>
    <t>MLB1106969198</t>
  </si>
  <si>
    <t>23341</t>
  </si>
  <si>
    <t>Lona Carreteiro 5x4 Verde Reforçada Multiuso Com Ilhoses</t>
  </si>
  <si>
    <t>Lona Carreteiro 5x4 Verde Reforçada Multiuso Com Ilhoses
Aplicações e dicas de uso: 
Indicada para agricultura, construção civil, náutica, camping, pesca, recreação, utilidades domésticas, entre outros. 
Não utilizar a lona diretamente sobre superfícies aquecidas ou expostas ao sol (exemplos: veículos, peças metálicas, máquinas e equipamentos), pois a ação do calor poderá provocar manchas e danos às superfícies. 
Não utilizar em contato com produtos químicos e resinas e para cobertura de peças perfurantes/cortantes.
O esforço excessivo e a ação de ventos fortes podem provocar o rompimento dos ilhoses, bem como da lona. 
Conservação: armazenar longe de fontes de calor. Caso necessário, lavar com água e sabão neutro. Uso leve.
Destaques e diferenciais: Possui fio sintético ao redor da bainha para maior resistência. Fabricada em polietileno de alta e baixa densidade, com aditivo que protege contra os raios ultravioleta. Impermeável. Possui amostra do produto fora da embalagem.
DETALHES TÉCNICOS:
Cor da lona: Azul ou Verde
Espessura aproximada da lona de polietileno: 100 micra 
Distância entre ilhoses da lona: A cada 1 metro
Bordas reforçadas
Ilhóses plásticos que nunca enferrujam
Totalmente impermeável
Resistente aos raios UVa e UVB
COD.INTER:23341</t>
  </si>
  <si>
    <t>MLB1106958552</t>
  </si>
  <si>
    <t>23340</t>
  </si>
  <si>
    <t>Kit 2 Lona Carreteiro 5x3 Verde Reforçada Multiuso Ilhoses</t>
  </si>
  <si>
    <t>Kit 2 Lona Carreteiro 5x3 Verde Reforçada Multiuso Ilhoses
Kit vai com 2 unidades da lona.
Aplicações e dicas de uso: 
Indicada para agricultura, construção civil, náutica, camping, pesca, recreação, utilidades domésticas, entre outros. 
Não utilizar a lona diretamente sobre superfícies aquecidas ou expostas ao sol (exemplos: veículos, peças metálicas, máquinas e equipamentos), pois a ação do calor poderá provocar manchas e danos às superfícies. 
Não utilizar em contato com produtos químicos e resinas e para cobertura de peças perfurantes/cortantes.
O esforço excessivo e a ação de ventos fortes podem provocar o rompimento dos ilhoses, bem como da lona. 
Conservação: armazenar longe de fontes de calor. Caso necessário, lavar com água e sabão neutro. Uso leve.
Destaques e diferenciais: Possui fio sintético ao redor da bainha para maior resistência. Fabricada em polietileno de alta e baixa densidade, com aditivo que protege contra os raios ultravioleta. Impermeável. Possui amostra do produto fora da embalagem.
DETALHES TÉCNICOS:
Cor da lona: Azul ou Verde
Espessura aproximada da lona de polietileno: 100 micra 
Distância entre ilhoses da lona: A cada 1 metro
Bordas reforçadas
Ilhóses plásticos que nunca enferrujam
Totalmente impermeável
Resistente aos raios UVa e UVB
COD.INTER:23340</t>
  </si>
  <si>
    <t>MLB1106459848</t>
  </si>
  <si>
    <t>23283</t>
  </si>
  <si>
    <t xml:space="preserve">Sabre Motosserra Importadas 15 38cm 325 1.5mm 32 Dentes </t>
  </si>
  <si>
    <t>Sabre Motosserra Importadas 15" 38cm para uso da corrente 325" 1.5mm 32 Dentes 
Vai apenas o Sabre. 
COD INTER: 23283</t>
  </si>
  <si>
    <t>MLB1106450568</t>
  </si>
  <si>
    <t>22184/09009</t>
  </si>
  <si>
    <t>Kit Sabre E Corrente Motosserra Husq 55 20 50cm 3/8 1.5mm</t>
  </si>
  <si>
    <t>Kit Sabre E Corrente Motosserra Husqvarna 55 20" 50CM 3/8 1.5mm 34 Dentes
HUSQ. 359/455/55
COD INTER: 22184 / 17477</t>
  </si>
  <si>
    <t>MLB1106444007</t>
  </si>
  <si>
    <t>21153/09009</t>
  </si>
  <si>
    <t xml:space="preserve">Kit Sabre E Corrente Motosserra Husq 395 18 45cm 3/8 1.5mm </t>
  </si>
  <si>
    <t>Kit Sabre E Corrente Motosserra Husq 395 18"45CM 3/8 1.5MM 34 DENTES
APLICADO NAS MOTOSSERRAS HUSQ. 61/268/272/365/288/395
POULAN PRO
Kit acompanha um sabre e uma corrente. 
COD INTER: 21153 / 17477</t>
  </si>
  <si>
    <t>MLB1105385662</t>
  </si>
  <si>
    <t>07194</t>
  </si>
  <si>
    <t>Macho Recuperar Rosca Postiça 14mm 15.750x1.25mm</t>
  </si>
  <si>
    <t>Macho Recuperar Rosca Postiça 14mm 15.750x1.25mm
Cod. inter: 07194</t>
  </si>
  <si>
    <t>MLB1105348876</t>
  </si>
  <si>
    <t>Kit 20 Oculos Proteção Epi Tipo Leopardo Incolor Ss2iar</t>
  </si>
  <si>
    <t>Óculos de segurança INCOLOR, com armação e visor confeccionados em uma única peça de policarbonato incolor com ponte e apoio nasal injetados do mesmo material. As hastes, do tipo espátula, são confeccionadas do mesmo material da armação e articuladas nas extremidades do visor através de parafusos metálicos.
Para proteção dos olhos do usuário contra Impactos de partículas volantes frontais e luminosidade intensa frontal.
Metalúrgica
• Mineradoras, Construção civil, Naval, Manutenção, Esporte e lazer, Agroindústria Atividades em geral.
Óculos de segurança, constituído de armação e visor confeccionado em uma única peça de policarbonato, com ponte e apoio nasal injetados do mesmo material. As hastes, do tipo espátula, são confeccionadas do mesmo material da armação e são fixadas às extremidades do visor através de parafusos metálicos.
Anti risco
Kit vai com 20 unidades
COD.08702</t>
  </si>
  <si>
    <t>178458105238</t>
  </si>
  <si>
    <t>08702</t>
  </si>
  <si>
    <t>MLB1105342517</t>
  </si>
  <si>
    <t>08730</t>
  </si>
  <si>
    <t>Perneira Caneleira Proteção Bidim Sayro Marrom - 5 Pares</t>
  </si>
  <si>
    <t>Kit 5 (Par) Perneira Bidin Sayro Marrom
Cod. inter: 08730</t>
  </si>
  <si>
    <t>MLB1103729047</t>
  </si>
  <si>
    <t>Calça Operador Motosserrista Sayro M N°42/44</t>
  </si>
  <si>
    <t>CALÇA OPERADOR MOTOSSERRISTA SAYRO G N°46/48
Produto desenvolvido de acordo com as normas, para minimizar lesões graves causadas por acidentes com motosserras. Indicado para operadores de motosserras com treinamento e capacitação por órgão competente.
Tamanho M: 42/44
CARACTERISTICAS:
- Confeccionada em tecido externo em poliéster, proteção interna anti-corte de tela industrial em poliéster, com 08 camadas protegendo a parte frontal e traseira da perna, da virilha ao tornozelo, com reforço na virilha. Forro interno em poliéster, passante para utilização de cinto, modelo mandarim (elástico), com cordão na cintura, contém um bolso traseiro, calça costurada com linha poliéster, tamanhos entre 36 e 56.
UTILIZAÇÕES:
- Em corte de florestas plantadas de eucalipto, pinus, entre outros trabalhos que requer utilização de motosserra. O EPI não oferece proteção contra todos os riscos.
- Se o material de proteção sofrer danos, a vestimenta deve ser descartada. O EPI não é passível de reparos. A zona de proteção não pode ser alterada de forma alguma e uma vez cortada o EPI deve ser descartado. Deve ser utilizado mediante o conhecimento e aprovação das áreas de higiene, Segurança e Medicina do Trabalho ou responsável pela empresa. Por se tratar de um EPI é de uso pessoal e intransferível.
LIMITAÇÕES DE USO E ADVERTÊNCIAS:
- Não usar a calça para combater a incêndios florestas.
- Não utilizar remendos, costuras ou alterações.
- Não utilizar a calça após acidentes ou contato com motosserras.
- Não vestir a calça com calçados ou similares, pode danificar a forração.
- Os produtos não devem ter contato com álcool, gasolina ou outros solventes químicos.
COMPOSIÇÃO:
- Material em poliéster.
VIDA ÚTIL:
- Variável conforme a condição de uso e higiene. Inspecione sempre antes de cada uso, quanto a danos e desgaste. Não tente repará-lo.
INSTRUÇÕES DE LIMPEZA:
- Lavar manualmente, não utilizar máquina, tanquinho ou escovão;
- Não utilizar água quente, pois a mesma enfraquece as fibras anti-corte e as encolhe;
- Usar somente sabão neutro, não utilizar produtos químicos;
- Não centrifugar;
- Não torcer;
- Pendurar pela barra na hora da secagem;
- Friccionar a vestimenta pelo avesso de modo reorganizar suas fibras;
- Secar naturalmente a sombra;
- Não utilizar outro método à quente de secagem;
- Não utilizar ferro de passar roupa;
- Lavar no mínimo uma vez por semana.
Atenção:
- Este produto não pode ter contato com água quente ou ficar exposto ao calor, pois corre risco de encolhimento.
COD.INTER:08740</t>
  </si>
  <si>
    <t>90503479956</t>
  </si>
  <si>
    <t>08740</t>
  </si>
  <si>
    <t>Celeste-forte / 42/44</t>
  </si>
  <si>
    <t>MLB1103725576</t>
  </si>
  <si>
    <t>Calça Operador Motosserrista Sayro P N°36/40</t>
  </si>
  <si>
    <t>CALÇA OPERADOR MOTOSSERRISTA SAYRO G N°46/48
Produto desenvolvido de acordo com as normas, para minimizar lesões graves causadas por acidentes com motosserras. Indicado para operadores de motosserras com treinamento e capacitação por órgão competente.
Tamanho P: 36/40
CARACTERISTICAS:
- Confeccionada em tecido externo em poliéster, proteção interna anti-corte de tela industrial em poliéster, com 08 camadas protegendo a parte frontal e traseira da perna, da virilha ao tornozelo, com reforço na virilha. Forro interno em poliéster, passante para utilização de cinto, modelo mandarim (elástico), com cordão na cintura, contém um bolso traseiro, calça costurada com linha poliéster, tamanhos entre 36 e 56.
UTILIZAÇÕES:
- Em corte de florestas plantadas de eucalipto, pinus, entre outros trabalhos que requer utilização de motosserra. O EPI não oferece proteção contra todos os riscos.
- Se o material de proteção sofrer danos, a vestimenta deve ser descartada. O EPI não é passível de reparos. A zona de proteção não pode ser alterada de forma alguma e uma vez cortada o EPI deve ser descartado. Deve ser utilizado mediante o conhecimento e aprovação das áreas de higiene, Segurança e Medicina do Trabalho ou responsável pela empresa. Por se tratar de um EPI é de uso pessoal e intransferível.
LIMITAÇÕES DE USO E ADVERTÊNCIAS:
- Não usar a calça para combater a incêndios florestas.
- Não utilizar remendos, costuras ou alterações.
- Não utilizar a calça após acidentes ou contato com motosserras.
- Não vestir a calça com calçados ou similares, pode danificar a forração.
- Os produtos não devem ter contato com álcool, gasolina ou outros solventes químicos.
COMPOSIÇÃO:
- Material em poliéster.
VIDA ÚTIL:
- Variável conforme a condição de uso e higiene. Inspecione sempre antes de cada uso, quanto a danos e desgaste. Não tente repará-lo.
INSTRUÇÕES DE LIMPEZA:
- Lavar manualmente, não utilizar máquina, tanquinho ou escovão;
- Não utilizar água quente, pois a mesma enfraquece as fibras anti-corte e as encolhe;
- Usar somente sabão neutro, não utilizar produtos químicos;
- Não centrifugar;
- Não torcer;
- Pendurar pela barra na hora da secagem;
- Friccionar a vestimenta pelo avesso de modo reorganizar suas fibras;
- Secar naturalmente a sombra;
- Não utilizar outro método à quente de secagem;
- Não utilizar ferro de passar roupa;
- Lavar no mínimo uma vez por semana.
Atenção:
- Este produto não pode ter contato com água quente ou ficar exposto ao calor, pois corre risco de encolhimento.
COD.INTER:08741</t>
  </si>
  <si>
    <t>90503637593</t>
  </si>
  <si>
    <t>08741</t>
  </si>
  <si>
    <t>36/40 / Celeste-forte</t>
  </si>
  <si>
    <t>MLB1103716370</t>
  </si>
  <si>
    <t>Calça Operador Motosserrista Sayro Gg N°50/52</t>
  </si>
  <si>
    <t>CALÇA OPERADOR MOTOSSERRISTA SAYRO G N°46/48
Produto desenvolvido de acordo com as normas, para minimizar lesões graves causadas por acidentes com motosserras. Indicado para operadores de motosserras com treinamento e capacitação por órgão competente.
Tamanho GG: 50/52
CARACTERISTICAS:
- Confeccionada em tecido externo em poliéster, proteção interna anti-corte de tela industrial em poliéster, com 08 camadas protegendo a parte frontal e traseira da perna, da virilha ao tornozelo, com reforço na virilha. Forro interno em poliéster, passante para utilização de cinto, modelo mandarim (elástico), com cordão na cintura, contém um bolso traseiro, calça costurada com linha poliéster, tamanhos entre 36 e 56.
UTILIZAÇÕES:
- Em corte de florestas plantadas de eucalipto, pinus, entre outros trabalhos que requer utilização de motosserra. O EPI não oferece proteção contra todos os riscos.
- Se o material de proteção sofrer danos, a vestimenta deve ser descartada. O EPI não é passível de reparos. A zona de proteção não pode ser alterada de forma alguma e uma vez cortada o EPI deve ser descartado. Deve ser utilizado mediante o conhecimento e aprovação das áreas de higiene, Segurança e Medicina do Trabalho ou responsável pela empresa. Por se tratar de um EPI é de uso pessoal e intransferível.
LIMITAÇÕES DE USO E ADVERTÊNCIAS:
- Não usar a calça para combater a incêndios florestas.
- Não utilizar remendos, costuras ou alterações.
- Não utilizar a calça após acidentes ou contato com motosserras.
- Não vestir a calça com calçados ou similares, pode danificar a forração.
- Os produtos não devem ter contato com álcool, gasolina ou outros solventes químicos.
COMPOSIÇÃO:
- Material em poliéster.
VIDA ÚTIL:
- Variável conforme a condição de uso e higiene. Inspecione sempre antes de cada uso, quanto a danos e desgaste. Não tente repará-lo.
INSTRUÇÕES DE LIMPEZA:
- Lavar manualmente, não utilizar máquina, tanquinho ou escovão;
- Não utilizar água quente, pois a mesma enfraquece as fibras anti-corte e as encolhe;
- Usar somente sabão neutro, não utilizar produtos químicos;
- Não centrifugar;
- Não torcer;
- Pendurar pela barra na hora da secagem;
- Friccionar a vestimenta pelo avesso de modo reorganizar suas fibras;
- Secar naturalmente a sombra;
- Não utilizar outro método à quente de secagem;
- Não utilizar ferro de passar roupa;
- Lavar no mínimo uma vez por semana.
Atenção:
- Este produto não pode ter contato com água quente ou ficar exposto ao calor, pois corre risco de encolhimento.
COD.INTER:08738</t>
  </si>
  <si>
    <t>90503390238</t>
  </si>
  <si>
    <t>08738</t>
  </si>
  <si>
    <t>Celeste-forte / 50/52</t>
  </si>
  <si>
    <t>MLB1102714723</t>
  </si>
  <si>
    <t>18802</t>
  </si>
  <si>
    <t>Pneu Carlisle 22x950-12 Trator Cortador Grama 4 Lonas Turf</t>
  </si>
  <si>
    <t>Pneu Carlisle 22x950-12 Trator Cortador Grama 4 Lonas Turf
NOSSA EMPRESA
Tem mais de 25 anos de experiência na área de peças e produtos florestal jardinagem e náutica 
Temos todas as peças originais, sempre garantindo as satisfações do cliente.
Temos mais de 1.000 vendas mês 
Compre com segurança e com quem é pioneiro no ramo.
Todos produtos a pronta entrega, revisados e aprovados 100% pela qualidade.
COD.INTER: 18802</t>
  </si>
  <si>
    <t>MLB1102704808</t>
  </si>
  <si>
    <t>19806</t>
  </si>
  <si>
    <t>Pneu Kenda 20x1000-8 Trator Cortador Grama 4 Lonas Rider</t>
  </si>
  <si>
    <t>Pneu KENDA 20x1000-8 Trator Cortador Grama 4 Lonas Rider
NOSSA EMPRESA
Tem mais de 25 anos de experiência na área de peças e produtos florestal jardinagem e náutica 
Temos todas as peças originais, sempre garantindo as satisfações do cliente.
Temos mais de 1.000 vendas mês 
Compre com segurança e com quem é pioneiro no ramo.
Todos produtos a pronta entrega, revisados e aprovados 100% pela qualidade.
COD.INTER: 19806</t>
  </si>
  <si>
    <t>MLB1101584300</t>
  </si>
  <si>
    <t>01662</t>
  </si>
  <si>
    <t>Pneu Oregon 18x850-8 Trator Cortador Grama 4 Lonas Rider</t>
  </si>
  <si>
    <t>Pneu Oregon 18x850-8 Trator Cortador Grama 4 lonas Rider
NOSSA EMPRESA
Tem mais de 25 anos de experiência na área de peças e produtos florestal jardinagem e náutica 
Temos todas as peças originais, sempre garantindo as satisfações do cliente.
Temos mais de 1.000 vendas mês 
Compre com segurança e com quem é pioneiro no ramo.
Todos produtos a pronta entrega, revisados e aprovados 100% pela qualidade.
COD.INTER:01662</t>
  </si>
  <si>
    <t>MLB1101543201</t>
  </si>
  <si>
    <t>19262</t>
  </si>
  <si>
    <t>Pneu Kenda 15x600-6 Trator Cortador Grama 4 Lonas Turf</t>
  </si>
  <si>
    <t>Pneu Kenda 15X600-6 Trator Cortador Grama 4 Lonas Turf
NOSSA EMPRESA
Tem mais de 25 anos de experiência na área de peças e produtos florestal jardinagem e náutica 
Temos todas as peças originais, sempre garantindo as satisfações do cliente.
Temos mais de 1.000 vendas mês 
Compre com segurança e com quem é pioneiro no ramo.
Todos produtos a pronta entrega, revisados e aprovados 100% pela qualidade.
COD.INTER:19262</t>
  </si>
  <si>
    <t>MLB1101516410</t>
  </si>
  <si>
    <t>18799</t>
  </si>
  <si>
    <t>Pneu Oregon 15x600-6 Trator Cortador Grama 4 Lonas Rib</t>
  </si>
  <si>
    <t>Pneu Oregon 15X600-6 Trator Cortador Grama 4 Lonas Rib
NOSSA EMPRESA
Tem mais de 25 anos de experiência na área de peças e produtos florestal jardinagem e náutica 
Temos todas as peças originais, sempre garantindo as satisfações do cliente.
Temos mais de 1.000 vendas mês 
Compre com segurança e com quem é pioneiro no ramo.
Todos produtos a pronta entrega, revisados e aprovados 100% pela qualidade.
COD.INTER:18799</t>
  </si>
  <si>
    <t>MLB1101484249</t>
  </si>
  <si>
    <t>16506</t>
  </si>
  <si>
    <t>Pneu Oregon 13x650-6 Trator Cortador Grama 4 Lonas Rib</t>
  </si>
  <si>
    <t>Pneu Oregon 13x650-6 Trator Cortador Grama 4 Lonas Rib
NOSSA EMPRESA
Tem mais de 25 anos de experiência na área de peças e produtos florestal jardinagem e náutica 
Temos todas as peças originais, sempre garantindo as satisfações do cliente.
Temos mais de 1.000 vendas mês 
Compre com segurança e com quem é pioneiro no ramo.
Todos produtos a pronta entrega, revisados e aprovados 100% pela qualidade.
COD.INTER:16506</t>
  </si>
  <si>
    <t>MLB1101483777</t>
  </si>
  <si>
    <t>01635</t>
  </si>
  <si>
    <t>Pneu Oregon 13x650-6 Trator Cortador Grama 4 Lonas Turf</t>
  </si>
  <si>
    <t>Pneu Oregon 13x650-6 Trator Cortador Grama 4 Lonas Turf
NOSSA EMPRESA
Tem mais de 25 anos de experiência na área de peças e produtos florestal jardinagem e náutica 
Temos todas as peças originais, sempre garantindo as satisfações do cliente.
Temos mais de 1.000 vendas mês 
Compre com segurança e com quem é pioneiro no ramo.
Todos produtos a pronta entrega, revisados e aprovados 100% pela qualidade.
COD.INTER:01635</t>
  </si>
  <si>
    <t>MLB1101482484</t>
  </si>
  <si>
    <t>01666</t>
  </si>
  <si>
    <t>Pneu Carlisle 13x500-6 Trator Cortador Grama 2 Lonas Agricul</t>
  </si>
  <si>
    <t>Pneu CARLISLE 13x500-6 Trator Cortador Grama 2 Lonas Agricultural Lug
NOSSA EMPRESA
Tem mais de 25 anos de experiência na área de peças e produtos florestal jardinagem e náutica 
Temos todas as peças originais, sempre garantindo as satisfações do cliente.
Temos mais de 1.000 vendas mês 
Compre com segurança e com quem é pioneiro no ramo.
Todos produtos a pronta entrega, revisados e aprovados 100% pela qualidade.
COD.INTER:01666</t>
  </si>
  <si>
    <t>MLB1101469512</t>
  </si>
  <si>
    <t>19261</t>
  </si>
  <si>
    <t>Pneu Oregon 11x400-5 Trator Cortador Grama 2 Lonas/t.golf</t>
  </si>
  <si>
    <t>Pneu Oregon 11x400-5 Trator Cortador Grama 2 LONAS/T.GOLF 
NOSSA EMPRESA
Tem mais de 25 anos de experiência na área de peças e produtos florestal jardinagem e náutica 
Temos todas as peças originais, sempre garantindo as satisfações do cliente.
Temos mais de 1.000 vendas mês 
Compre com segurança e com quem é pioneiro no ramo.
Todos produtos a pronta entrega, revisados e aprovados 100% pela qualidade.
COD.INTER:19261</t>
  </si>
  <si>
    <t>MLB1101466844</t>
  </si>
  <si>
    <t>01637</t>
  </si>
  <si>
    <t>Pneu Carlise 11x400-4 Trator Cortador Grama 2 Lonas Turf Sav</t>
  </si>
  <si>
    <t>NOSSA EMPRESA
Tem mais de 25 anos de experiência na área de peças e produtos florestal jardinagem e náutica 
Temos todas as peças originais, sempre garantindo as satisfações do cliente.
Temos mais de 1.000 vendas mês 
Compre com segurança e com quem é pioneiro no ramo.
Todos produtos a pronta entrega, revisados e aprovados 100% pela qualidade.
(DESENHO TURF SAVER) 11X400-4
COD.INTER:01637</t>
  </si>
  <si>
    <t>MLB1099601976</t>
  </si>
  <si>
    <t>01523</t>
  </si>
  <si>
    <t>Pneu Oregon 15x6.00-6 Quadriciclo E Trator Cortador Grama</t>
  </si>
  <si>
    <t>NOSSA EMPRESA
Em mais de 25 anos de experiência na área de peças e produtos florestal jardinagem e náutica 
Temos todas as peças e originais, sempre garantindo as satisfações do cliente.
Temos mais de 1.000 vendas mês 
Compre com segurança e com quem é pioneira no ramo.
Todos produtos a pronta entrega, revisados e aprovados 100% pela qualidade.
(DESENHO TURF TRREAD)
COD.INTER:01523</t>
  </si>
  <si>
    <t>MLB1093609305</t>
  </si>
  <si>
    <t>23241</t>
  </si>
  <si>
    <t xml:space="preserve"> Bigorna Emendador Corrente Bancada 1/4  / 325  Kit C/ 4 Uni</t>
  </si>
  <si>
    <t>KIT 5 BIGORNA EMENDADOR CORRENTE BANCADA 1/4"/ 325" 
Kit vai com 5 unidades
COD.INTER: 23241</t>
  </si>
  <si>
    <t>MLB1093599394</t>
  </si>
  <si>
    <t>23234</t>
  </si>
  <si>
    <t>Rompedor Corrente Motosserra De Bancada Profissional</t>
  </si>
  <si>
    <t>Descrição do Kit, itens que acompanham:
- Rompedor de Corrente de motosserra.
- Base ajustável tipo morsa.
- Punção corrente passo 325 - 1/4.
- Punção corrente passo 3/8 – 404.
- Chave Allen 3mm.
- Manual de instruções.
Cod INTER: 23234</t>
  </si>
  <si>
    <t>MLB1093591459</t>
  </si>
  <si>
    <t>23238</t>
  </si>
  <si>
    <t xml:space="preserve">Rebitador / Emendador Corrente - Motoserra Bancada </t>
  </si>
  <si>
    <t>A nossa empresa é líder em vendas no Mercado e agora atua dentro do Mercado Livre buscando o melhor preço, segurança e conforto nas vendas para você. Nós procuramos sempre atender a nossos clientes com atenção e responsabilidade buscando a satisfação em cada compra.
Somos uma empresa séria que atua no mercado há 25 anos e cresce a cada dia mais com sua ajuda.
Cod INTER: 23238</t>
  </si>
  <si>
    <t>MLB1093590448</t>
  </si>
  <si>
    <t>23236</t>
  </si>
  <si>
    <t>Kit 4 Punçao Rompedor Corrente Motosserra Bancada</t>
  </si>
  <si>
    <t>KIT 4 PUNÇÃO ROMPEDOR CORRENTE MOTOSSERRA BANCADA 
Kit vai com 4 unidades
COD INTER: 23236</t>
  </si>
  <si>
    <t>MLB1093587286</t>
  </si>
  <si>
    <t>23237</t>
  </si>
  <si>
    <t xml:space="preserve">Rompedor Corrente Motosserra Bolso </t>
  </si>
  <si>
    <t>ROMPEDOR CORRENTE MOTOSSERRA BOLSO 
COD INTER: 23237</t>
  </si>
  <si>
    <t>MLB1090361055</t>
  </si>
  <si>
    <t>Kit 5 Mandril Furadeira Bosch 3/8 Com Rosca 9617085002</t>
  </si>
  <si>
    <t>Kit 5 Mandril Furadeira Bosch 3/8 Com Rosca 9617085002
Kit vai com 5 unidades
Cod. Inter:08749</t>
  </si>
  <si>
    <t>MLB1082399873</t>
  </si>
  <si>
    <t xml:space="preserve">Lavadora Alta Pressão Hd585 Karcher 110v Profissional </t>
  </si>
  <si>
    <t>Lavadora Alta Pressão Hd585 Karcher 110v Profissional 
Ideal para pessoas que buscam limpar locais com praticidade e eficiência, a Lavadora de alta pressão 1.600 libras monofásica - HD585 da Karcher é ótima para residências, chácaras, pátios, pequenos comércios, açougues, limpadoras, oficinas e em outros serviços de limpeza, possui três pistões, tubeira de de aço inox e cabeçote de latão tornando-a compacta e resistente e dando maior vida útil ao motor. 
Com potência de 1,5 kw, vazão de 400 l/ h e pressão de 1.550 libras a HD585 é uma lavadora que traz economia e produtividade além de ser leve e com um ótimo design. 
Esta lavadora de alta pressão vem equipada com pistola, mangueira, tubeira e carrinho para facilitar sua locomoção na limpeza. Possui sistema stop total que é sinônimo de economia e segurança. 
Excelente mobilidade com rodas grandes e baixo centro de gravidade, possui alça de transporte, dosador de detergente integrado e espaço para armazenar o cabo elétrico e a mangueira. 
Equipadas com o sistema Stop Total, que é sinônimo de economia e segurança, quando se solta o acionamento da pistola, o jato é interrompido e o motor para automaticamente, voltando a funcionar quando a pistola for acionada novamente, garantindo maior durabilidade ao equipamento e evitando desperdícios de energia.
Todas as bombas usadas nas lavadoras de alta pressão Kärcher são desenvolvidas em suas fábricas, por desenhistas especializados, garantindo qualidade superior. 
Os bicos são desenvolvidos especialmente para melhorar a performance das lavadoras de alta pressão.
Lavadora de alta pressão HD585 a melhor escolha para a limpeza!
Especificações Técnicas:
Potência: 1,5 kW
Pressão: 1550 lb/pol² / (80 bar)
Vazão: 400 l/h
Certificadora: NCC
Número do certificado: 131.915
Itens Inclusos:
Pistola
Mangueira
Tubeira
Carrinho
Dimensões (C x L x A): 58.00 x 50.00 x 45.00 centímetros
Peso: 21.49 Kg
COD.INTER: 09610</t>
  </si>
  <si>
    <t>179557058231</t>
  </si>
  <si>
    <t>60 Hz / 220V / Preto/Cinza</t>
  </si>
  <si>
    <t>MLB1077995652</t>
  </si>
  <si>
    <t>07844</t>
  </si>
  <si>
    <t>Reparo Carburador Cpl G137.57502 - 3,4 Hp Yanmar Original</t>
  </si>
  <si>
    <t>Reparo Carburador Cpl G137.57502 - 3,4 HP Yanmar Original
COD.INTER:07844</t>
  </si>
  <si>
    <t>MLB1077344778</t>
  </si>
  <si>
    <t>22891</t>
  </si>
  <si>
    <t>Kit 4 Hélice P/ Rabeta 3 Pás Alumínio 13 Hp</t>
  </si>
  <si>
    <t>Kit 4 Hélice P/ Rabeta 3 Pás Alumínio 13 Hp
Kit vai com 4 unidades
Medida furo: 15mm
COD.INTER:22891</t>
  </si>
  <si>
    <t>MLB1077340332</t>
  </si>
  <si>
    <t>22892</t>
  </si>
  <si>
    <t>Kit 5 Hélice P/ Rabeta 3 Pás Alumínio 8 Hp</t>
  </si>
  <si>
    <t>Kit 5 Hélice P/ Rabeta 3 Pás Alumínio 8 Hp
Kit vai com 5 unidades
COD.INTER:22892</t>
  </si>
  <si>
    <t>MLB1077338646</t>
  </si>
  <si>
    <t>19345</t>
  </si>
  <si>
    <t>Kit 10 Hélice P/ Rabeta 3 Pás Alumínio 5.5 Hp</t>
  </si>
  <si>
    <t>Kit 10 Hélice P/ Rabeta 3 Pás Alumínio 5.5 Hp
Furo 12x10mm
Kit vai com 10 unidades
COD.INTER:19345</t>
  </si>
  <si>
    <t>MLB1077328535</t>
  </si>
  <si>
    <t>22888</t>
  </si>
  <si>
    <t>Kit 5 Hélice P/ Rabeta 2 Pás Alumínio 8 Hp</t>
  </si>
  <si>
    <t>Kit 5 Hélice P/ Rabeta 2 Pás Alumínio 8 Hp
Kit vai com 5 unidades
COD.INTER:22888</t>
  </si>
  <si>
    <t>MLB1077327198</t>
  </si>
  <si>
    <t>22890</t>
  </si>
  <si>
    <t>Kit 4 Hélice P/ Rabeta 2 Pás Alumínio 13 Hp</t>
  </si>
  <si>
    <t>Kit 4 Hélice P/ Rabeta 2 Pás Alumínio 13 HP
Kit vai com 4 unidades
COD.INTER:22890</t>
  </si>
  <si>
    <t>MLB1077306495</t>
  </si>
  <si>
    <t>Kit 10 Hélice P/ Rabeta 2 Pás Alumínio 5.5hp / 6.6hp</t>
  </si>
  <si>
    <t>HÉLICE P/ RABETA 2 PÁS ALUMÍNIO 5.5HP / 6.6HP
// FURO = 12 X 10MM //
Kit vai com 10 unidades
COD.INTER:19346</t>
  </si>
  <si>
    <t>MLB1075890186</t>
  </si>
  <si>
    <t>23270</t>
  </si>
  <si>
    <t xml:space="preserve">Kit 2 Mangueira Jardim 1/2 Trançada 30 Metros Ecoflex </t>
  </si>
  <si>
    <t>Kit 2 Mangueira Jardim 1/2 Trançada 30 Metros Ecoflex 
Kit vai com 2 unidades da mangueira completa com bicos.
CONJUNTO MANGUEIRA TRANÇADA JARDIM 1/2" ECOFLEX 30M "ARGON"
ACOMPANHA :
01-ESGUICHO COM JATO REGULÁVEL 
01-ADAPTADOR FÊMEA COM ROSCA 3/4" E REDUTOR DE 1/2" 
A MANGUEIRA E RECOMENDADA P/ USO DOMESTICO OU PROFISSIONAL NA JARDINAGEM 
PRESSÃO DE AGUA MÁXIMA ATÉ 14 BAR [203 psi].
DIÂMETRO INTERNO 1/2" PAREDE 1,7MM
COD.INTER:23270</t>
  </si>
  <si>
    <t>MLB1075889291</t>
  </si>
  <si>
    <t>22268</t>
  </si>
  <si>
    <t xml:space="preserve">Kit 3 Mangueira Jardim 1/2 Trançada 20 Metros Ecoflex </t>
  </si>
  <si>
    <t>Kit 3 Mangueira Jardim 1/2 Trançada 20 Metros Ecoflex 
Kit vai com 3 unidades da mangueira completa com bicos.
CONJUNTO MANGUEIRA TRANÇADA JARDIM 1/2" ECOFLEX 20M "ARGON"
ACOMPANHA :
01-ESGUICHO COM JATO REGULÁVEL 
01-ADAPTADOR FÊMEA COM ROSCA 3/4" E REDUTOR DE 1/2" 
A MANGUEIRA E RECOMENDADA P/ USO DOMESTICO OU PROFISSIONAL NA JARDINAGEM 
PRESSÃO DE AGUA MÁXIMA ATÉ 14 BAR [203 psi].
DIÂMETRO INTERNO 1/2" PAREDE 1,7MM
COD.INTER:23268</t>
  </si>
  <si>
    <t>MLB1075887356</t>
  </si>
  <si>
    <t>23269</t>
  </si>
  <si>
    <t xml:space="preserve">Kit 3 Mangueira Jardim 1/2 Trançada 25 Metros Ecoflex </t>
  </si>
  <si>
    <t>Kit 3 Mangueira Jardim 1/2 Trançada 25 Metros Ecoflex 
Kit vai com 3 unidades da mangueira completa com bicos.
CONJUNTO MANGUEIRA TRANÇADA JARDIM 1/2" ECOFLEX 25M "ARGON"
ACOMPANHA :
01-ESGUICHO COM JATO REGULÁVEL 
01-ADAPTADOR FÊMEA COM ROSCA 3/4" E REDUTOR DE 1/2" 
A MANGUEIRA E RECOMENDADA P/ USO DOMESTICO OU PROFISSIONAL NA JARDINAGEM 
PRESSÃO DE AGUA MÁXIMA ATÉ 14 BAR [203 psi].
DIÂMETRO INTERNO 1/2" PAREDE 1,7MM
COD.INTER:23269</t>
  </si>
  <si>
    <t>MLB1074019926</t>
  </si>
  <si>
    <t>22828</t>
  </si>
  <si>
    <t>Rotor Bomba D'agua Johnson (antigo) 10hp Ao 25hp</t>
  </si>
  <si>
    <t>NAUT-ROTOR BOMBA AGUA 10/25 HP JOHNSON (ANTIGO)
COMPATIVEL COM OS MOTORES DE POPA 2 T: 
EVINRUDE / JOHNSON
10HP (DE 1949 ATÉ 1957) 
15HP (DE 1956 ATÉ 1973)
18HP (DE 1956 ATÉ 1973) 
20HP (DE 1966 ATÉ 1978)
25HP (DE 1966 ATÉ 1978)
// DIAMETRO: 70mm //
// DIAMETRO FURO: 12mm //
// LARGURA: 13mm //
SKU: 22828</t>
  </si>
  <si>
    <t>MLB1074015754</t>
  </si>
  <si>
    <t>22824</t>
  </si>
  <si>
    <t>Rotor Bomba D'agua Mercury 75hp / 140hp</t>
  </si>
  <si>
    <t>Kit 5 Un. Rotor Bomba D'agua Mercury 75Hp / 140Hp
COD.INTER:22824</t>
  </si>
  <si>
    <t>MLB1074004133</t>
  </si>
  <si>
    <t>21603</t>
  </si>
  <si>
    <t>Kit 2 Und. Rotor Bomba D'agua Tohatsu Mercury 40hp 50 Hp</t>
  </si>
  <si>
    <t>KIT 2 UND. AUT-ROTOR BOMBA AGUA 40/50HP MERCURY
COMPATIVEL COM OS MOTORES DE POPA 2 T: 
MERCURY JAPONES 40HP 3 CILINDROS 
TOHATSU 40HP / 50HP 
NISSAN NSD40 / NSD50 / NS40 / NS50
SKU: 21603</t>
  </si>
  <si>
    <t>MLB1069522716</t>
  </si>
  <si>
    <t>07226</t>
  </si>
  <si>
    <t>Kit 30 Broca Irwin Concreto 8mm</t>
  </si>
  <si>
    <t>Broca Irwin Concreto 8mm 
Kit com 20 unidades
COD. INTER:07226</t>
  </si>
  <si>
    <t>MLB1069511090</t>
  </si>
  <si>
    <t>07224</t>
  </si>
  <si>
    <t xml:space="preserve">Broca Irwin Mourao 5/8 400mm Aço Cromo 3 Pontas </t>
  </si>
  <si>
    <t>Broca Irwin Mourao 5/8 40cm Aco Cromo 3 Pontas
Cod.inter:7224</t>
  </si>
  <si>
    <t>MLB1068319870</t>
  </si>
  <si>
    <t>07866</t>
  </si>
  <si>
    <t>Polia Partida 3.4hp A71550085 Yanmar Original</t>
  </si>
  <si>
    <t>Polia Partida 3.4Hp A71550085 - A65950601 Yanmar Original
COD. INTER:07866</t>
  </si>
  <si>
    <t>MLB1066191753</t>
  </si>
  <si>
    <t>13067</t>
  </si>
  <si>
    <t>Afiador Eletrico Corrente Motosserra 110v 60hz 300w Carlton</t>
  </si>
  <si>
    <t>Afiador Elétrico Corrente Motosserra 110v 60hz 300w Carlton
ACOMPANHA 02 PEDRAS REBOLO // PARA TODAS AS CORRENTES
Cod.inter:13067</t>
  </si>
  <si>
    <t>MLB1066173399</t>
  </si>
  <si>
    <t xml:space="preserve">Afiador Corrente Motosserra Manual 12v </t>
  </si>
  <si>
    <t>75</t>
  </si>
  <si>
    <t>ATENÇÃO!
UM Afiador Elétrico 12v (MANUAL) Carlton, Pode ser Ligado no cinzeiro do carro ou diretamente na bateria.
SKU: 17495</t>
  </si>
  <si>
    <t>64058491263</t>
  </si>
  <si>
    <t>MLB1060825467</t>
  </si>
  <si>
    <t>07204</t>
  </si>
  <si>
    <t>Kit 3 Broca Irwin Multiuso 7/16 X 12 X 305mm - 102540 -</t>
  </si>
  <si>
    <t>Kit 3 Un. Broca Irwin Madeira 7/16 X 12 X 305mm - 102540 -
Kit com 3 unidades
COD.INTER:07204</t>
  </si>
  <si>
    <t>MLB1060820898</t>
  </si>
  <si>
    <t>07207</t>
  </si>
  <si>
    <t>Kit 3 Broca Irwin Multiuso 5/8 X 12 X 305mm Original Irwin</t>
  </si>
  <si>
    <t>Kit 2 Un. Broca Irwin Madeira 5/8 X 12 X 305mm - 102550 -
Kit com 2 unidades
COD.INTER:07207</t>
  </si>
  <si>
    <t>MLB1060001846</t>
  </si>
  <si>
    <t>Kit 4 Un. Valvula Escape Robin Subaru Eh12 4.0 Hp</t>
  </si>
  <si>
    <t>Kit 4 Un. Valvula Escape Robin Subaru Eh12 4.0 Hp
Kit com 4 unidades
COD. INTER: 21175</t>
  </si>
  <si>
    <t>MLB1059993565</t>
  </si>
  <si>
    <t xml:space="preserve">Kit 4 Un. Valvula Admissao Robin Subaru Eh12 4.0hp </t>
  </si>
  <si>
    <t>Kit 4 Un. Valvula Admissao Robin Subaru Eh12 4.0Hp 
COD. INTER:21174</t>
  </si>
  <si>
    <t>MLB1059983740</t>
  </si>
  <si>
    <t>21164</t>
  </si>
  <si>
    <t xml:space="preserve">Jogo Aneis 60,2mm 025 Robin Subaru Eh12 4.0 Hp Compactador </t>
  </si>
  <si>
    <t>Jogo Aneis 60,2mm 025 Robin Subaru Eh12 4.0 Hp Compactador 
Cod. inter: 21164</t>
  </si>
  <si>
    <t>MLB1058258726</t>
  </si>
  <si>
    <t>22391</t>
  </si>
  <si>
    <t>Kit 6 Un. Porca Redonda Disco De Borracha 4.1/2 115mm</t>
  </si>
  <si>
    <t>Kit 6 Un. Porca Redonda Disco De Borracha 4.1/2 115MM
INDICADO PARA FIXAÇÃO DE DISCO DE BORRACHA EM POLITRIZSES E LIXADEIRAS ANGULAR.
F00635117-000
COD.INTER:22391</t>
  </si>
  <si>
    <t>MLB1057091088</t>
  </si>
  <si>
    <t>21999</t>
  </si>
  <si>
    <t>Bandeja Cpl Motor Popa 5hp Tohatsu / Mercury 3.5 Hp Sailor</t>
  </si>
  <si>
    <t>Bandeja Cpl Motor Popa 5HP TOHATSU / MERCURY 3.5 Hp Sailor
Aplicados nos Motores: MARANELLO 3.6HP/ SAILOR/ TOYAMA / 3.5HP TOHATSU / MERCURY 
COD.INTER:21999</t>
  </si>
  <si>
    <t>MLB1056478974</t>
  </si>
  <si>
    <t>21565</t>
  </si>
  <si>
    <t>Kit Alavanca Cambio Cpl Motor Popa Sailor / Toyama 3.6 Hp</t>
  </si>
  <si>
    <t>Kit Alavanca Cambio Cpl Motor Popa Sailor / Toyama / Maranello 3.6 Hp
COD.INTER:21565</t>
  </si>
  <si>
    <t>MLB1056472033</t>
  </si>
  <si>
    <t>21992</t>
  </si>
  <si>
    <t>Kit Rolamento Motor Mercury Tohatsu 3.5 Hp Sailor 3.6 Hp</t>
  </si>
  <si>
    <t>Kit Rolamento Motor Mercury Tohatsu 3.5 Hp Sailor 3.6 Hp
Aplicações: MARANELLO 3.6HP/ SAILOR/ TOYAMA e 3.5 Hp Mercury 
COD.INTER:21992</t>
  </si>
  <si>
    <t>MLB1056470964</t>
  </si>
  <si>
    <t>21997</t>
  </si>
  <si>
    <t>Jogo Junta Motor Popa Mercury Tohatsu 3.5 Hp Sailor 3.6 Hp</t>
  </si>
  <si>
    <t>Jogo Junta Motor Popa Mercury Tohatsu 3.5 Hp Sailor 3.6 Hp
Aplicações: MARANELLO 3.6HP/ SAILOR/ TOYAMA e 3.5 Hp Mercury 
COD.INTER:21997</t>
  </si>
  <si>
    <t>MLB1056469552</t>
  </si>
  <si>
    <t>21993</t>
  </si>
  <si>
    <t>Pistao Cpl Motor Popa Mercury Tohatsu 3.5 Hp Sailor 3.6 Hp</t>
  </si>
  <si>
    <t>Pistão Cpl Motor Popa Mercury Tohatsu 3.5 Hp Sailor 3.6 Hp
Aplicações: MARANELLO 3.6HP/ SAILOR/ TOYAMA e 3.5 Hp Mercury 
COD.INTER:21993</t>
  </si>
  <si>
    <t>MLB1055681373</t>
  </si>
  <si>
    <t>22015</t>
  </si>
  <si>
    <t>Carburador Cpl Motor Popa Sailor/ Toyama/ Maranello 3.6 Hp</t>
  </si>
  <si>
    <t>Carburador Cpl Motor Popa Sailor/ Toyama/ Maranello 3.6 Hp
Aplicado nos Motores: MARANELLO 3.6HP/ SAILOR/ TOYAMA / Branco / TITAN
CÓDIGO INTER: 22015</t>
  </si>
  <si>
    <t>MLB1055633287</t>
  </si>
  <si>
    <t>Bomba Combustivel Motor Popa Yamaha 25hp Ao 90hp 2t Todos</t>
  </si>
  <si>
    <t>MLB1055627210</t>
  </si>
  <si>
    <t>22595</t>
  </si>
  <si>
    <t>Kit Reparo Carburador Cpl Motor Popa Yamaha / Sailor 40 Hp</t>
  </si>
  <si>
    <t>Kit Reparo Carburador Cpl Motor Popa Yamaha / Sailor 40 Hp
Aplicado nos Motores: 40HP-AMH-YAMAHA / SAILOR / KAWASHIMA / TITAN / POWER TEC / TOYAMA / MARANELLO
CÓDIGO INTER: 22595</t>
  </si>
  <si>
    <t>MLB1055518702</t>
  </si>
  <si>
    <t>21881</t>
  </si>
  <si>
    <t>Kit Reparo Carburador Cpl Motor Popa Yamaha F5 - 4 Hp</t>
  </si>
  <si>
    <t>Kit Reparo Carburador Cpl Motor Popa Yamaha F5 - 4 HP 
COD.INTER:21881</t>
  </si>
  <si>
    <t>MLB1050337146</t>
  </si>
  <si>
    <t>21644</t>
  </si>
  <si>
    <t>Kit Regulador Voltagem Cpl Motor Popa Yamaha 9.9 Hp 15 Hp</t>
  </si>
  <si>
    <t>Kit Regulador Voltagem CPL Motor Popa Yamaha 9.9 Hp 15 Hp
Aplicado no Motores: 9.9 Hp / 15 HP-FMHS YAMAHA / SAILOR / KAWASHIMA / TITAN / MAX / POWER TEC / TOYAMA / MARANELLO
Obs: ACOMPANHA BOBINA DE LUZ E REFIFICADOR
COD INTER:21644</t>
  </si>
  <si>
    <t>MLB1050246862</t>
  </si>
  <si>
    <t>21858</t>
  </si>
  <si>
    <t>Botão Comando Eletrico Power Trim Motor Popa Yamaha 40 Hp</t>
  </si>
  <si>
    <t>Botão Comando Elétrico Power Trim Motor Popa Yamaha 40 Hp
Aplicado nos Motores: 40HP-AMH-YAMAHA / SAILOR / KAWASHIMA / TITAN / POWER TEC / TOYAMA / MARANELLO
COD.INTER:21858</t>
  </si>
  <si>
    <t>MLB1050239803</t>
  </si>
  <si>
    <t>21856</t>
  </si>
  <si>
    <t>Motor Eletrico Power Trim Motor Popa Yamaha Sailor 40 Hp</t>
  </si>
  <si>
    <t>Motor Eletrico Power Trim Motor Popa Yamaha / Sailor 40 Hp
Aplicado nos Motores: 40HP-AMH-YAMAHA / SAILOR / KAWASHIMA / TITAN / POWER TEC / TOYAMA / MARANELLO
COD.INTER:21856</t>
  </si>
  <si>
    <t>MLB1050238612</t>
  </si>
  <si>
    <t>21796</t>
  </si>
  <si>
    <t>Kit Bucha E Eixo Fixo Power Trim Cpl Motor Popa Yamaha 40 Hp</t>
  </si>
  <si>
    <t>Kit Bucha e Eixo Fixação Power Trim Cpl Motor Popa Yamaha 40 Hp
Aplicado nos Motores: 40HP-AMH-YAMAHA / SAILOR / KAWASHIMA / TITAN / POWER TEC / TOYAMA / MARANELLO
COD.INTER:21796</t>
  </si>
  <si>
    <t>MLB1050235974</t>
  </si>
  <si>
    <t>21788</t>
  </si>
  <si>
    <t>Kit Rele Eleltrico Power Trim Motor Popa Yamaha 40 Hp</t>
  </si>
  <si>
    <t>Kit Rele Elétrico Power Trim Motor Popa Yamaha 40 Hp
Aplicado nos Motores: 40HP-AMH-YAMAHA / SAILOR / KAWASHIMA / TITAN / POWER TEC / TOYAMA / MARANELLO
COD.INTER:21788</t>
  </si>
  <si>
    <t>MLB1050235009</t>
  </si>
  <si>
    <t>21789</t>
  </si>
  <si>
    <t>Kit Bucha Power Trim Cpl Motor Popa Yamaha / Sailor 40 Hp</t>
  </si>
  <si>
    <t>Kit Bucha Power Trim Cpl Motor Popa Yamaha / Sailor 40 Hp
Aplicado nos Motores: 40HP-AMH-YAMAHA / SAILOR / KAWASHIMA / TITAN / POWER TEC / TOYAMA / MARANELLO
// MEDIDAS BUCHAS:
// 01 BUCHA: DIAMETRO EXTERNO: 22mm X DIAMETRO INTERNO: 18 X COMPRIMENTO: 68mm //
// 01 BUCHA: DIAMETRO EXTERNO: 16mm X DIAMETRO INTERNO: 12 X COMPRIMENTO: 36mm //
// 02 BUCHAS: DIAMETRO EXTERNO: 16mm X DIAMETRO INTERNO: 12 X COMPRIMENTO: 25mm //
// 02 BUCHAS: DIAMETRO EXTERNO: 24mm X DIAMETRO INTERNO: 18 X COMPRIMENTO: 22mm //
COD.INTER: 21789</t>
  </si>
  <si>
    <t>MLB1050221711</t>
  </si>
  <si>
    <t>21958</t>
  </si>
  <si>
    <t>Sensor Temperatura Motor Popa Yamaha F20 Bmhs</t>
  </si>
  <si>
    <t>Sensor Temperatura Motor Popa YAMAHA F20 BMHS
Motores: 20 HP Yamaha / Maranello / 
COD.INTER:21958</t>
  </si>
  <si>
    <t>MLB1050210739</t>
  </si>
  <si>
    <t>21662</t>
  </si>
  <si>
    <t>Filtro Combustivel Cpl Motor Popa Yamaha Sailor 9.9 Hp 15 Hp</t>
  </si>
  <si>
    <t>Filtro Combustivel Cpl Motor Popa Yamaha Sailor 9.9 Hp 15 Hp 40Hp
Aplicado nos Motores: 9.9 / 15 HP-FMHS YAMAHA / SAILOR / KAWASHIMA / TITAN / MAX / POWER TEC / TOYAMA / MARANELLO
COD.INTER:21662</t>
  </si>
  <si>
    <t>MLB1050195451</t>
  </si>
  <si>
    <t>21638</t>
  </si>
  <si>
    <t>Kit 4 Reparo Partida Engatado Motor Yamaha / Sailor 15 Hp</t>
  </si>
  <si>
    <t>Kit Reparo Partida Engatado Motor Popa Yamaha / Sailor 15 Hp
Kit com 4 unidades
Aplicado nos Motores: 9.9HP / 15 HP-FMHS YAMAHA / SAILOR / KAWASHIMA / TITAN / MAX / POWER TEC / TOYAMA / MARANELLO
COD.INTER:21638</t>
  </si>
  <si>
    <t>MLB1049903316</t>
  </si>
  <si>
    <t>21639</t>
  </si>
  <si>
    <t>Kit 2 Jg Reparo Partida Unha Motor Popa Yamaha Sailor 15 Hp</t>
  </si>
  <si>
    <t>Kit Reparo Partida Unha Cpl Motor Popa Yamaha / Sailor 15 Hp
Kit com 2 jogos de reparo
Aplicado nos Motores: 9.9HP / 15 HP-FMHS YAMAHA / SAILOR / KAWASHIMA / TITAN / MAX / POWER TEC / TOYAMA / MARANELLO
COD.INTER:21639</t>
  </si>
  <si>
    <t>MLB1049901416</t>
  </si>
  <si>
    <t>21803</t>
  </si>
  <si>
    <t>Kit 2 Jg Reparo Partida Unha Motor Popa Yamaha Sailor 40 Hp</t>
  </si>
  <si>
    <t>Kit Reparo Partida Unha Motor Popa Yamaha / Sailor 40 Hp
Kit com 2 jogos de reparo
Aplicado nos Motores: 40hp - YAMAHA / SAILOR / KAWASHIMA / TITAN / POWER TEC / TOYAMA / MARANELLO
COD.INTER:21803</t>
  </si>
  <si>
    <t>MLB1049894683</t>
  </si>
  <si>
    <t>21948</t>
  </si>
  <si>
    <t>Kit Tampa Coletora Oleo Motor Popa Yamaha 20 Hp</t>
  </si>
  <si>
    <t>Kit Tampa Coletora Oleo Motor Popa Yamaha 20 Hp
YAMAHA F20 BMHS
COD.INTER:21948</t>
  </si>
  <si>
    <t>MLB1049893617</t>
  </si>
  <si>
    <t>21592</t>
  </si>
  <si>
    <t>Eixo Da Hélice Cpl Motor Popa Tohatsu 9.8 Hp Mercury 8 Hp</t>
  </si>
  <si>
    <t>Eixo Da Hélice Cpl Motor Popa Tohatsu 9.8 Hp Mercury 8 Hp
Aplicado Nos Motores: TOHATSU 9.8 HP / MERCURY 8 HP / TOYAMA 9.8 HP / SAILOR 9.8 HP / MARANELLO 10 HP
COD.INTER:21592</t>
  </si>
  <si>
    <t>MLB1049886757</t>
  </si>
  <si>
    <t>21597</t>
  </si>
  <si>
    <t>Kit Encosto Hélice Cpl Motor Popa Tohatsu 9.8hp Mercury 8 Hp</t>
  </si>
  <si>
    <t>Kit Encosto Hélice Cpl Motor Popa Tohatsu 9.8HP Mercury 8 Hp
Aplicado nos Motores: TOHATSU 9.8 HP / MERCURY 8 HP / TOYAMA 9.8 HP / SAILOR 9.8 HP / MARANELLO 10 HP
COD.INTER:21597</t>
  </si>
  <si>
    <t>MLB1049881550</t>
  </si>
  <si>
    <t>21633</t>
  </si>
  <si>
    <t>Bomba D'agua Completo Motor Popa Yamaha / Sailor 15 Hp</t>
  </si>
  <si>
    <t>Bomba D'agua Completo Motor Popa Yamaha / Sailor 15 Hp
Motores: 9.9HP e 15HP - YAMAHA / SAILOR / KAWASHIMA / TITAN / POWER TEC / TOYAMA / MARANELLO
COD.INTER:21633</t>
  </si>
  <si>
    <t>MLB1049880293</t>
  </si>
  <si>
    <t>21650</t>
  </si>
  <si>
    <t>Base Bomba D'agua Cpl Motor Popa Yamaha / Sailor 15 Hp</t>
  </si>
  <si>
    <t>Base Bomba D'agua Cpl Motor Popa Yamaha / Sailor 15 Hp
Aplicado nos Motores: 9.9HP e 15HP - YAMAHA / SAILOR / KAWASHIMA / TITAN / POWER TEC / TOYAMA / MARANELLO
((( COM A JUNTA )))
COD.INTER:21650</t>
  </si>
  <si>
    <t>MLB1049871415</t>
  </si>
  <si>
    <t>21692</t>
  </si>
  <si>
    <t>Kit 2 Espelho Bomba D'agua Motor Popa Yamaha / Sailor 15 Hp</t>
  </si>
  <si>
    <t>Espelho Bomba D'Agua Motor de Popa Yamaha 15 hp
Kit com 2 unidades
Motores: 15Hp - YAMAHA / SAILOR / KAWASHIMA / TITAN / POWER TEC / TOYAMA / MARANELLO
COD.INTER:21692</t>
  </si>
  <si>
    <t>MLB1049870042</t>
  </si>
  <si>
    <t>21634</t>
  </si>
  <si>
    <t>Kit Coroa Transmissão Motor Popa Yamaha / Sailor 15 Hp</t>
  </si>
  <si>
    <t>Kit Coroas Transmissão Motor Popa Yamaha / Sailor 15 Hp
Aplicado nos Motores: 15HP - YAMAHA / SAILOR / POWER TEC / TOYAMA / MARANELLO
COD.INTER:21634</t>
  </si>
  <si>
    <t>MLB1049869240</t>
  </si>
  <si>
    <t>21647</t>
  </si>
  <si>
    <t>Kit Encosto Hélice Cpl Motor Popa Yamaha / Sailor 15 Hp</t>
  </si>
  <si>
    <t>Kit Encosto Hélice Cpl Motor Popa Yamaha / Sailor 15 Hp
Motores: 15HP - YAMAHA / SAILOR / POWER TEC / TOYAMA / MARANELLO
COD.INTER:21647</t>
  </si>
  <si>
    <t>MLB1049854656</t>
  </si>
  <si>
    <t>21643</t>
  </si>
  <si>
    <t>Kit Rolamento Encosto Pinhão Motor Popa Yamaha 15 Hp</t>
  </si>
  <si>
    <t>Kit Rolamento Encosto Pinhão Motor Popa Yamaha / Sailor 15 Hp
Aplicado nos motores: 15Hp - YAMAHA / SAILOR / KAWASHIMA / TITAN / MAX / POWER TEC / TOYAMA / MARANELLO
COD. INTER:21643</t>
  </si>
  <si>
    <t>MLB1049847167</t>
  </si>
  <si>
    <t>21625</t>
  </si>
  <si>
    <t>Kit Rolamento Motor Popa Yamaha / Sailor / Maranello 15 Hp</t>
  </si>
  <si>
    <t>Kit Rolamento Motor Popa Yamaha / Sailor / Maranello / Toyama 15 Hp
Aplicado nos motores: 9.9Hp e 15Hp YAMAHA / SAILOR / KAWASHIMA / TITAN / MAX / POWER TEC / TOYAMA
COD. INTER:21625</t>
  </si>
  <si>
    <t>MLB1049840326</t>
  </si>
  <si>
    <t>21636</t>
  </si>
  <si>
    <t>Kit Juntas Vedação Cpl Motor Popa Yamaha / Sailor 15 Hp</t>
  </si>
  <si>
    <t>Kit Juntas Vedação Motor Popa Yamaha / Sailor 15 Hp
Motores: 9.9 HP e 25HP - YAMAHA / SAILOR / POWER TEC / TOYAMA / MARANELLO
COD.INTER:21636</t>
  </si>
  <si>
    <t>MLB1049839442</t>
  </si>
  <si>
    <t>21694</t>
  </si>
  <si>
    <t>Bomba D'agua Completo Motor Popa Yamaha / Sailor 25 Hp</t>
  </si>
  <si>
    <t>Bomba D'agua Completo Motor Popa Yamaha / Sailor 25 Hp
Motores: 40HP - YAMAHA / SAILOR / KAWASHIMA / TITAN / POWER TEC / TOYAMA
COD.INTER:21694</t>
  </si>
  <si>
    <t>MLB1049814923</t>
  </si>
  <si>
    <t>21696</t>
  </si>
  <si>
    <t>Kit Coroas Transmissão Motor Popa Yamaha / Sailor 25 Hp</t>
  </si>
  <si>
    <t>Kit Coroas Transmissão Motor Popa Yamaha / Sailor 25 Hp
Aplicado nos Motores: 25HP - YAMAHA / SAILOR / POWER TEC / TOYAMA / MARANELLO
COD.INTER:21696</t>
  </si>
  <si>
    <t>MLB1049813204</t>
  </si>
  <si>
    <t>21706</t>
  </si>
  <si>
    <t>Kit Encosto Hélice Cpl Motor Popa Yamaha / Sailor 25 Hp</t>
  </si>
  <si>
    <t>Kit Encosto Hélice Cpl Motor Popa Yamaha / Sailor 25 Hp
Motores: 25HP - YAMAHA / SAILOR / POWER TEC / TOYAMA / MARANELLO
COD.INTER:21706</t>
  </si>
  <si>
    <t>MLB1049808931</t>
  </si>
  <si>
    <t>21695</t>
  </si>
  <si>
    <t>Kit Juntas Vedação Cpl Motor Popa Yamaha / Sailor 25 Hp</t>
  </si>
  <si>
    <t>Kit Juntas Vedação Motor Popa Yamaha / Sailor 25 Hp
Motores: 25HP - YAMAHA / SAILOR / POWER TEC / TOYAMA / MARANELLO
COD.INTER:21695</t>
  </si>
  <si>
    <t>MLB1049804189</t>
  </si>
  <si>
    <t>21707</t>
  </si>
  <si>
    <t>Kit Retentor Alojamento Eixo Cardan Yamaha / Toyama 25 Hp</t>
  </si>
  <si>
    <t>Kit Retentor Alojamento Eixo Cardan Yamaha / Sailor 25 Hp
Motores: 25HP - YAMAHA / SAILOR / POWER TEC / TOYAMA / MARANELLO
COD.INTER:21707</t>
  </si>
  <si>
    <t>MLB1049777415</t>
  </si>
  <si>
    <t>21711</t>
  </si>
  <si>
    <t>Kit Rolamento Coroa Pinhao Mercury Tohatsu 3.5hp Toyama 3.6h</t>
  </si>
  <si>
    <t>Kit Rolamento Motor Popa Sailor / Toyama / Maranello 3.6 Hp - Mercury / Tohatsu 3.5 Hp
ACOMPANHA ROLAMENTO COROA DE FRENTE + ROLAMENTO PINHÃO + BUCHAS 
COD. INTER:21711</t>
  </si>
  <si>
    <t>MLB1049774268</t>
  </si>
  <si>
    <t>22594</t>
  </si>
  <si>
    <t>Kit Cupilha Helice Sailor / Toyama 3.6 Hp Gb/t91-4x40 - 50un</t>
  </si>
  <si>
    <t>Kit Cupilha Helice Sailor / Toyama 3.6 Hp Gb/T91-4X40 - 50 un
KIT COM 50 UNIDADES
APLICADOS NOS MOTORES: 
 3.6HP- SAILOR / TOYAMA / MARANELLO / TITAN
COD.INTER:22594</t>
  </si>
  <si>
    <t>MLB1049746783</t>
  </si>
  <si>
    <t>21710</t>
  </si>
  <si>
    <t>Kit Juntas Vedação Motor Popa 3.6 Hp Sailor / Toyama</t>
  </si>
  <si>
    <t>Kit Juntas Vedação Motor Popa 3.6 Hp Sailor / Toyama 
Motores: 3.6HP - SAILOR / TOYAMA
COD.INTER:21710</t>
  </si>
  <si>
    <t>MLB1049745528</t>
  </si>
  <si>
    <t>21795</t>
  </si>
  <si>
    <t>Bomba D'agua Cpl Motor Popa Yamaha 40 Hp 2t 60hp 4 Tempos</t>
  </si>
  <si>
    <t>Bomba D'agua CPL Motor Popa Yamaha 40 Hp 2 Tempos e 60Hp apenas 4 Tempos
Motores: 40HP - YAMAHA / SAILOR / KAWASHIMA / TITAN / POWER TEC / TOYAMA
Obs: para os motores 4 tempos é necessário cortar o espelho da bomba d'agua.
COD.INTER:21795</t>
  </si>
  <si>
    <t>MLB1049740383</t>
  </si>
  <si>
    <t>21708</t>
  </si>
  <si>
    <t>Kit Coroa Transmissão Motor Popa Sailor / Toyama 3.6 Hp</t>
  </si>
  <si>
    <t>Kit Coroas Transmissão Motor Popa Sailor / Toyama 3.6 Hp
COD.INTER:21708</t>
  </si>
  <si>
    <t>MLB1049719222</t>
  </si>
  <si>
    <t>21798</t>
  </si>
  <si>
    <t>Kit Coroa Rabeta Transmissão Completo Yamaha / Sailor 40 Hp</t>
  </si>
  <si>
    <t>Kit Coroa Rabeta Transmissão Completo
Motores: 40HP - YAMAHA / SAILOR / KAWASHIMA / TITAN / POWER TEC / TOYAMA
CÓDIGO INTER: 21798</t>
  </si>
  <si>
    <t>MLB1049614817</t>
  </si>
  <si>
    <t>21797</t>
  </si>
  <si>
    <t>Kit Rolamento Coroa Pinhao Agulha Motor Popa Yamaha 40 Hp</t>
  </si>
  <si>
    <t>Kit Rolamento Coroa Pinhao Agulha Motor Popa Yamaha 40 Hp
COMPATIVEL COM OS MOTORES DE POPA 2 T: 
YAMAHA 40HP-AMH / SAILOR 40HP/ KAWASHIMA 40HP /
TITAN 40HP / POWER TEC 40HP / TOYAMA 40HP
ACOMPANHA NO KIT:
 ROLAMENTO COROA DE FRENTE
 ROLAMENTO COROA DE RÉ 
 ROLAMENTO DO PINHÃO
 ROLAMENTO AGULHA 
COD. INTER:21797</t>
  </si>
  <si>
    <t>MLB1049597840</t>
  </si>
  <si>
    <t>21805</t>
  </si>
  <si>
    <t>Kit Juntas Vedação Completo Motor Rabeta Yamaha 40 Hp</t>
  </si>
  <si>
    <t>Kit Juntas Vedação Completo Motor Rabeta Yamaha 40 Hp
COD INTER:21805</t>
  </si>
  <si>
    <t>MLB1049588835</t>
  </si>
  <si>
    <t>21877</t>
  </si>
  <si>
    <t xml:space="preserve">Kit 5 Un. Rotor Bomba Agua Motor Yamaha 4hp Mercury 5hp </t>
  </si>
  <si>
    <t>Rotor Bomba D.agua Rabeta Yamaha 4hp YAMAHA 4ACMHS 
Mercury / Tohatsu 5Hp
Maranello 6Hp
Kit com 5 unidades
MEDIDAS:
EXTERNO: 40.25mm
FURO INTERNO: 10.80MM
ALTURA: 12.40mm
COD.INTER:21877</t>
  </si>
  <si>
    <t>MLB1049587093</t>
  </si>
  <si>
    <t>21794</t>
  </si>
  <si>
    <t>Leme Direcional Motor Popa Yamaha / Sailor / Toyama 40 Hp</t>
  </si>
  <si>
    <t>Leme Direcional Motor Popa 
Aplicação: YAMAHA / SAILOR / KAWASHIMA / TITAN / POWER TEC / TOYAMA 40HP
COD INTER:21794</t>
  </si>
  <si>
    <t>MLB1049573133</t>
  </si>
  <si>
    <t>Bomba D"agua CPL Rabeta Sailor / Branco 3.6 Hp
COD.INTER:21566</t>
  </si>
  <si>
    <t>MLB1049538550</t>
  </si>
  <si>
    <t>21594</t>
  </si>
  <si>
    <t>Canhao Motor De Popa Tohatsu 9.8 Mercury 8 Hp Toyama 9.8 Hp</t>
  </si>
  <si>
    <t>CANHÃO MOTOR DE POPA TOHATSU 9.8HP MERCURY 8HP TOYAMA 9.8HP SAILOR 9.8HP
COMPLETO: VAI COM ROLAMENTO E RETENTOR
COD.INTER:21594</t>
  </si>
  <si>
    <t>MLB1049530484</t>
  </si>
  <si>
    <t>21740</t>
  </si>
  <si>
    <t>Kit 3 Boia Carburador Motor Popa Yamaha Sailor Toyama 25 Hp</t>
  </si>
  <si>
    <t>Boia Carburador Motor De Popa Yamaha / Sailor / toyama / Power tec 25 hp
Kit com 3 unidades
COD.INTER:21740</t>
  </si>
  <si>
    <t>MLB1043534492</t>
  </si>
  <si>
    <t>Kit 4 Bainha Lanternas Tiablo 4greer A9xhi 10ax A7x Hi Hic</t>
  </si>
  <si>
    <t>90</t>
  </si>
  <si>
    <t>BAINHA LANTERNAS TIABLO / 4GREER A9XHI 10AX A7X HI HIC HIP
Porta lanterna e 1 bateria 
Velcro e botão
Kit com 4 unidades
( VAI APENAS AS BAINHAS, IMAGEM COM A LANTERNA É APENAS ILUSTRATIVA)
COD.INTER:22432</t>
  </si>
  <si>
    <t>36234083433</t>
  </si>
  <si>
    <t>22432</t>
  </si>
  <si>
    <t>Preto / RGB</t>
  </si>
  <si>
    <t>MLB1039709876</t>
  </si>
  <si>
    <t>00544</t>
  </si>
  <si>
    <t>Kit 10 Vela De Ignição Ngk Bpmr7a Sthil 038 051 Husqvarna</t>
  </si>
  <si>
    <t>Kit Vela De Ignição Ngk BPMR7A - Caixa Com 10 Unidades
Aplicações:
(STHIL -038/ST-051/ST-046/ST-066/FS-160-FS-220/FS-280) 
(HUSQVARNA -61/H-268/H-288/H-142/H-143/....)
CARACTERÍSTICAS:
Diâmetro da Rosca : 14mm
Comprimento da Rosca : 9,5mm (3/8")
Sextavado : 19mm (3/4")
Gap : 0,7mm (0.028")
CODIGO INTER: 544</t>
  </si>
  <si>
    <t>MLB1039695960</t>
  </si>
  <si>
    <t>00290</t>
  </si>
  <si>
    <t>Kit 10 Vela De Ignição Ngk B6hs Jhonson Evinrude 15 A 25 Hp</t>
  </si>
  <si>
    <t>Kit Vela De Ignição Ngk B6HS - Caixa Com 10 Unidades
Algumas Aplicações:
Motor popa JHONSON / EVINRUDE DE 15 A 25 HP
Motores Briggs
CODIGO INTER: 290</t>
  </si>
  <si>
    <t>MLB1039693341</t>
  </si>
  <si>
    <t>02838</t>
  </si>
  <si>
    <t>Kit 10 Vela Ignicao Ngk Cmr6a Roçadeira Makita Robin Subaru</t>
  </si>
  <si>
    <t>As velas NGK oferecem baixa tensão do sistema de Ignição, grande ignibilidade e performance frente as velas convencionais, maior economia de combustível e menor emissão de poluentes, desempenho superior.
*Valor referente a caixa com 10 unidades*
PARA ROÇADEIRA MAKITA 4 TEMPOS E ROÇADEIRAS ROBIN/SUBARU/ IMPORTADAS - 4 TEMPOS 
COD.INTER: 2838</t>
  </si>
  <si>
    <t>MLB1039689804</t>
  </si>
  <si>
    <t>02630</t>
  </si>
  <si>
    <t>Kit 10 Vela Ignicao Ngk C7hsa Honda Husqvarna 345</t>
  </si>
  <si>
    <t>DESCRIÇÃO:
As velas NGK de descarga superficial necessitam de baixa tensão do sistema de Ignição, grande ignibilidade e performance frente as velas convencionais, maior economia de combustível e menor emissão de poluentes, desempenho superior
* VALOR REFERENTE AO KIT com 10 VELAS
COD.INTER: 2630</t>
  </si>
  <si>
    <t>MLB1039680074</t>
  </si>
  <si>
    <t>21540</t>
  </si>
  <si>
    <t xml:space="preserve">Kit 10 Vela Ignicao Ngk Cmr6h Husqvarna / Sthil </t>
  </si>
  <si>
    <t>As velas NGK oferecem baixa tensão do sistema de Ignição, grande ignibilidade e performance frente as velas convencionais, maior economia de combustível e menor emissão de poluentes, desempenho superior.
*Valor referente a caixa com 10 unidades*
Kit Vela Ignicao Ngk CMR6H HUSQVARNA / STIHL - Caixa 10 Unidades 
Aplicações:
STIHL : BG56 / BG66 / BG86 / BR500 / BR550 / BR600 / BT130 / FC56C / FC70 / FS100 / FS100RX / FS130 / FS130R / FS240 / FS240R / FS260C / FS310 / FS360 / FS40C / FS460CM / FS460CML / FS50C / FS56 / FS70 / FS94 /
HUSQVARNA: 46 / HS56C / HT100 / HT101 / HT130 / HT131 / HT56C / KM110 / KM130 / KM56R / KM90 / KM90R / KM130 / KM56 / KM56R / MS150C / MS192 / MS192C / MS193 / MS201 / MS201T / MS241CM / MS251 / MS251C / SH56 / SH86 / SR200
HUSQVARNA T520 / T435 / 580BTS / 580BFS / 570BTS / 570BFS / 562XP / 562XPG / 560BTS / 560BFS / 555 / 550XPG / 550XP / 545 / 543XP / 526XP / 426LST / 380BTS / 370BTS / 350BT / 324LDX / 224L / 180BT / 180BF / 170BF / 150BT / 150BF / 130BT
CARACTERÍSTICAS
Diâmetro da Rosca - 10 mm
Comprimento da Rosca - 12,7 mm (1/2")
Sextavado - 16 mm (5/8")
Gap - 0,7 mm (.028")
COD.INTER: 21540</t>
  </si>
  <si>
    <t>MLB1039678006</t>
  </si>
  <si>
    <t>05024</t>
  </si>
  <si>
    <t xml:space="preserve">Kit 10 Vela De Ignição Ngk B4 Lm Motor Briggs </t>
  </si>
  <si>
    <t>Kit Vela De Ignição Ngk B4 - LM - Caixa Com 10 Unidades
Caixa com 10 Unidades 
APLICAÇÃO: Motores Briggs
Referente a vela Briggs: 796112s
Características Técnicas:
Diâmetro da Rosca - 14mm
Comprimento da Rosca - 9,5mm (3/8")
Sextavado - 20,8mm (13/16")
Gap - 0,7mm (0.028")
CODIGO INTER: 5024</t>
  </si>
  <si>
    <t>MLB1039668162</t>
  </si>
  <si>
    <t>06758</t>
  </si>
  <si>
    <t>Kit 10 Vela Ignicao Ngk Dp8hn-10 Mercury 20 / 25 Hp</t>
  </si>
  <si>
    <t>As velas NGK oferecem baixa tensão do sistema de Ignição, grande ignibilidade e performance frente as velas convencionais, maior economia de combustível e menor emissão de poluentes, desempenho superior.
*Valor referente a caixa com 10 unidades*
APLICAÇÃO: Motor popa MARINER E YAMAHA 2 TEMPOS 
COD.INTER: 6758</t>
  </si>
  <si>
    <t>MLB1039661383</t>
  </si>
  <si>
    <t>06757</t>
  </si>
  <si>
    <t>Kit 10 Vela Ignicao Ngk Dpr6ea-9 Mariner / Yamaha. Maranello</t>
  </si>
  <si>
    <t>As velas NGK oferecem baixa tensão do sistema de Ignição, grande ignibilidade e performance frente as velas convencionais, maior economia de combustível e menor emissão de poluentes, desempenho superior.
*Valor referente a caixa com 10 unidades*
Aplicação Motocicleta:
- KAWASAKI Vulcan 1600 Mean Streak (04&gt;07)
Aplicação Náutica:
- MARINER 15 / 25 / 30 / 40 / 45 BoDensee / 50 / 9.9 / Big Foot 4 Stroke SOHC
- MERCURY 15 / 2-Cyl 4-Stroke / 2-Cyl Big Foot 4-Stroke / 3-Cyl 4-Stroke SOHC / 30 / 4-Cyl 4 -Stroke SOHC / 40 / 40 Big Foot / 45 BoDensee 4-Cyl / 50 / 60 / 9.9 / Big Foot D706 4-Stroke / Big Foot, Jet 4-Stroke SOHC 3-Cyl
- YAMAHA F15 / F15E / F15M / F15P / F25 / F25E / F25L / F25M / F25S / F30 / F30TLR / F40 / F40 JET DRIVE / F50 / F9.9 / FT9.9 / T25 / T25LA / T25TLR / T50 / T9.9
COD.INTER: 6757</t>
  </si>
  <si>
    <t>MLB1039415711</t>
  </si>
  <si>
    <t>21860</t>
  </si>
  <si>
    <t>Kit 30 Cupilha Helice Yamaha - Sailor 40 Hp T91-f3.2x25</t>
  </si>
  <si>
    <t>KIT CUPILHA HÉLICE YAMAHA - SAILOR 40 HP T91-F3.2x25 -
KIT COM 30 UNIDADES
APLICADOS NOS MOTORES: 
 40HP-AMH-YAMAHA / SAILOR / KAWASHIMA / TITAN / POWER TEC / TOYAMA / MARANELLO
COD.INTER:21860</t>
  </si>
  <si>
    <t>MLB1039363344</t>
  </si>
  <si>
    <t>16170</t>
  </si>
  <si>
    <t>Kit 4 Un. Rotor Bomba Agua Yamaha Kawashima 25 Hp 40 Hp</t>
  </si>
  <si>
    <t>Rotor Bomba D.agua Yamaha 25 HP / 40 HP
Kit com 4 unidades
APLICADO NOS MOTORES:
YAMAHA / SAILOR / KAWASHIMA / TITAN / MAX / POWER TEC / TOYAMA / MARANELLO
MEDIDAS:
EXTERNO: 52.05mm
FURO INTERNO: 16.00MM
ALTURA: 18.90mm
COD.INTER:16170</t>
  </si>
  <si>
    <t>MLB1036195758</t>
  </si>
  <si>
    <t>22726</t>
  </si>
  <si>
    <t>Cabecote Lavadoras Karcher Hd 585 93400230 Novo Original</t>
  </si>
  <si>
    <t>Cabecote Lavadoras Karcher HD 585 93400230 Novo Original
COD.INTER:22726</t>
  </si>
  <si>
    <t>MLB1034786430</t>
  </si>
  <si>
    <t>07751</t>
  </si>
  <si>
    <t xml:space="preserve">Kit 20 Unidades Válvula Sucção K3xx K8xx Lavadora Karcher </t>
  </si>
  <si>
    <t>Kit 20 Unidades Válvula Sucção K3xx K8xx Lavadora Karcher 45802810
COD.INTER:07751</t>
  </si>
  <si>
    <t>MLB1034783526</t>
  </si>
  <si>
    <t>07748</t>
  </si>
  <si>
    <t>Kit 10 Unidades Válvula Retenção Hd 585 Lavadora Karcher</t>
  </si>
  <si>
    <t>Kit 10 Unidades Válvula Retenção HD 585 Lavadora Karcher 45802540
COD.INTER:07748</t>
  </si>
  <si>
    <t>MLB1034781726</t>
  </si>
  <si>
    <t>07671</t>
  </si>
  <si>
    <t>Kit 5 Un. Válvula K310 K330 K3xx Lavadora Karcher Original</t>
  </si>
  <si>
    <t>Válvula K310 K330 K3xx Lavadora Karcher Original 93020580
Kit com 5 unidades
COD.INTER:07671</t>
  </si>
  <si>
    <t>MLB1034779273</t>
  </si>
  <si>
    <t>07750</t>
  </si>
  <si>
    <t xml:space="preserve">Kit 20 Unidades Válvula Retenção K3xx K8xx Lavadora Karcher </t>
  </si>
  <si>
    <t>Kit 20 Unidades Válvula Retenção K3xx K8xx Lavadora Karcher 
93020130
COD.INTER:07750</t>
  </si>
  <si>
    <t>MLB1034772767</t>
  </si>
  <si>
    <t>07745</t>
  </si>
  <si>
    <t xml:space="preserve">Kit 20 Válvula Pressão K3xx K8xx Lavadora Karcher </t>
  </si>
  <si>
    <t>KIT 20 UNIDADES VÁLVULA PRESSÃO K3xx K8xx LAVADORA KARCHER 
COD.INTER:07745</t>
  </si>
  <si>
    <t>MLB1034772481</t>
  </si>
  <si>
    <t>07746</t>
  </si>
  <si>
    <t>Kit 5 Válvula By Pass K310 K330 Lavadora Karcher</t>
  </si>
  <si>
    <t>KIT 5 Unidades Válvula By - Pass K310 K330 Lavadora Karcher 45802840
Kit vai com 5 unidades da válvula. 
COD.INTER:07746</t>
  </si>
  <si>
    <t>MLB1034770872</t>
  </si>
  <si>
    <t>07747</t>
  </si>
  <si>
    <t>Válvula By - Pass Hd 585 Lavadora Karcher Original 93020390</t>
  </si>
  <si>
    <t>VÁLVULA BY - PASS HD 585 LAVADORA KARCHER ORIGINAL 93020390
COD.INTER:07747</t>
  </si>
  <si>
    <t>MLB1034762794</t>
  </si>
  <si>
    <t>21272</t>
  </si>
  <si>
    <t>Saida Alta Pressão K2xx Lavadora Karcher 40639140</t>
  </si>
  <si>
    <t>SAÍDA ALTA PRESSÃO K2xx LAVADORA KARCHER 40639140
COD.INTER:21272</t>
  </si>
  <si>
    <t>MLB1034619883</t>
  </si>
  <si>
    <t>07771</t>
  </si>
  <si>
    <t>Kit Reparo Bomba K3xx K8xx Lavadora Karcher 93020060</t>
  </si>
  <si>
    <t>KIT REPARO BOMBA K3xx K8xx LAVADORA KARCHER 93020060
COD.INTER:07771</t>
  </si>
  <si>
    <t>MLB1034434921</t>
  </si>
  <si>
    <t>07721</t>
  </si>
  <si>
    <t>Kit 6 Pistão Lavadora Karcher Hd 585 - 93020840</t>
  </si>
  <si>
    <t>PISTÃO LAVADORA KARCHER HD 585 KIT 3 UNIDADES 93020840
COD.INTER:07721</t>
  </si>
  <si>
    <t>MLB1033919448</t>
  </si>
  <si>
    <t>21271</t>
  </si>
  <si>
    <t>Pistão C/ Mola K2... Lavadoras Karcher Original 28853980</t>
  </si>
  <si>
    <t>PISTÃO C/ MOLA K2... LAVADORAS KARCHER ORIGINAL 28853980
COD.INTER:21271</t>
  </si>
  <si>
    <t>MLB1033886884</t>
  </si>
  <si>
    <t>07712</t>
  </si>
  <si>
    <t>Kit 5 Chave Stop Total K3... K8... Lavadora Karcher 93020380</t>
  </si>
  <si>
    <t>KIT CHAVE STOP TOTAL K3... K8... LAVADORA KARCHER 93020380
Kit com 5 unidades
COD.INTER:07712</t>
  </si>
  <si>
    <t>MLB1033879650</t>
  </si>
  <si>
    <t>21270</t>
  </si>
  <si>
    <t>Kit 5 Interruptor Principal K3... Lavadora Karcher 90850650</t>
  </si>
  <si>
    <t>Interruptor principal K3... Lavadora Karcher 90850650
Kit com 5 unidades
COD.INTER:21270</t>
  </si>
  <si>
    <t>MLB1033875435</t>
  </si>
  <si>
    <t>07710</t>
  </si>
  <si>
    <t xml:space="preserve">Kit 10 Un. Interruptor Lavadora Karcher Hd 585 K3... </t>
  </si>
  <si>
    <t>Interruptor Lavadora Karcher Hd 585 K3... K8... 93850570
KIT COM 10 UNIDADES.
COD.INTER:07710</t>
  </si>
  <si>
    <t>MLB1033868881</t>
  </si>
  <si>
    <t>21258</t>
  </si>
  <si>
    <t>Kit 3 Interruptor Lavadora Karcher 110v K2 Standard 66306760</t>
  </si>
  <si>
    <t>INTERRUPTOR LAVADORA KARCHER 110V K2 STANDARD 66306760
Kit com 5 unidades
COD.INTER:21258</t>
  </si>
  <si>
    <t>MLB1033828845</t>
  </si>
  <si>
    <t>Kit 7 Un Hélice Ventilador Lavadora Karcher Hd 585 Original</t>
  </si>
  <si>
    <t>HÉLICE VENTILADOR LAVADORA KARCHER HD 585 ORIGINAL 56000300
Kit com 7 unidades
COD.INTER:07709</t>
  </si>
  <si>
    <t>MLB1033819365</t>
  </si>
  <si>
    <t>07706</t>
  </si>
  <si>
    <t>Guia Pistões Pré Montado Lavadora Karcher K3... K8... Orig.</t>
  </si>
  <si>
    <t>GUIA PISTÕES PRÉ MONTADO LAVADORA KARCHER K3... K8... ORIGINAL
93020070
COD.INTER:07706</t>
  </si>
  <si>
    <t>MLB1033818164</t>
  </si>
  <si>
    <t>21265</t>
  </si>
  <si>
    <t>Guia Pistões Lavadora Karcher K3... Original 97500530</t>
  </si>
  <si>
    <t>GUIA PISTÕES LAVADORA KARCHER K3... ORIGINAL 97500530
COD.INTER:21265</t>
  </si>
  <si>
    <t>MLB1033813051</t>
  </si>
  <si>
    <t>20785</t>
  </si>
  <si>
    <t>Guia Pistões Lavadora Karcher K2... Original 97500780</t>
  </si>
  <si>
    <t>GUIA PISTÕES LAVADORA KARCHER K2... ORIGINAL 97500780
COD.INTER:20785</t>
  </si>
  <si>
    <t>MLB1033802964</t>
  </si>
  <si>
    <t>21254</t>
  </si>
  <si>
    <t>Guia Pistões Lavadora Karcher Hd 585 Original 5.060-349.0</t>
  </si>
  <si>
    <t>GUIA PISTÕES LAVADORA KARCHER HD 585 ORIGINAL 5.060-349.0
COD.INTER:21254</t>
  </si>
  <si>
    <t>MLB1033771599</t>
  </si>
  <si>
    <t>07670</t>
  </si>
  <si>
    <t>Kit 36 Un. Gaxeta Lavadoras Karcher K3...k8... 63628750</t>
  </si>
  <si>
    <t>GAXETA LAVADORAS KARCHER K3...K8... 63628750 KIT 40 UNIDADES
MEDIDAS: 12X20X5
COD.INTER:07670</t>
  </si>
  <si>
    <t>MLB1033760319</t>
  </si>
  <si>
    <t>07704</t>
  </si>
  <si>
    <t>Kit 20 Un. Gaxeta Lavadoras Karcher Hd 585 - 63628750</t>
  </si>
  <si>
    <t>GAXETA LAVADORAS KARCHER HD 585 - 63628750 - KIT 20 UNIDADES
MEDIDAS: 14X22X5,3
COD.INTER:07704</t>
  </si>
  <si>
    <t>MLB1033759337</t>
  </si>
  <si>
    <t>07780</t>
  </si>
  <si>
    <t>Kit 9 Unidades Filtro De Papel Aspirador Karcher A-2104</t>
  </si>
  <si>
    <t>KIT 9 Unidades Filtro De Papel Aspirador Karcher A-2104 - 93022390
COD.INTER:07780</t>
  </si>
  <si>
    <t>MLB1033755159</t>
  </si>
  <si>
    <t>21282</t>
  </si>
  <si>
    <t>Kit 4 Filtro De Espuma Do Aspirador Karcher Nt 20/1</t>
  </si>
  <si>
    <t>Filtro De Espuma Do Aspirador Karcher Nt 20/1 - 93022800
Kit com 4 unidades
COD.INTER:21282</t>
  </si>
  <si>
    <t>MLB1033750214</t>
  </si>
  <si>
    <t>07779</t>
  </si>
  <si>
    <t>Kit 4 Filtro Cartucho P/ Aspirador Karcher 2104 Nt 20/1</t>
  </si>
  <si>
    <t>Filtro Cartucho P/ Aspirador Karcher 2104 Nt 20/1 93022600
Kit com 4 unidades
COD.INTER:07779</t>
  </si>
  <si>
    <t>MLB1032093501</t>
  </si>
  <si>
    <t>21253</t>
  </si>
  <si>
    <t>Kit Cabecote Cilindro Lavadora Karcher K2... 4.551-144.0</t>
  </si>
  <si>
    <t>KIT CABEÇOTE CILINDRO LAVADORA KARCHER K2... 4.551-144.0 
COD.INTER:21253</t>
  </si>
  <si>
    <t>MLB1032086236</t>
  </si>
  <si>
    <t>20791</t>
  </si>
  <si>
    <t>Kit 10 Un. Eixo Duplo Engrenagem Lavadora Karcher K2... K3..</t>
  </si>
  <si>
    <t>EIXO DUPLO ENGRENAGEM LAVADORA KARCHER K2... K3... 
ORIGINAL 5.093-312.0
Kit com 10 unidades.
COD.INTER:20791</t>
  </si>
  <si>
    <t>MLB1032072411</t>
  </si>
  <si>
    <t>07700</t>
  </si>
  <si>
    <t>Kit 2 Disco Oscilante Cpl Lavadora Karcher Hd 585 / 64011930</t>
  </si>
  <si>
    <t>Disco Oscilante Cpl Lavadora Karcher HD 585 / 64011930
COD.INTER:07700</t>
  </si>
  <si>
    <t>MLB1032039701</t>
  </si>
  <si>
    <t>07699</t>
  </si>
  <si>
    <t>Kit 5 Direcionador Ar Lavadoras Karcher K3... K8... 93400040</t>
  </si>
  <si>
    <t>DIRECIONADOR AR LAVADORAS KARCHER K3... K8... 93400040
Kit com 2 unidades
COD.INTER:07699</t>
  </si>
  <si>
    <t>MLB1032019641</t>
  </si>
  <si>
    <t>07777</t>
  </si>
  <si>
    <t>Kit 2 Corpo Da Pistola Lavadoras Karcher K3... K8...</t>
  </si>
  <si>
    <t>CORPO DA PISTOLA LAVADORAS KARCHER K3... K8... 93113120
Kit com 2 unidades
COD.INTER:07777</t>
  </si>
  <si>
    <t>MLB1032018454</t>
  </si>
  <si>
    <t>07698</t>
  </si>
  <si>
    <t>Kit 20 Tampa Lateral Valvulas Karcher K3... K8...</t>
  </si>
  <si>
    <t>Tampa Lateral Valvulas Karcher K3... K8... Kit 10 Unidades 41320090
KIT COM 20 UNIDADES
COD.INTER:07698</t>
  </si>
  <si>
    <t>MLB1032000105</t>
  </si>
  <si>
    <t>07697</t>
  </si>
  <si>
    <t>Kit 10 Tampa Central Valvulas Karcher K3... K8...</t>
  </si>
  <si>
    <t>TAMPA CENTRAL VÁLVULAS KARCHER K3... K8... ORIGINAL 41320080
KIT COM 10 UNIDADES
COD.INTER:07697</t>
  </si>
  <si>
    <t>MLB1031984215</t>
  </si>
  <si>
    <t>07696</t>
  </si>
  <si>
    <t>Kit 2 Stop Total Lavadoras Karcher K3... K8... Original</t>
  </si>
  <si>
    <t>STOP TOTAL LAVADORAS KARCHER K3... K8... ORIGINAL 93100090
Kit vai com 2 unidades
COD.INTER:07696</t>
  </si>
  <si>
    <t>MLB1031954502</t>
  </si>
  <si>
    <t>07695</t>
  </si>
  <si>
    <t>Cabecote Lavadoras Karcher K3... Original 45502870</t>
  </si>
  <si>
    <t>CABEÇOTE LAVADORAS KARCHER K3... Original 45502870
COD.INTER:07695</t>
  </si>
  <si>
    <t>MLB1031883628</t>
  </si>
  <si>
    <t>21264</t>
  </si>
  <si>
    <t>Kit 3 Un. Conexao Saida Lavadora Karcher K3...  97604310</t>
  </si>
  <si>
    <t>Conexao Saida Lavadora Karcher K3... 97604310
Kit com 3 unidades
COD.INTER:21264</t>
  </si>
  <si>
    <t>MLB1031871688</t>
  </si>
  <si>
    <t>20782</t>
  </si>
  <si>
    <t>Kit 4 Coletor Lado Pressao Lavadora Karcher K2...</t>
  </si>
  <si>
    <t>Coletor lado pressao lavadora karcher K2... 9.760-852.0 Original
Kit com 4 unidades
COD.INTER:20782</t>
  </si>
  <si>
    <t>MLB1031863416</t>
  </si>
  <si>
    <t>21263</t>
  </si>
  <si>
    <t>Kit 4 Conexao Entrada Lavadora Karcher K2...  97602200</t>
  </si>
  <si>
    <t>CONEXAO ENTRADA LAVADORA KARCHER K2... 97602200
Kit com 4 unidades
COD.INTER:21263</t>
  </si>
  <si>
    <t>MLB1031861523</t>
  </si>
  <si>
    <t>20783</t>
  </si>
  <si>
    <t>Kit 3 Coletor Lavadora Karcher K2... 9.752-080.0</t>
  </si>
  <si>
    <t>Coletor Lavadora Karcher K2... 9.752-080.0 Original
Kit vai com 3 unidades
COD.INTER:20783</t>
  </si>
  <si>
    <t>MLB1031850688</t>
  </si>
  <si>
    <t>07778</t>
  </si>
  <si>
    <t>Kit 5 Un. Coletor Economico Karcher K2... K3... K8..original</t>
  </si>
  <si>
    <t>COLETOR ECONOMICO KARCHER K2... K3... K8.. 97603610 Original
Kit com 5 unidades
COD.INTER:07778</t>
  </si>
  <si>
    <t>MLB1031841632</t>
  </si>
  <si>
    <t>20794</t>
  </si>
  <si>
    <t>Carcaca Disco Oscilante Lavadora K2... Karcher 97608190</t>
  </si>
  <si>
    <t>CARCACA DISCO OSCILANTE LAVADORA K2... KARCHER 97608190
COD.INTER:20794</t>
  </si>
  <si>
    <t>MLB1031839746</t>
  </si>
  <si>
    <t>07693</t>
  </si>
  <si>
    <t>Kit 10 Un. Chave Pulsante Karcher K 330 Interruptor Liga</t>
  </si>
  <si>
    <t>Chave Pulsante Karcher K 330 Interruptor Liga 9.085-016.0
Kit 10 unidades da chave.
COD.INTER:07693</t>
  </si>
  <si>
    <t>MLB1031804756</t>
  </si>
  <si>
    <t>21640</t>
  </si>
  <si>
    <t>Biela Cpl Motor Popa Yamaha / Sailor / Toyama 9.9 Hp - 15 Hp</t>
  </si>
  <si>
    <t>Biela Cpl Motor Popa Yamaha / Sailor / Toyama 9.9 Hp - 15 Hp
APLICADOS NOS MOTORES: 9.9 HP - 15HP
YAMAHA / SAILOR / KAWASHIMA / TITAN / MAX / POWER TEC / TOYAMA / MARANELLO
 COD.INTER:21640</t>
  </si>
  <si>
    <t>MLB1031725738</t>
  </si>
  <si>
    <t>15056</t>
  </si>
  <si>
    <t>Capo Carenagem Superior Lavadora Hd 585 Karcher 93405550</t>
  </si>
  <si>
    <t>Capo Carenagem Superior Lavadora HD 585 Karcher 93405550
COD.INTER:15056</t>
  </si>
  <si>
    <t>MLB1031722262</t>
  </si>
  <si>
    <t>07690</t>
  </si>
  <si>
    <t>Carcaça Capo Inferior Roda Lavadora K 330 Karcher 90111170</t>
  </si>
  <si>
    <t>Carcaça capo Inferior Roda Lavadora K 330 Karcher 90111170
COD.INTER:07690</t>
  </si>
  <si>
    <t>MLB1031719621</t>
  </si>
  <si>
    <t>Kit 2 Carcaça Capo Superior Lavadora K 330 Karcher</t>
  </si>
  <si>
    <t>Carcaça Capo Superior Lavadora K 330 Karcher Orig. 93400550
Kit com 2 unidades
COD.INTER:07691</t>
  </si>
  <si>
    <t>MLB1031714314</t>
  </si>
  <si>
    <t>20784</t>
  </si>
  <si>
    <t>Kit 4 Cabecote Cpl Lavadoras Karcher K2...k3...original</t>
  </si>
  <si>
    <t>CABECOTE CPL LAVADORAS KARCHER K2...K3... 93023600 ORIGINAL
com valvulas, molas, gaxetas e anel O´ring triangular idêntico as imagens.
Kit com 4 unidades.
COD.INTER:20784</t>
  </si>
  <si>
    <t>MLB1031697077</t>
  </si>
  <si>
    <t>07682</t>
  </si>
  <si>
    <t>Kit 4 Bucha Isolamento Eixo 127v Lavadoras Karcher 93020090</t>
  </si>
  <si>
    <t>BUCHA ISOLAMENTO EIXO 127V LAVADORAS KARCHER 93020090
Kit com 2 unidades
COD.INTER:07682</t>
  </si>
  <si>
    <t>MLB1031695686</t>
  </si>
  <si>
    <t>07685</t>
  </si>
  <si>
    <t>Kit 30 Bucha Transicao Hd - 585 Karcher 93021050</t>
  </si>
  <si>
    <t>Bucha TRANSICAO HD - 585 KARCHER 93021050 KIT - 30 UNIDADES
COD.INTER:07685</t>
  </si>
  <si>
    <t>MLB1031680765</t>
  </si>
  <si>
    <t>07674</t>
  </si>
  <si>
    <t>Kit 20 Anel Retentor Raspador K2... K3... Karcher</t>
  </si>
  <si>
    <t>Anel Retentor Raspador K2... K3... Karcher Kit- 20 Unidades 
COD. ORIGINAL: 6.365-393.0
MEDIDAS ANEL: 12 X 20 X 4/6
COD.INTER:07674</t>
  </si>
  <si>
    <t>MLB1031680001</t>
  </si>
  <si>
    <t>07679</t>
  </si>
  <si>
    <t>Kit 10 Bico Injetor Hd- 585 Karcher Original 5.769-119.0</t>
  </si>
  <si>
    <t>BICO INJETOR HD- 585 KARCHER ORIGINAL 5.769-119.0
Kit com 10 unidades
COD.INTER:07679</t>
  </si>
  <si>
    <t>MLB1031673434</t>
  </si>
  <si>
    <t>07675</t>
  </si>
  <si>
    <t>Kit 30 Anel Retentor Raspador Hd - 585 Karcher</t>
  </si>
  <si>
    <t>ANEL RETENTOR RASPADOR HD - 585 KARCHER KIT- 30 UNIDADES 
COD. ORIGINAL: 93021170 
MEDIDAS ANEL: 14 X 22 X 7
COD.INTER:07675</t>
  </si>
  <si>
    <t>MLB1031264253</t>
  </si>
  <si>
    <t>07688</t>
  </si>
  <si>
    <t>Kit 2 Capacitor 40 Mf 220v Lavadoras Karcher 93850270 Hd-585</t>
  </si>
  <si>
    <t>Capacitor 40 Mf 220v Lavadoras Karcher 93850270 HD-585
Kit com 2 unidades
COD.INTER:07688</t>
  </si>
  <si>
    <t>MLB1031251971</t>
  </si>
  <si>
    <t>07689</t>
  </si>
  <si>
    <t>Kit 4 Capacitor 60 Mf 250v Lavadoras Karcher K.330 K.398</t>
  </si>
  <si>
    <t>CAPACITOR 60 MF 250V LAVADORAS KARCHER 97602050 ORIGINAL
Kit com 4 unidades
COD.INTER:07689</t>
  </si>
  <si>
    <t>MLB1031233228</t>
  </si>
  <si>
    <t>07727</t>
  </si>
  <si>
    <t>Kit 4 Capa Porca Hd 585 5/11 5/12 6/13 Lavadoras Karcher</t>
  </si>
  <si>
    <t>Capa Porca Hd 585 5/11 5/12 6/13 Lavadoras Karcher 54012100
Kit com 4 unidades
COD.INTER: 07727</t>
  </si>
  <si>
    <t>MLB1031198670</t>
  </si>
  <si>
    <t>Pistola Lavadora Alta Pressão Karcher Hd 585 93110320</t>
  </si>
  <si>
    <t>Pistola Lavadora Alta Pressão Karcher Hd 585 93110320
COD.INTER:07723</t>
  </si>
  <si>
    <t>MLB1031039219</t>
  </si>
  <si>
    <t>21787</t>
  </si>
  <si>
    <t>Kit 2 Mangueira Aspirador Nt20/1 Karcher 69010650</t>
  </si>
  <si>
    <t>MANGUEIRA ASPIRADOR NT20/1 KARCHER 69010650
Kit com 2 unidades
COD.INTER:21787</t>
  </si>
  <si>
    <t>MLB1031020718</t>
  </si>
  <si>
    <t>07668</t>
  </si>
  <si>
    <t>Bico Turbo 035 Hd-585 Lavadoras Karcher 47639310 110v</t>
  </si>
  <si>
    <t>BICO TURBO 035 HD-585 KARCHER 110V - 47639310
"Medida interna da ponta do bico: 2,84mm''
COD.INTER:07668</t>
  </si>
  <si>
    <t>MLB1031019130</t>
  </si>
  <si>
    <t>Bico Turbo 040 Hd-585 Lavadoras Karcher 93024940 220v</t>
  </si>
  <si>
    <t>Bico Turbo 040 Hd-585 Lavadoras Karcher 220V - 93024940
4915-500-0650 ativo 93024940/9.302-494.0/4.763-252.0/47632520 
COD.INTER:07772</t>
  </si>
  <si>
    <t>MLB1031010511</t>
  </si>
  <si>
    <t>07680</t>
  </si>
  <si>
    <t>Kit 5 Bico Power 25040 Alta Pressao Hd-585 Karcher 57650500</t>
  </si>
  <si>
    <t>BICO POWER 25040 ALTA PRESSAO HD-585 KARCHER 57650500
PARA LAVADORA DE ALTA PRESSÃO KARCHER HD 585 - 6/13 - 5/12 - 5/11.
Kit com 5 unidades
COD. INTER: 07680</t>
  </si>
  <si>
    <t>MLB1031000111</t>
  </si>
  <si>
    <t>07678</t>
  </si>
  <si>
    <t>Kit 5 Bico 25250 Baixa Pressao Hd-585 Karcher 93710080</t>
  </si>
  <si>
    <t>BICO 25250 BAIXA PRESSAO HD-585 KARCHER 93710080
Bico Power Baixa Pressão Karcher Hd585 5/11 5/12 6/13 6/15
Kit com 5 unidades
COD. INTER: 07678</t>
  </si>
  <si>
    <t>MLB1030988568</t>
  </si>
  <si>
    <t>07776</t>
  </si>
  <si>
    <t>Kit 4 Aplicador Detergente Lavadoras Karcher Original</t>
  </si>
  <si>
    <t>Aplicador que pode ser acoplado à lavadora de alta pressão no lugar da tubeira para a aplicação do detergente para limpeza do seu veículo, pisos, etc.
Kit com 3 unidades
Na hora de aplicar o detergente sobre as superfícies que serão limpas, nada melhor do que o Canhão de Espuma Kärcher, que garante praticidade e maior segurança, evitando que você tenha contato com o produto e perca tempo esfregando o local para gerar espuma.
Bico para usar no local da tubeira para aplicação de detergentes. Compatível com as lavadoras residenciais de linhas: K1, K2, K3, K4 e K5.
COD. INTER: 07776</t>
  </si>
  <si>
    <t>MLB1030870660</t>
  </si>
  <si>
    <t>07713</t>
  </si>
  <si>
    <t>Kit Corpo Haste Stop Hd-585 Karcher 93020430</t>
  </si>
  <si>
    <t>KIT CORPO HASTE STOP HD-585 KARCHER 93020430
COD.INTER:07713</t>
  </si>
  <si>
    <t>MLB1027281562</t>
  </si>
  <si>
    <t>Jogo De Soquete 1/2 Polegada 22 Peças - Tramontina 
Ideal para o consumidor que necessite de uma solução prática e assertiva, este jogo contém as medidas mais comuns para aplicações automotivas, oferecendo várias soluções em um produto
Marca: Tramontina
Seção: Espaço Do Mecânico
Descrição: Maleta que proporciona organização
Fabricado em aço cromo vanádio
Garante mais agilidade, segurança e aumento na produtividade
Encaixe de 1/2"
Dados Técnicos:
1 Extensão 5"
1 Extensão 10"
1 catraca reversível de 1/2"
1 Cabo T 10"
18 Soquetes estriados:8, 9, 10, 11, 12, 13, 14, 15, 16, 17, 18, 19, 21, 22, 24, 27, 30, 32 mm
Garantia:
Garantia de 12 meses, oferecida pelo fabricante.
Frete grátis
COD. INTER:23150</t>
  </si>
  <si>
    <t>MLB1027241511</t>
  </si>
  <si>
    <t>12254</t>
  </si>
  <si>
    <t>Engrenagem Da Partida M2.5x20z / Ns90.14410 Yanmar Original</t>
  </si>
  <si>
    <t>Engrenagem Da Partida M2.5X20Z / NS90.14410 Yanmar Original
COD. INTER:12254</t>
  </si>
  <si>
    <t>MLB1027234136</t>
  </si>
  <si>
    <t>12257</t>
  </si>
  <si>
    <t>Engrenagem Da Partida M2.5x19z / Ns50.76330 Yanmar Original</t>
  </si>
  <si>
    <t>Engrenagem Da Partida M2.5X19Z / NS50.76330 Yanmar Original
COD. INTER:12257</t>
  </si>
  <si>
    <t>MLB1027231901</t>
  </si>
  <si>
    <t>12256</t>
  </si>
  <si>
    <t>Engrenagem Da Partida M2.5x18z / Ns75.76331 Yanmar Original</t>
  </si>
  <si>
    <t>Engrenagem Da Partida M2.5X18Z / NS75.76331 Yanmar Original
COD. INTER:12256</t>
  </si>
  <si>
    <t>MLB1027227427</t>
  </si>
  <si>
    <t>12252</t>
  </si>
  <si>
    <t>Engrenagem Da Partida M2.5x18z / Ns75.14411 Yanmar Original</t>
  </si>
  <si>
    <t>Engrenagem Da Partida M2.5X18Z / NS75.14411 Yanmar Original
COD. INTER:12252</t>
  </si>
  <si>
    <t>MLB1027225113</t>
  </si>
  <si>
    <t>12271</t>
  </si>
  <si>
    <t>Engrenagem Movida M2.5x44z / Ns11.28430 Yanmar Original</t>
  </si>
  <si>
    <t>Engrenagem Movida M2.5X44Z / NS11.28430 Yanmar Original
COD. INTER:12271</t>
  </si>
  <si>
    <t>MLB1027222853</t>
  </si>
  <si>
    <t>12251</t>
  </si>
  <si>
    <t>Engrenagem Da Partida M2.5x15z / Ns50.14410 Yanmar Original</t>
  </si>
  <si>
    <t>Engrenagem DA PARTIDA M2.5X15Z / NS50.14410 Yanmar Original
COD. INTER:12251</t>
  </si>
  <si>
    <t>MLB1027155636</t>
  </si>
  <si>
    <t>12263</t>
  </si>
  <si>
    <t>Engrenagem Comando M2.5x62z / Ns11.14100 Yanmar Original</t>
  </si>
  <si>
    <t>Engrenagem Comando M2.5X62Z / NS11.14100 Yanmar Original
APLICADO TAMBÉM: NS.14
COD. INTER:12263</t>
  </si>
  <si>
    <t>MLB1027150830</t>
  </si>
  <si>
    <t>13087</t>
  </si>
  <si>
    <t>Engrenagem Comando A65050301 Yanmar Original 3,4hp</t>
  </si>
  <si>
    <t>Engrenagem COMANDO A65050301 Yanmar Original 3,4hp
COD. INTER:13087</t>
  </si>
  <si>
    <t>MLB1027136363</t>
  </si>
  <si>
    <t>12246</t>
  </si>
  <si>
    <t>Elemento Filtro Completo Ns18.12592 Yanmar Original</t>
  </si>
  <si>
    <t>Elemento Filtro COMPLETO NS18.12592 Yanmar Original
COD. INTER:12246</t>
  </si>
  <si>
    <t>MLB1027058068</t>
  </si>
  <si>
    <t>12243</t>
  </si>
  <si>
    <t>Elemento Filtro Lubrificante Ns90.35150 Yanmar Original</t>
  </si>
  <si>
    <t>Elemento Filtro Lubrificante NS90.35150 Yanmar Original
COD. INTER:12243</t>
  </si>
  <si>
    <t>MLB1027052333</t>
  </si>
  <si>
    <t>13085</t>
  </si>
  <si>
    <t>Elemento Filtro De Ar B65760001 3,4hp Yanmar Original</t>
  </si>
  <si>
    <t>ELEMENTO FILTRO DE AR B65760001 3,4HP Yanmar Original
COD. INTER:13085</t>
  </si>
  <si>
    <t>MLB1027047147</t>
  </si>
  <si>
    <t>12234</t>
  </si>
  <si>
    <t>Eixo Partida Com Pino Ns11m.76361 Yanmar Original</t>
  </si>
  <si>
    <t>EIXO PARTIDA COM PINO NS11M.76361 Yanmar Original
COD. INTER:12234</t>
  </si>
  <si>
    <t>MLB1027041786</t>
  </si>
  <si>
    <t>12220</t>
  </si>
  <si>
    <t>Correia Em V Ax39/143 Ns90c.44782 Yanmar Original</t>
  </si>
  <si>
    <t>CORREIA EM V AX39/143 NS90C.44782 Yanmar Original
APLICADO: NS.11/14/18
COD. INTER:12220</t>
  </si>
  <si>
    <t>MLB1027041191</t>
  </si>
  <si>
    <t>12219</t>
  </si>
  <si>
    <t>Correia Em V Ax38/141 Ns75c.44782 Yanmar Original</t>
  </si>
  <si>
    <t>CORREIA EM V AX38/141 NS75C.44782 Yanmar Original
COD. INTER:12219</t>
  </si>
  <si>
    <t>MLB1027032258</t>
  </si>
  <si>
    <t>07857</t>
  </si>
  <si>
    <t>Carburador G137.56002 - 3,4hp Yanmar Original</t>
  </si>
  <si>
    <t>CARBURADOR G137.56002 - 3,4HP Yanmar Original
COD. INTER:07857</t>
  </si>
  <si>
    <t>MLB1026616624</t>
  </si>
  <si>
    <t>14863</t>
  </si>
  <si>
    <t>Bomba De Oleo Yanmar 119125.32000 Yanmar Original</t>
  </si>
  <si>
    <t>BOMBA DE ÓLEO YANMAR 119125.32000 YANMAR ORIGINAL
COD. INTER:14863</t>
  </si>
  <si>
    <t>MLB1026590101</t>
  </si>
  <si>
    <t>07829</t>
  </si>
  <si>
    <t>Bobina Pulverizador Kt - 30 Yanmar</t>
  </si>
  <si>
    <t>BOBINA PULVERIZADOR KT - 30 YANMAR
COD. INTER:07829</t>
  </si>
  <si>
    <t>MLB1026588736</t>
  </si>
  <si>
    <t>07781</t>
  </si>
  <si>
    <t>Bobina Montgomery 90200570-6  3,4 Hp Yanmar</t>
  </si>
  <si>
    <t>BOBINA MONTGOMERY 90200570-6 3,4 HP YANMAR
Cod:07781</t>
  </si>
  <si>
    <t>MLB1026581990</t>
  </si>
  <si>
    <t>07795</t>
  </si>
  <si>
    <t>Bobina Motor 5,8 Hp Yanmar</t>
  </si>
  <si>
    <t>APLICADA NO MOTOR 3,4 ANTIGO // M9.02.00.580-3 // 0110641-2 //
COD. INTER:07795</t>
  </si>
  <si>
    <t>MLB1026574690</t>
  </si>
  <si>
    <t>14918</t>
  </si>
  <si>
    <t xml:space="preserve">Alternador 12v 40a Yanmar 119128.77200 </t>
  </si>
  <si>
    <t>ALTERNADOR 12V 40A Yanmar 119128.77200 
Cod: 14918</t>
  </si>
  <si>
    <t>MLB1025954776</t>
  </si>
  <si>
    <t>13093</t>
  </si>
  <si>
    <t xml:space="preserve">Pistao Kit Pino E Aneis Std Yanmar 3,4hp E64150603 Original </t>
  </si>
  <si>
    <t>Pistao Kit Pino E Aneis STD Yanmar 3,4hp E64150603 Original 
COD. INTER:13093</t>
  </si>
  <si>
    <t>MLB1025862292</t>
  </si>
  <si>
    <t>12739</t>
  </si>
  <si>
    <t>Torneira E Filtro De Combustivel Conjunto Yanmar Ns18.55302</t>
  </si>
  <si>
    <t>TORNEIRA E FILTRO de Combustivel Conjunto Yanmar NS18.55302
COD. INTER:12739</t>
  </si>
  <si>
    <t>MLB1020307062</t>
  </si>
  <si>
    <t>Conector Tanque Combustivel Motor Popa Yamaha / Maranello</t>
  </si>
  <si>
    <t>APLICADO MOTORES MARANELLO / YAMAHA
CÓDIGO INTER: 17008</t>
  </si>
  <si>
    <t>MLB1020300967</t>
  </si>
  <si>
    <t>Conector Tanque Comb. Motor Popa Johnson / Evinrude</t>
  </si>
  <si>
    <t>SCEPTER
CONECTOR TANQUE COMB. JOHNSON/EVINRUDE 
APLICADO NOS TANQUE DE COMBUSTÍVEL 
03781/04158
PARA MOTOR JOHNSON / EVINRUDE
CÓDIGO INTER: 17009</t>
  </si>
  <si>
    <t>MLB1020292718</t>
  </si>
  <si>
    <t>Conector Macho Do Tanque Motor Popa Tohatsu A Partir  50 Hp</t>
  </si>
  <si>
    <t>CONECTOR MACHO DO TANQUE MOTOR TOHATSU A PARTIR 50 HP 
CÓDIGO INTER: 21024</t>
  </si>
  <si>
    <t>MLB1020285936</t>
  </si>
  <si>
    <t>Kit 2 Conector Mangueira 3/8 Lado Motor Popa Mercury America</t>
  </si>
  <si>
    <t>SCEPTER-CONECTOR MANG. 3/8 LADO MOTOR MERCURY AMERICANO
Kit com 2 unidades
CÓDIGO INTER: 22080</t>
  </si>
  <si>
    <t>MLB1020283326</t>
  </si>
  <si>
    <t>Kit 2 Conector Mangueira 5/16  Motor Tanque  Johnson Evinrud</t>
  </si>
  <si>
    <t>APLICADO NOS MOTORES JOHNSON / EVINRUDE LADO DO MOTOR E TANQUE
Kit com 2 unidades
CÓDIGO INTER: 21026</t>
  </si>
  <si>
    <t>MLB1020278185</t>
  </si>
  <si>
    <t xml:space="preserve">Kit 2 Conector Tanque Macho Motor Popa Suzuki </t>
  </si>
  <si>
    <t>APLICADO NOS MOTORES SUZUKI
Kit com 2 unidades
CÓDIGO INTER: 22074</t>
  </si>
  <si>
    <t>MLB1020277750</t>
  </si>
  <si>
    <t>Kit 2 Conector Tanque Macho Motor Popa Mercury Americano</t>
  </si>
  <si>
    <t>Conector TANQUE MACHO MERCURY AMERICANO
Kit vai com 2 unidades
CÓDIGO INTER: 22076</t>
  </si>
  <si>
    <t>MLB1020270786</t>
  </si>
  <si>
    <t>Conector Mangueira Femea 3/8 Lado Motor Popa Suzuki</t>
  </si>
  <si>
    <t>Conector Mangueira Fêmea 3/8 Lado MOTOR Suzuki 
CÓDIGO INTER: 22079</t>
  </si>
  <si>
    <t>MLB1020253812</t>
  </si>
  <si>
    <t>22078</t>
  </si>
  <si>
    <t>Conector Mangueira Femea 3/16 Lado Tanque Motor Popa Suzuki</t>
  </si>
  <si>
    <t>Conector Mangueira fêmea 3/16 Lado tanque Suzuki 
CÓDIGO INTER: 22078</t>
  </si>
  <si>
    <t>MLB1020252172</t>
  </si>
  <si>
    <t xml:space="preserve">Conector Mangueira 5/16 Motor Popa Suzuki </t>
  </si>
  <si>
    <t>Conector Mangueira 5/16 MOTOR SUZUKI 
CÓDIGO INTER: 22077</t>
  </si>
  <si>
    <t>MLB1020079073</t>
  </si>
  <si>
    <t>09091</t>
  </si>
  <si>
    <t>Motor Briggs Preparado 13 Hp Kart P/ Substituir Honda</t>
  </si>
  <si>
    <t>MOTOR BRIGGS &amp; STRATTON 13 HP KART / MINI BUGGY 206CC
ESPECIFICAÇÕES GERAIS:
Modelo: 124335
Tipo: 8105
Cilindrada: 206cc
Design: inclinação 30° OHV, 
Partida: ELÉTRICA
Diâmetro do cilindro: 6,82625 / 6,82879 cm
Curso do pistão: 5,588 cm
Taxa de compressão: 9,5:1
Embreagem inclusa (opcional engrenagem de 16 e 21 dentes)
Biela forjada
Pistão grifado
Filtro de ar esportivo
Sistema de válvula reforçado
HÁ OPÇÃO DE BOBINA QUE ACEITA 12000RPM.
ESPECIFICAÇÕES PARA COMPETIÇÃO:
• Abertura do modulo de ignição PVL – 0,15 / 0,36mm
• Limitador de giro – 7,100 RPM
• Vela – Champion RG4HC 
• Requerimentos de combustível – 98 Octanas (Ron)
• Recomendação de capacidade de óleo – 473 ml 20W 50
• Sistema de exaustão – engate flexível 50mm x 57mm, escapamento 50/90
• Sistema de partida – 12v a 20ª
CARACTERISTICAS ESPECIAIS:
• Cilindro reforçado RACING, duplo rolamento de esferas
• Sistema de ignição digital PVL com limitador de 7.100 RPM
• Anéis de competição revestidos em cromo
• Biela forjada
• Cames com alivio de compressão
• Molas de válvulas duplas de silício
• Admissão CNC
• Carburador Walbro
• Junta do cabeçote Dana
• Eixo de competição
• Filtro de ar Green
• Pistão Federal Mogul
• Sistema de exaustão Port-liner
• Bomba de combustível Mikuni
• Embreagem Noram
• Retentor de válvula automotivo
Peso do motor: 16.800kg
Caixa: 59x40x37cm
Peso embalagem total: 25kg 
COD. INTER:09091</t>
  </si>
  <si>
    <t>MLB1019666785</t>
  </si>
  <si>
    <t>Conector Mangueira 3/8 Femea Motor Popa Tohatsu 9.8hp</t>
  </si>
  <si>
    <t>MLB1019573199</t>
  </si>
  <si>
    <t>19199</t>
  </si>
  <si>
    <t xml:space="preserve">Carburador Motosserra Husqvarna 61 /162/268/272 Tillotson </t>
  </si>
  <si>
    <t>Carburador Motosserra Husqvarna 61/162/268/272 TILLOTSON
COD INTER: 19199</t>
  </si>
  <si>
    <t>MLB1019566869</t>
  </si>
  <si>
    <t>19958</t>
  </si>
  <si>
    <t>Carburador Motosserra Stihl 038 380 381 Tillotson</t>
  </si>
  <si>
    <t>Carburador Motosserra St 038 380 381 (MOD BING) TILLOTSON
IMAGEM ILUSTRATIVA
COD INTER: 19958</t>
  </si>
  <si>
    <t>MLB1019513291</t>
  </si>
  <si>
    <t>Carburador Completo Yamaha 4 Hp 2 Tempos</t>
  </si>
  <si>
    <t>CARBURADOR YAMAHA 4 HP - 5 HP 
Produto Novo
Envio imediato
COD. INTER: 22807</t>
  </si>
  <si>
    <t>MLB1018319075</t>
  </si>
  <si>
    <t>21151/22763</t>
  </si>
  <si>
    <t>Kit Sabre E Corrente Motosserra Stihl-170  16 3/8 1,3mm 27-d</t>
  </si>
  <si>
    <t>SABRE CARLTON HOBBY 16" 3/8"LP 1,3MM 40cm PONTA ROLANTE...16-26-N155-PT
 APLICADO NAS MOTOSSERRAS ST-025/250/160/170/210 
CARLTON-CARLTON LOOP CORRENTE 3/8"LP N1P 1.3MM 27-D ( N1P-BL-055EB )
Kit acompanha um sabre 16" 3/8 1,3MM e uma corrente 3/8 1.3mm 27 dentes da marca Carlton.
COD INTER: 13675 / 22763</t>
  </si>
  <si>
    <t>MLB1012285842</t>
  </si>
  <si>
    <t>22449</t>
  </si>
  <si>
    <t xml:space="preserve">Suporte Ms1 Lanterna / Luneta 4greer Kit Escopeta </t>
  </si>
  <si>
    <t>4GREER MS1, Sistema de Montagem 1, projetado para encaixar os tamanhos de visores telescópicos mais populares: 25mm, 30mm e 34mm e lanternas montáveis ¿¿em pistola 25.4mm. Buchas de sílica gel são incluídas para escopos menores de 25 mm e 30 mm, bem como buchas de 21 mm para lanternas e lasers de menor diâmetro.
O 4GREER MS1 é feito de forma robusta com um dos mais robustos plásticos de engenharia, o PEEK CA30, conforme especificação militar: MIL-P-46183 Tipo III, Classe 2, Polieteretercetona, 30% de fibra de carbono reforçada.
Ajuste do feixe de luz, permitindo ótima direção em uma ampla faixa de distâncias.
- Fácil desmontar da lanterna, ou laser, removendo o parafuso de polegar.
- Projetado para uso nos ambientes mais severos. Extensa Resistência aos UV. Faixa de temperatura de operação -270 C a 270 C. V-0 Inflamabilidade.
- Design eficiente, excelência em materiais e mão-de-obra permite uma excelente resistência em relação ao peso que excede todos os tipos de metais, incluindo o titânio.
- Confiável com todas as peças feitas para excelente resistência ao desgaste.
COD INTER: 22449</t>
  </si>
  <si>
    <t>MLB1000597853</t>
  </si>
  <si>
    <t>20582</t>
  </si>
  <si>
    <t>Faca Laminas Para Brocas De Perfurador De Solo 25cm/80cm</t>
  </si>
  <si>
    <t>Faca Laminas Para Brocas De Perfurador De Solo 25cm/80cm
Produto novo, vai com nota fiscal.
Cod INTER: 20582</t>
  </si>
  <si>
    <t>MLB1000594957</t>
  </si>
  <si>
    <t>20580</t>
  </si>
  <si>
    <t>Faca Laminas Para Brocas De Perfurador De Solo 15cm/80cm</t>
  </si>
  <si>
    <t>Faca Laminas Para Brocas De Perfurador De Solo 15cm/80cm
Produto novo, vai com nota fiscal.
Cod INTER: 20580</t>
  </si>
</sst>
</file>

<file path=xl/styles.xml><?xml version="1.0" encoding="utf-8"?>
<styleSheet xmlns="http://schemas.openxmlformats.org/spreadsheetml/2006/main" xmlns:x14ac="http://schemas.microsoft.com/office/spreadsheetml/2009/9/ac" xmlns:mc="http://schemas.openxmlformats.org/markup-compatibility/2006">
  <numFmts count="0"/>
  <fonts count="35">
    <font>
      <sz val="10.0"/>
      <color rgb="FF000000"/>
      <name val="Arial"/>
    </font>
    <font>
      <sz val="14.0"/>
      <color rgb="FF666666"/>
      <name val="Arial"/>
    </font>
    <font>
      <sz val="21.0"/>
      <color rgb="FF333333"/>
      <name val="Arial"/>
    </font>
    <font/>
    <font>
      <sz val="12.0"/>
      <color rgb="FF434343"/>
      <name val="Arial"/>
    </font>
    <font>
      <color theme="1"/>
      <name val="Arial"/>
    </font>
    <font>
      <sz val="14.0"/>
      <color rgb="FF333333"/>
      <name val="Arial"/>
    </font>
    <font>
      <b/>
      <sz val="14.0"/>
      <color rgb="FF333333"/>
      <name val="Arial"/>
    </font>
    <font>
      <color rgb="FF666666"/>
      <name val="Arial"/>
    </font>
    <font>
      <b/>
      <u/>
      <color rgb="FF1155CC"/>
      <name val="Arial"/>
    </font>
    <font>
      <sz val="14.0"/>
      <color rgb="FF434343"/>
      <name val="Arial"/>
    </font>
    <font>
      <sz val="10.0"/>
      <color rgb="FF999999"/>
      <name val="Arial"/>
    </font>
    <font>
      <b/>
      <sz val="11.0"/>
      <color theme="1"/>
      <name val="Arial"/>
    </font>
    <font>
      <name val="Arial"/>
      <sz val="10.0"/>
      <u val="single"/>
      <color rgb="1155CC"/>
    </font>
    <font>
      <name val="Arial"/>
      <sz val="10.0"/>
      <u val="none"/>
    </font>
    <font>
      <name val="Arial"/>
      <sz val="10.0"/>
      <u val="none"/>
    </font>
    <font>
      <name val="Arial"/>
      <sz val="10.0"/>
      <b val="true"/>
      <u val="none"/>
    </font>
    <font>
      <name val="Arial"/>
      <sz val="13.0"/>
      <b val="true"/>
      <u val="none"/>
    </font>
    <font>
      <name val="Arial"/>
      <sz val="10.0"/>
      <b val="true"/>
      <u val="none"/>
    </font>
    <font>
      <name val="Arial"/>
      <sz val="10.0"/>
      <b val="true"/>
      <u val="none"/>
    </font>
    <font>
      <name val="Arial"/>
      <sz val="10.0"/>
      <b val="true"/>
      <u val="none"/>
    </font>
    <font>
      <name val="Arial"/>
      <sz val="10.0"/>
      <b val="true"/>
      <u val="none"/>
    </font>
    <font>
      <name val="Arial"/>
      <sz val="10.0"/>
      <b val="true"/>
      <u val="none"/>
    </font>
    <font>
      <name val="Arial"/>
      <sz val="10.0"/>
      <b val="true"/>
      <u val="none"/>
    </font>
    <font>
      <name val="Arial"/>
      <sz val="10.0"/>
      <b val="true"/>
      <u val="none"/>
    </font>
    <font>
      <name val="Arial"/>
      <sz val="10.0"/>
      <b val="true"/>
      <u val="none"/>
    </font>
    <font>
      <name val="Arial"/>
      <sz val="10.0"/>
      <b val="true"/>
      <u val="none"/>
    </font>
    <font>
      <name val="Arial"/>
      <sz val="9.0"/>
      <u val="none"/>
    </font>
    <font>
      <name val="Arial"/>
      <sz val="10.0"/>
      <u val="none"/>
      <color rgb="999999"/>
    </font>
    <font>
      <name val="Arial"/>
      <sz val="10.0"/>
      <u val="none"/>
      <color rgb="999999"/>
    </font>
    <font>
      <name val="Arial"/>
      <sz val="10.0"/>
      <u val="none"/>
    </font>
    <font>
      <name val="Arial"/>
      <sz val="10.0"/>
      <u val="none"/>
    </font>
    <font>
      <name val="Arial"/>
      <sz val="10.0"/>
      <u val="none"/>
    </font>
    <font>
      <name val="Arial"/>
      <sz val="10.0"/>
      <u val="none"/>
    </font>
    <font>
      <name val="Arial"/>
      <sz val="10.0"/>
      <u val="none"/>
      <color rgb="999999"/>
    </font>
  </fonts>
  <fills count="33">
    <fill>
      <patternFill patternType="none"/>
    </fill>
    <fill>
      <patternFill patternType="lightGray"/>
    </fill>
    <fill>
      <patternFill patternType="solid">
        <fgColor rgb="FFFFF158"/>
        <bgColor rgb="FFFFF158"/>
      </patternFill>
    </fill>
    <fill>
      <patternFill patternType="solid">
        <fgColor rgb="FFD9D9D9"/>
        <bgColor rgb="FFD9D9D9"/>
      </patternFill>
    </fill>
    <fill>
      <patternFill patternType="solid">
        <fgColor rgb="FFF5F5F5"/>
        <bgColor rgb="FFF5F5F5"/>
      </patternFill>
    </fill>
    <fill>
      <patternFill patternType="solid">
        <fgColor rgb="FFF9F9F9"/>
        <bgColor rgb="FFF9F9F9"/>
      </patternFill>
    </fill>
    <fill>
      <patternFill patternType="solid">
        <fgColor rgb="FFF8F8F8"/>
        <bgColor rgb="FFF8F8F8"/>
      </patternFill>
    </fill>
    <fill>
      <patternFill patternType="solid">
        <fgColor rgb="FFFFFFFF"/>
        <bgColor rgb="FFFFFFFF"/>
      </patternFill>
    </fill>
    <fill>
      <patternFill patternType="solid">
        <fgColor rgb="FFEEEEEE"/>
        <bgColor rgb="FFEEEEEE"/>
      </patternFill>
    </fill>
    <fill>
      <patternFill patternType="none">
        <fgColor rgb="FFF158"/>
      </patternFill>
    </fill>
    <fill>
      <patternFill patternType="solid">
        <fgColor rgb="FFF158"/>
      </patternFill>
    </fill>
    <fill>
      <patternFill patternType="none">
        <fgColor rgb="FFFFFF"/>
      </patternFill>
    </fill>
    <fill>
      <patternFill patternType="solid">
        <fgColor rgb="FFFFFF"/>
      </patternFill>
    </fill>
    <fill>
      <patternFill patternType="none">
        <fgColor rgb="F6B26B"/>
      </patternFill>
    </fill>
    <fill>
      <patternFill patternType="solid">
        <fgColor rgb="F6B26B"/>
      </patternFill>
    </fill>
    <fill>
      <patternFill patternType="none">
        <fgColor rgb="F8CCA4"/>
      </patternFill>
    </fill>
    <fill>
      <patternFill patternType="solid">
        <fgColor rgb="F8CCA4"/>
      </patternFill>
    </fill>
    <fill>
      <patternFill patternType="none">
        <fgColor rgb="FCE5CD"/>
      </patternFill>
    </fill>
    <fill>
      <patternFill patternType="solid">
        <fgColor rgb="FCE5CD"/>
      </patternFill>
    </fill>
    <fill>
      <patternFill patternType="none">
        <fgColor rgb="FEE599"/>
      </patternFill>
    </fill>
    <fill>
      <patternFill patternType="solid">
        <fgColor rgb="FEE599"/>
      </patternFill>
    </fill>
    <fill>
      <patternFill patternType="none">
        <fgColor rgb="FFD966"/>
      </patternFill>
    </fill>
    <fill>
      <patternFill patternType="solid">
        <fgColor rgb="FFD966"/>
      </patternFill>
    </fill>
    <fill>
      <patternFill patternType="none">
        <fgColor rgb="FFF2CC"/>
      </patternFill>
    </fill>
    <fill>
      <patternFill patternType="solid">
        <fgColor rgb="FFF2CC"/>
      </patternFill>
    </fill>
    <fill>
      <patternFill patternType="none">
        <fgColor rgb="93C47D"/>
      </patternFill>
    </fill>
    <fill>
      <patternFill patternType="solid">
        <fgColor rgb="93C47D"/>
      </patternFill>
    </fill>
    <fill>
      <patternFill patternType="none">
        <fgColor rgb="D9EAD3"/>
      </patternFill>
    </fill>
    <fill>
      <patternFill patternType="solid">
        <fgColor rgb="D9EAD3"/>
      </patternFill>
    </fill>
    <fill>
      <patternFill patternType="none">
        <fgColor rgb="F3F3F3"/>
      </patternFill>
    </fill>
    <fill>
      <patternFill patternType="solid">
        <fgColor rgb="F3F3F3"/>
      </patternFill>
    </fill>
    <fill>
      <patternFill patternType="none">
        <fgColor rgb="F9F9F9"/>
      </patternFill>
    </fill>
    <fill>
      <patternFill patternType="solid">
        <fgColor rgb="F9F9F9"/>
      </patternFill>
    </fill>
  </fills>
  <borders count="81">
    <border/>
    <border>
      <left style="medium">
        <color rgb="FFFFF158"/>
      </left>
      <right style="medium">
        <color rgb="FFFFF158"/>
      </right>
      <top style="medium">
        <color rgb="FFFFF158"/>
      </top>
      <bottom style="medium">
        <color rgb="FFFFF158"/>
      </bottom>
    </border>
    <border>
      <left style="medium">
        <color rgb="FFFFF158"/>
      </left>
      <top style="medium">
        <color rgb="FFFFF158"/>
      </top>
      <bottom style="medium">
        <color rgb="FFFFF158"/>
      </bottom>
    </border>
    <border>
      <top style="medium">
        <color rgb="FFFFF158"/>
      </top>
      <bottom style="medium">
        <color rgb="FFFFF158"/>
      </bottom>
    </border>
    <border>
      <right style="medium">
        <color rgb="FFFFF158"/>
      </right>
      <top style="medium">
        <color rgb="FFFFF158"/>
      </top>
      <bottom style="medium">
        <color rgb="FFFFF158"/>
      </bottom>
    </border>
    <border>
      <left style="medium">
        <color rgb="FFFFF158"/>
      </left>
      <top style="medium">
        <color rgb="FFFFF158"/>
      </top>
    </border>
    <border>
      <top style="medium">
        <color rgb="FFFFF158"/>
      </top>
    </border>
    <border>
      <right style="medium">
        <color rgb="FFFFF158"/>
      </right>
      <top style="medium">
        <color rgb="FFFFF158"/>
      </top>
    </border>
    <border>
      <left style="thin">
        <color rgb="FFD9D9D9"/>
      </left>
      <top style="thin">
        <color rgb="FFD9D9D9"/>
      </top>
    </border>
    <border>
      <top style="thin">
        <color rgb="FFD9D9D9"/>
      </top>
    </border>
    <border>
      <right style="thin">
        <color rgb="FFD9D9D9"/>
      </right>
      <top style="thin">
        <color rgb="FFD9D9D9"/>
      </top>
    </border>
    <border>
      <left style="thin">
        <color rgb="FFF5F5F5"/>
      </left>
      <right style="thin">
        <color rgb="FFF5F5F5"/>
      </right>
      <top style="thin">
        <color rgb="FFF5F5F5"/>
      </top>
      <bottom style="thin">
        <color rgb="FFF5F5F5"/>
      </bottom>
    </border>
    <border>
      <right style="thin">
        <color rgb="FFD9D9D9"/>
      </right>
      <top style="thin">
        <color rgb="FFF5F5F5"/>
      </top>
    </border>
    <border>
      <right style="medium">
        <color rgb="FFF9F9F9"/>
      </right>
      <top style="thin">
        <color rgb="FFF9F9F9"/>
      </top>
    </border>
    <border>
      <top style="thin">
        <color rgb="FFF9F9F9"/>
      </top>
      <bottom style="medium">
        <color rgb="FFF9F9F9"/>
      </bottom>
    </border>
    <border>
      <right style="medium">
        <color rgb="FFF9F9F9"/>
      </right>
      <top style="thin">
        <color rgb="FFF9F9F9"/>
      </top>
      <bottom style="medium">
        <color rgb="FFF9F9F9"/>
      </bottom>
    </border>
    <border>
      <left style="medium">
        <color rgb="FFF5F5F5"/>
      </left>
      <right style="medium">
        <color rgb="FFF5F5F5"/>
      </right>
      <bottom style="medium">
        <color rgb="FFF5F5F5"/>
      </bottom>
    </border>
    <border>
      <right style="thin">
        <color rgb="FFD9D9D9"/>
      </right>
    </border>
    <border>
      <right style="medium">
        <color rgb="FFF9F9F9"/>
      </right>
    </border>
    <border>
      <left style="medium">
        <color rgb="FFF9F9F9"/>
      </left>
      <right/>
      <top style="medium">
        <color rgb="FFF9F9F9"/>
      </top>
      <bottom style="medium">
        <color rgb="FFF9F9F9"/>
      </bottom>
    </border>
    <border>
      <right/>
      <top style="medium">
        <color rgb="FFF9F9F9"/>
      </top>
      <bottom style="thin">
        <color rgb="FFF9F9F9"/>
      </bottom>
    </border>
    <border>
      <right style="medium">
        <color rgb="FFF9F9F9"/>
      </right>
      <top style="medium">
        <color rgb="FFF9F9F9"/>
      </top>
      <bottom style="thin">
        <color rgb="FFF9F9F9"/>
      </bottom>
    </border>
    <border>
      <left style="medium">
        <color rgb="FFF9F9F9"/>
      </left>
      <right style="medium">
        <color rgb="FFF9F9F9"/>
      </right>
      <top style="medium">
        <color rgb="FFF9F9F9"/>
      </top>
      <bottom style="medium">
        <color rgb="FFF9F9F9"/>
      </bottom>
    </border>
    <border>
      <left style="medium">
        <color rgb="FFF5F5F5"/>
      </left>
      <right style="medium">
        <color rgb="FFF5F5F5"/>
      </right>
      <top style="medium">
        <color rgb="FFF5F5F5"/>
      </top>
      <bottom style="medium">
        <color rgb="FFF5F5F5"/>
      </bottom>
    </border>
    <border>
      <left style="medium">
        <color rgb="FFF9F9F9"/>
      </left>
      <right style="thin">
        <color rgb="FFF9F9F9"/>
      </right>
      <bottom style="thin">
        <color rgb="FFF9F9F9"/>
      </bottom>
    </border>
    <border>
      <right style="thin">
        <color rgb="FFF9F9F9"/>
      </right>
      <bottom style="thin">
        <color rgb="FFF9F9F9"/>
      </bottom>
    </border>
    <border>
      <right style="thin">
        <color rgb="FFF9F9F9"/>
      </right>
      <bottom style="medium">
        <color rgb="FFF9F9F9"/>
      </bottom>
    </border>
    <border>
      <left style="medium">
        <color rgb="FFF9F9F9"/>
      </left>
      <right style="medium">
        <color rgb="FFF9F9F9"/>
      </right>
      <top style="medium">
        <color rgb="FFF9F9F9"/>
      </top>
    </border>
    <border>
      <right style="medium">
        <color rgb="FFF9F9F9"/>
      </right>
      <bottom style="thin">
        <color rgb="FFF9F9F9"/>
      </bottom>
    </border>
    <border>
      <bottom style="thin">
        <color rgb="FFF9F9F9"/>
      </bottom>
    </border>
    <border>
      <left style="medium">
        <color rgb="FFF8F8F8"/>
      </left>
      <right style="medium">
        <color rgb="FFF8F8F8"/>
      </right>
      <top style="medium">
        <color rgb="FFF8F8F8"/>
      </top>
      <bottom style="medium">
        <color rgb="FFF8F8F8"/>
      </bottom>
    </border>
    <border>
      <bottom style="medium">
        <color rgb="FFF9F9F9"/>
      </bottom>
    </border>
    <border>
      <right style="medium">
        <color rgb="FFF9F9F9"/>
      </right>
      <top style="medium">
        <color rgb="FFF9F9F9"/>
      </top>
      <bottom style="medium">
        <color rgb="FFF9F9F9"/>
      </bottom>
    </border>
    <border>
      <left style="medium">
        <color rgb="FFF9F9F9"/>
      </left>
    </border>
    <border>
      <right style="thin">
        <color rgb="FFF9F9F9"/>
      </right>
    </border>
    <border>
      <left style="thin">
        <color rgb="FFF9F9F9"/>
      </left>
      <right style="thin">
        <color rgb="FFF9F9F9"/>
      </right>
      <top style="thin">
        <color rgb="FFF9F9F9"/>
      </top>
      <bottom style="thin">
        <color rgb="FFF9F9F9"/>
      </bottom>
    </border>
    <border>
      <right style="thin">
        <color rgb="FFF9F9F9"/>
      </right>
      <top style="thin">
        <color rgb="FFF9F9F9"/>
      </top>
      <bottom style="thin">
        <color rgb="FFF9F9F9"/>
      </bottom>
    </border>
    <border>
      <right style="medium">
        <color rgb="FFF9F9F9"/>
      </right>
      <bottom style="medium">
        <color rgb="FFF9F9F9"/>
      </bottom>
    </border>
    <border>
      <left style="medium">
        <color rgb="FFF9F9F9"/>
      </left>
      <bottom style="medium">
        <color rgb="FFF9F9F9"/>
      </bottom>
    </border>
    <border>
      <right style="medium">
        <color rgb="FFF8F8F8"/>
      </right>
    </border>
    <border>
      <left style="medium">
        <color rgb="FFF9F9F9"/>
      </left>
      <top style="medium">
        <color rgb="FFF9F9F9"/>
      </top>
      <bottom style="medium">
        <color rgb="FFF9F9F9"/>
      </bottom>
    </border>
    <border>
      <bottom style="medium">
        <color rgb="FFF8F8F8"/>
      </bottom>
    </border>
    <border>
      <right style="medium">
        <color rgb="FFF8F8F8"/>
      </right>
      <bottom style="medium">
        <color rgb="FFF8F8F8"/>
      </bottom>
    </border>
    <border>
      <right style="medium">
        <color rgb="FFF9F9F9"/>
      </right>
      <top style="medium">
        <color rgb="FFF9F9F9"/>
      </top>
    </border>
    <border>
      <left style="medium">
        <color rgb="FFF9F9F9"/>
      </left>
      <top style="medium">
        <color rgb="FFF9F9F9"/>
      </top>
    </border>
    <border>
      <left style="medium">
        <color rgb="FFF9F9F9"/>
      </left>
      <right style="medium">
        <color rgb="FFF9F9F9"/>
      </right>
    </border>
    <border>
      <left style="thin">
        <color rgb="FFF9F9F9"/>
      </left>
      <top style="thin">
        <color rgb="FFF9F9F9"/>
      </top>
    </border>
    <border>
      <top style="thin">
        <color rgb="FFF9F9F9"/>
      </top>
    </border>
    <border>
      <right style="thin">
        <color rgb="FFF9F9F9"/>
      </right>
      <top style="thin">
        <color rgb="FFF9F9F9"/>
      </top>
    </border>
    <border>
      <left style="thin">
        <color rgb="FFF9F9F9"/>
      </left>
      <bottom style="thin">
        <color rgb="FFF9F9F9"/>
      </bottom>
    </border>
    <border>
      <left style="medium">
        <color rgb="FFF9F9F9"/>
      </left>
      <top style="medium">
        <color rgb="FFF9F9F9"/>
      </top>
      <bottom style="thin">
        <color rgb="FFF9F9F9"/>
      </bottom>
    </border>
    <border>
      <left style="medium">
        <color rgb="FFF9F9F9"/>
      </left>
      <right style="medium">
        <color rgb="FFF9F9F9"/>
      </right>
      <bottom style="medium">
        <color rgb="FFF9F9F9"/>
      </bottom>
    </border>
    <border>
      <left style="medium">
        <color rgb="FFF9F9F9"/>
      </left>
      <top style="thin">
        <color rgb="FFD9D9D9"/>
      </top>
      <bottom style="medium">
        <color rgb="FFF9F9F9"/>
      </bottom>
    </border>
    <border>
      <top style="thin">
        <color rgb="FFD9D9D9"/>
      </top>
      <bottom style="medium">
        <color rgb="FFF9F9F9"/>
      </bottom>
    </border>
    <border>
      <right style="medium">
        <color rgb="FFF9F9F9"/>
      </right>
      <top style="thin">
        <color rgb="FFD9D9D9"/>
      </top>
      <bottom style="medium">
        <color rgb="FFF9F9F9"/>
      </bottom>
    </border>
    <border>
      <left style="thin">
        <color rgb="FFBDBDBD"/>
      </left>
      <top style="thin">
        <color rgb="FFBDBDBD"/>
      </top>
      <bottom style="thin">
        <color rgb="FFBDBDBD"/>
      </bottom>
    </border>
    <border>
      <top style="thin">
        <color rgb="FFBDBDBD"/>
      </top>
      <bottom style="thin">
        <color rgb="FFBDBDBD"/>
      </bottom>
    </border>
    <border>
      <right style="thin">
        <color rgb="FFBDBDBD"/>
      </right>
      <top style="thin">
        <color rgb="FFBDBDBD"/>
      </top>
      <bottom style="thin">
        <color rgb="FFBDBDBD"/>
      </bottom>
    </border>
    <border>
      <left style="thin">
        <color rgb="FFF9F9F9"/>
      </left>
    </border>
    <border>
      <left style="hair">
        <color rgb="FFD6D6D6"/>
      </left>
      <top style="hair">
        <color rgb="FFD6D6D6"/>
      </top>
      <bottom style="hair">
        <color rgb="FFD6D6D6"/>
      </bottom>
    </border>
    <border>
      <top style="hair">
        <color rgb="FFD6D6D6"/>
      </top>
      <bottom style="hair">
        <color rgb="FFD6D6D6"/>
      </bottom>
    </border>
    <border>
      <right style="hair">
        <color rgb="FFD6D6D6"/>
      </right>
      <top style="hair">
        <color rgb="FFD6D6D6"/>
      </top>
      <bottom style="hair">
        <color rgb="FFD6D6D6"/>
      </bottom>
    </border>
    <border>
      <left style="thin">
        <color rgb="FFF9F9F9"/>
      </left>
      <right style="thin">
        <color rgb="FFF9F9F9"/>
      </right>
      <bottom style="thin">
        <color rgb="FFF9F9F9"/>
      </bottom>
    </border>
    <border>
      <top style="medium">
        <color rgb="FFF9F9F9"/>
      </top>
      <bottom style="medium">
        <color rgb="FFF9F9F9"/>
      </bottom>
    </border>
    <border>
      <right style="thin">
        <color rgb="FFD9D9D9"/>
      </right>
      <bottom style="medium">
        <color rgb="FFF5F5F5"/>
      </bottom>
    </border>
    <border>
      <bottom style="thin"/>
    </border>
    <border>
      <top style="thin"/>
      <bottom style="thin"/>
    </border>
    <border>
      <left style="thin"/>
      <top style="thin"/>
      <bottom style="thin"/>
    </border>
    <border>
      <left style="thin"/>
      <right style="thin"/>
      <top style="thin"/>
      <bottom style="thin"/>
    </border>
    <border>
      <left style="thin"/>
      <right style="thin"/>
      <top style="thin"/>
      <bottom style="thin">
        <color rgb="93C47D"/>
      </bottom>
    </border>
    <border>
      <left style="thin"/>
      <right style="thin"/>
      <top style="thin">
        <color rgb="93C47D"/>
      </top>
      <bottom style="thin">
        <color rgb="93C47D"/>
      </bottom>
    </border>
    <border>
      <left style="thin">
        <color rgb="93C47D"/>
      </left>
      <right style="thin"/>
      <top style="thin">
        <color rgb="93C47D"/>
      </top>
      <bottom style="thin">
        <color rgb="93C47D"/>
      </bottom>
    </border>
    <border>
      <left style="thin">
        <color rgb="93C47D"/>
      </left>
      <right style="thin">
        <color rgb="93C47D"/>
      </right>
      <top style="thin">
        <color rgb="93C47D"/>
      </top>
      <bottom style="thin">
        <color rgb="93C47D"/>
      </bottom>
    </border>
    <border>
      <left style="thin"/>
      <right style="thin"/>
      <top style="thin"/>
      <bottom style="thin">
        <color rgb="B7B7B7"/>
      </bottom>
    </border>
    <border>
      <left style="thin"/>
      <right style="thin"/>
      <top style="thin">
        <color rgb="B7B7B7"/>
      </top>
      <bottom style="thin">
        <color rgb="B7B7B7"/>
      </bottom>
    </border>
    <border>
      <left style="thin">
        <color rgb="B7B7B7"/>
      </left>
      <right style="thin"/>
      <top style="thin">
        <color rgb="B7B7B7"/>
      </top>
      <bottom style="thin">
        <color rgb="B7B7B7"/>
      </bottom>
    </border>
    <border>
      <left style="thin">
        <color rgb="B7B7B7"/>
      </left>
      <right style="thin">
        <color rgb="B7B7B7"/>
      </right>
      <top style="thin">
        <color rgb="B7B7B7"/>
      </top>
      <bottom style="thin">
        <color rgb="B7B7B7"/>
      </bottom>
    </border>
    <border>
      <left style="thin"/>
      <right style="thin"/>
      <top style="thin"/>
      <bottom style="thin">
        <color rgb="999999"/>
      </bottom>
    </border>
    <border>
      <left style="thin"/>
      <right style="thin"/>
      <top style="thin">
        <color rgb="999999"/>
      </top>
      <bottom style="thin">
        <color rgb="999999"/>
      </bottom>
    </border>
    <border>
      <left style="thin">
        <color rgb="999999"/>
      </left>
      <right style="thin"/>
      <top style="thin">
        <color rgb="999999"/>
      </top>
      <bottom style="thin">
        <color rgb="999999"/>
      </bottom>
    </border>
    <border>
      <left style="thin">
        <color rgb="999999"/>
      </left>
      <right style="thin">
        <color rgb="999999"/>
      </right>
      <top style="thin">
        <color rgb="999999"/>
      </top>
      <bottom style="thin">
        <color rgb="999999"/>
      </bottom>
    </border>
  </borders>
  <cellStyleXfs count="1">
    <xf borderId="0" fillId="0" fontId="0" numFmtId="0" applyAlignment="1" applyFont="1"/>
  </cellStyleXfs>
  <cellXfs count="116">
    <xf borderId="0" fillId="0" fontId="0" numFmtId="49" xfId="0" applyAlignment="1" applyFont="1" applyNumberFormat="true">
      <alignment readingOrder="0" shrinkToFit="0" vertical="bottom" wrapText="0"/>
    </xf>
    <xf borderId="1" fillId="2" fontId="1" numFmtId="0" xfId="0" applyAlignment="1" applyBorder="1" applyFill="1" applyFont="1">
      <alignment horizontal="center" vertical="center"/>
    </xf>
    <xf borderId="2" fillId="2" fontId="2" numFmtId="0" xfId="0" applyAlignment="1" applyBorder="1" applyFont="1">
      <alignment horizontal="left" vertical="center"/>
    </xf>
    <xf borderId="3" fillId="0" fontId="3" numFmtId="0" xfId="0" applyBorder="1" applyFont="1"/>
    <xf borderId="4" fillId="0" fontId="3" numFmtId="0" xfId="0" applyBorder="1" applyFont="1"/>
    <xf borderId="0" fillId="2" fontId="4" numFmtId="0" xfId="0" applyAlignment="1" applyFont="1">
      <alignment horizontal="left"/>
    </xf>
    <xf borderId="5" fillId="2" fontId="1" numFmtId="0" xfId="0" applyAlignment="1" applyBorder="1" applyFont="1">
      <alignment horizontal="center" vertical="center"/>
    </xf>
    <xf borderId="6" fillId="0" fontId="3" numFmtId="0" xfId="0" applyBorder="1" applyFont="1"/>
    <xf borderId="7" fillId="0" fontId="3" numFmtId="0" xfId="0" applyBorder="1" applyFont="1"/>
    <xf borderId="8" fillId="3" fontId="1" numFmtId="0" xfId="0" applyAlignment="1" applyBorder="1" applyFill="1" applyFont="1">
      <alignment horizontal="center" vertical="center"/>
    </xf>
    <xf borderId="9" fillId="0" fontId="3" numFmtId="0" xfId="0" applyBorder="1" applyFont="1"/>
    <xf borderId="10" fillId="0" fontId="3" numFmtId="0" xfId="0" applyBorder="1" applyFont="1"/>
    <xf borderId="11" fillId="4" fontId="5" numFmtId="0" xfId="0" applyBorder="1" applyFill="1" applyFont="1"/>
    <xf borderId="12" fillId="4" fontId="5" numFmtId="0" xfId="0" applyBorder="1" applyFont="1"/>
    <xf borderId="13" fillId="5" fontId="5" numFmtId="0" xfId="0" applyBorder="1" applyFill="1" applyFont="1"/>
    <xf borderId="14" fillId="5" fontId="5" numFmtId="0" xfId="0" applyBorder="1" applyFont="1"/>
    <xf borderId="14" fillId="0" fontId="3" numFmtId="0" xfId="0" applyBorder="1" applyFont="1"/>
    <xf borderId="15" fillId="0" fontId="3" numFmtId="0" xfId="0" applyBorder="1" applyFont="1"/>
    <xf borderId="16" fillId="4" fontId="5" numFmtId="0" xfId="0" applyBorder="1" applyFont="1"/>
    <xf borderId="16" fillId="4" fontId="6" numFmtId="0" xfId="0" applyBorder="1" applyFont="1"/>
    <xf borderId="17" fillId="0" fontId="3" numFmtId="0" xfId="0" applyBorder="1" applyFont="1"/>
    <xf borderId="18" fillId="0" fontId="3" numFmtId="0" xfId="0" applyBorder="1" applyFont="1"/>
    <xf borderId="19" fillId="5" fontId="7" numFmtId="0" xfId="0" applyAlignment="1" applyBorder="1" applyFont="1">
      <alignment shrinkToFit="0" vertical="bottom" wrapText="0"/>
    </xf>
    <xf borderId="20" fillId="5" fontId="5" numFmtId="0" xfId="0" applyAlignment="1" applyBorder="1" applyFont="1">
      <alignment vertical="bottom"/>
    </xf>
    <xf borderId="21" fillId="5" fontId="5" numFmtId="0" xfId="0" applyAlignment="1" applyBorder="1" applyFont="1">
      <alignment vertical="bottom"/>
    </xf>
    <xf borderId="22" fillId="5" fontId="5" numFmtId="0" xfId="0" applyBorder="1" applyFont="1"/>
    <xf borderId="23" fillId="4" fontId="5" numFmtId="0" xfId="0" applyBorder="1" applyFont="1"/>
    <xf borderId="23" fillId="4" fontId="5" numFmtId="49" xfId="0" applyAlignment="1" applyBorder="1" applyFont="1" applyNumberFormat="1">
      <alignment horizontal="right"/>
    </xf>
    <xf borderId="24" fillId="5" fontId="5" numFmtId="0" xfId="0" applyAlignment="1" applyBorder="1" applyFont="1">
      <alignment vertical="bottom"/>
    </xf>
    <xf borderId="25" fillId="5" fontId="5" numFmtId="0" xfId="0" applyAlignment="1" applyBorder="1" applyFont="1">
      <alignment vertical="bottom"/>
    </xf>
    <xf borderId="26" fillId="5" fontId="5" numFmtId="0" xfId="0" applyAlignment="1" applyBorder="1" applyFont="1">
      <alignment vertical="bottom"/>
    </xf>
    <xf borderId="27" fillId="5" fontId="5" numFmtId="0" xfId="0" applyBorder="1" applyFont="1"/>
    <xf borderId="23" fillId="4" fontId="8" numFmtId="49" xfId="0" applyAlignment="1" applyBorder="1" applyFont="1" applyNumberFormat="1">
      <alignment horizontal="right" vertical="center"/>
    </xf>
    <xf borderId="23" fillId="4" fontId="5" numFmtId="0" xfId="0" applyAlignment="1" applyBorder="1" applyFont="1">
      <alignment vertical="center"/>
    </xf>
    <xf borderId="28" fillId="5" fontId="5" numFmtId="0" xfId="0" applyAlignment="1" applyBorder="1" applyFont="1">
      <alignment vertical="bottom"/>
    </xf>
    <xf borderId="29" fillId="5" fontId="8" numFmtId="0" xfId="0" applyBorder="1" applyFont="1"/>
    <xf borderId="29" fillId="0" fontId="3" numFmtId="0" xfId="0" applyBorder="1" applyFont="1"/>
    <xf borderId="28" fillId="0" fontId="3" numFmtId="0" xfId="0" applyBorder="1" applyFont="1"/>
    <xf borderId="30" fillId="6" fontId="8" numFmtId="0" xfId="0" applyAlignment="1" applyBorder="1" applyFill="1" applyFont="1">
      <alignment shrinkToFit="0" vertical="center" wrapText="1"/>
    </xf>
    <xf borderId="25" fillId="5" fontId="5" numFmtId="0" xfId="0" applyAlignment="1" applyBorder="1" applyFont="1">
      <alignment vertical="top"/>
    </xf>
    <xf borderId="31" fillId="5" fontId="9" numFmtId="0" xfId="0" applyAlignment="1" applyBorder="1" applyFont="1">
      <alignment shrinkToFit="0" vertical="top" wrapText="1"/>
    </xf>
    <xf borderId="31" fillId="0" fontId="3" numFmtId="0" xfId="0" applyBorder="1" applyFont="1"/>
    <xf borderId="26" fillId="0" fontId="3" numFmtId="0" xfId="0" applyBorder="1" applyFont="1"/>
    <xf borderId="29" fillId="5" fontId="8" numFmtId="0" xfId="0" applyAlignment="1" applyBorder="1" applyFont="1">
      <alignment shrinkToFit="0" vertical="center" wrapText="1"/>
    </xf>
    <xf borderId="30" fillId="6" fontId="5" numFmtId="0" xfId="0" applyBorder="1" applyFont="1"/>
    <xf borderId="0" fillId="5" fontId="5" numFmtId="0" xfId="0" applyFont="1"/>
    <xf borderId="32" fillId="5" fontId="5" numFmtId="0" xfId="0" applyBorder="1" applyFont="1"/>
    <xf borderId="33" fillId="5" fontId="7" numFmtId="0" xfId="0" applyAlignment="1" applyBorder="1" applyFont="1">
      <alignment vertical="bottom"/>
    </xf>
    <xf borderId="34" fillId="0" fontId="3" numFmtId="0" xfId="0" applyBorder="1" applyFont="1"/>
    <xf borderId="23" fillId="4" fontId="5" numFmtId="49" xfId="0" applyAlignment="1" applyBorder="1" applyFont="1" applyNumberFormat="1">
      <alignment horizontal="right" vertical="center"/>
    </xf>
    <xf borderId="35" fillId="5" fontId="5" numFmtId="0" xfId="0" applyBorder="1" applyFont="1"/>
    <xf borderId="36" fillId="5" fontId="5" numFmtId="0" xfId="0" applyBorder="1" applyFont="1"/>
    <xf borderId="37" fillId="5" fontId="5" numFmtId="0" xfId="0" applyBorder="1" applyFont="1"/>
    <xf borderId="38" fillId="5" fontId="5" numFmtId="0" xfId="0" applyBorder="1" applyFont="1"/>
    <xf borderId="0" fillId="6" fontId="8" numFmtId="0" xfId="0" applyAlignment="1" applyFont="1">
      <alignment shrinkToFit="0" vertical="center" wrapText="1"/>
    </xf>
    <xf borderId="39" fillId="0" fontId="3" numFmtId="0" xfId="0" applyBorder="1" applyFont="1"/>
    <xf borderId="40" fillId="5" fontId="5" numFmtId="0" xfId="0" applyBorder="1" applyFont="1"/>
    <xf borderId="41" fillId="0" fontId="3" numFmtId="0" xfId="0" applyBorder="1" applyFont="1"/>
    <xf borderId="42" fillId="0" fontId="3" numFmtId="0" xfId="0" applyBorder="1" applyFont="1"/>
    <xf borderId="43" fillId="5" fontId="5" numFmtId="0" xfId="0" applyBorder="1" applyFont="1"/>
    <xf borderId="44" fillId="5" fontId="5" numFmtId="0" xfId="0" applyBorder="1" applyFont="1"/>
    <xf borderId="45" fillId="5" fontId="5" numFmtId="0" xfId="0" applyBorder="1" applyFont="1"/>
    <xf borderId="46" fillId="6" fontId="8" numFmtId="0" xfId="0" applyAlignment="1" applyBorder="1" applyFont="1">
      <alignment shrinkToFit="0" vertical="center" wrapText="1"/>
    </xf>
    <xf borderId="47" fillId="0" fontId="3" numFmtId="0" xfId="0" applyBorder="1" applyFont="1"/>
    <xf borderId="48" fillId="0" fontId="3" numFmtId="0" xfId="0" applyBorder="1" applyFont="1"/>
    <xf borderId="49" fillId="0" fontId="3" numFmtId="0" xfId="0" applyBorder="1" applyFont="1"/>
    <xf borderId="25" fillId="0" fontId="3" numFmtId="0" xfId="0" applyBorder="1" applyFont="1"/>
    <xf borderId="35" fillId="6" fontId="8" numFmtId="0" xfId="0" applyAlignment="1" applyBorder="1" applyFont="1">
      <alignment shrinkToFit="0" vertical="center" wrapText="1"/>
    </xf>
    <xf borderId="23" fillId="4" fontId="5" numFmtId="49" xfId="0" applyAlignment="1" applyBorder="1" applyFont="1" applyNumberFormat="1">
      <alignment vertical="center"/>
    </xf>
    <xf borderId="46" fillId="5" fontId="8" numFmtId="0" xfId="0" applyAlignment="1" applyBorder="1" applyFont="1">
      <alignment shrinkToFit="0" vertical="center" wrapText="1"/>
    </xf>
    <xf borderId="21" fillId="5" fontId="5" numFmtId="0" xfId="0" applyBorder="1" applyFont="1"/>
    <xf borderId="50" fillId="5" fontId="5" numFmtId="0" xfId="0" applyBorder="1" applyFont="1"/>
    <xf borderId="51" fillId="5" fontId="5" numFmtId="0" xfId="0" applyBorder="1" applyFont="1"/>
    <xf borderId="52" fillId="5" fontId="5" numFmtId="0" xfId="0" applyBorder="1" applyFont="1"/>
    <xf borderId="53" fillId="0" fontId="3" numFmtId="0" xfId="0" applyBorder="1" applyFont="1"/>
    <xf borderId="54" fillId="0" fontId="3" numFmtId="0" xfId="0" applyBorder="1" applyFont="1"/>
    <xf borderId="22" fillId="5" fontId="7" numFmtId="0" xfId="0" applyBorder="1" applyFont="1"/>
    <xf borderId="22" fillId="5" fontId="10" numFmtId="0" xfId="0" applyBorder="1" applyFont="1"/>
    <xf borderId="27" fillId="5" fontId="10" numFmtId="0" xfId="0" applyBorder="1" applyFont="1"/>
    <xf borderId="55" fillId="7" fontId="5" numFmtId="0" xfId="0" applyBorder="1" applyFill="1" applyFont="1"/>
    <xf borderId="56" fillId="0" fontId="3" numFmtId="0" xfId="0" applyBorder="1" applyFont="1"/>
    <xf borderId="57" fillId="0" fontId="3" numFmtId="0" xfId="0" applyBorder="1" applyFont="1"/>
    <xf borderId="22" fillId="5" fontId="8" numFmtId="0" xfId="0" applyAlignment="1" applyBorder="1" applyFont="1">
      <alignment vertical="center"/>
    </xf>
    <xf borderId="58" fillId="5" fontId="5" numFmtId="0" xfId="0" applyBorder="1" applyFont="1"/>
    <xf borderId="59" fillId="8" fontId="11" numFmtId="0" xfId="0" applyAlignment="1" applyBorder="1" applyFill="1" applyFont="1">
      <alignment horizontal="center" vertical="center"/>
    </xf>
    <xf borderId="60" fillId="0" fontId="3" numFmtId="0" xfId="0" applyBorder="1" applyFont="1"/>
    <xf borderId="61" fillId="0" fontId="3" numFmtId="0" xfId="0" applyBorder="1" applyFont="1"/>
    <xf borderId="27" fillId="5" fontId="8" numFmtId="0" xfId="0" applyAlignment="1" applyBorder="1" applyFont="1">
      <alignment vertical="center"/>
    </xf>
    <xf borderId="62" fillId="5" fontId="5" numFmtId="0" xfId="0" applyBorder="1" applyFont="1"/>
    <xf borderId="40" fillId="5" fontId="12" numFmtId="0" xfId="0" applyAlignment="1" applyBorder="1" applyFont="1">
      <alignment horizontal="left" vertical="center"/>
    </xf>
    <xf borderId="63" fillId="0" fontId="3" numFmtId="0" xfId="0" applyBorder="1" applyFont="1"/>
    <xf borderId="32" fillId="0" fontId="3" numFmtId="0" xfId="0" applyBorder="1" applyFont="1"/>
    <xf borderId="64" fillId="0" fontId="3" numFmtId="0" xfId="0" applyBorder="1" applyFont="1"/>
    <xf borderId="37" fillId="0" fontId="3" numFmtId="0" xfId="0" applyBorder="1" applyFont="1"/>
    <xf numFmtId="0" fontId="13" fillId="0" borderId="0" xfId="0" applyFont="true">
      <alignment wrapText="false"/>
      <protection locked="false"/>
    </xf>
    <xf numFmtId="0" fontId="14" fillId="0" borderId="0" xfId="0" applyFont="true">
      <alignment horizontal="left" vertical="center" wrapText="false"/>
      <protection locked="false"/>
    </xf>
    <xf numFmtId="0" fontId="15" fillId="0" borderId="0" xfId="0" applyFont="true" applyBorder="true">
      <alignment wrapText="false"/>
      <protection locked="false"/>
    </xf>
    <xf numFmtId="0" fontId="16" fillId="10" borderId="0" xfId="0" applyFont="true" applyFill="true">
      <alignment horizontal="center" vertical="center" wrapText="true"/>
      <protection locked="false"/>
    </xf>
    <xf numFmtId="0" fontId="17" fillId="12" borderId="0" xfId="0" applyFont="true" applyFill="true">
      <alignment horizontal="center" vertical="center" wrapText="true"/>
      <protection locked="false"/>
    </xf>
    <xf numFmtId="0" fontId="18" fillId="14" borderId="0" xfId="0" applyFont="true" applyFill="true">
      <alignment horizontal="center" vertical="center" wrapText="true"/>
      <protection locked="false"/>
    </xf>
    <xf numFmtId="0" fontId="19" fillId="16" borderId="0" xfId="0" applyFont="true" applyFill="true">
      <alignment horizontal="center" vertical="center" wrapText="true"/>
      <protection locked="false"/>
    </xf>
    <xf numFmtId="0" fontId="20" fillId="18" borderId="0" xfId="0" applyFont="true" applyFill="true">
      <alignment horizontal="center" vertical="center" wrapText="true"/>
      <protection locked="false"/>
    </xf>
    <xf numFmtId="0" fontId="21" fillId="20" borderId="0" xfId="0" applyFont="true" applyFill="true">
      <alignment horizontal="center" vertical="center" wrapText="true"/>
      <protection locked="false"/>
    </xf>
    <xf numFmtId="0" fontId="22" fillId="22" borderId="0" xfId="0" applyFont="true" applyFill="true">
      <alignment horizontal="center" vertical="center" wrapText="true"/>
      <protection locked="false"/>
    </xf>
    <xf numFmtId="0" fontId="23" fillId="24" borderId="0" xfId="0" applyFont="true" applyFill="true">
      <alignment horizontal="center" vertical="center" wrapText="true"/>
      <protection locked="false"/>
    </xf>
    <xf numFmtId="0" fontId="24" fillId="26" borderId="0" xfId="0" applyFont="true" applyFill="true">
      <alignment horizontal="center" vertical="center" wrapText="true"/>
      <protection locked="false"/>
    </xf>
    <xf numFmtId="0" fontId="25" fillId="28" borderId="72" xfId="0" applyFont="true" applyFill="true" applyBorder="true">
      <alignment horizontal="center" vertical="center" wrapText="false"/>
      <protection locked="false"/>
    </xf>
    <xf numFmtId="0" fontId="26" fillId="28" borderId="0" xfId="0" applyFont="true" applyFill="true">
      <alignment horizontal="center" vertical="center" wrapText="true"/>
      <protection locked="false"/>
    </xf>
    <xf numFmtId="0" fontId="27" fillId="30" borderId="76" xfId="0" applyFont="true" applyFill="true" applyBorder="true">
      <alignment horizontal="center" vertical="center" wrapText="true"/>
      <protection locked="false"/>
    </xf>
    <xf numFmtId="0" fontId="28" fillId="32" borderId="80" xfId="0" applyFont="true" applyFill="true" applyBorder="true">
      <alignment horizontal="left" vertical="center" wrapText="false"/>
      <protection locked="true"/>
    </xf>
    <xf numFmtId="0" fontId="29" fillId="30" borderId="80" xfId="0" applyFont="true" applyFill="true" applyBorder="true">
      <alignment horizontal="center" vertical="center" wrapText="false"/>
      <protection locked="true"/>
    </xf>
    <xf numFmtId="0" fontId="30" fillId="0" borderId="80" xfId="0" applyFont="true" applyBorder="true">
      <alignment horizontal="center" vertical="center" wrapText="false"/>
      <protection locked="false"/>
    </xf>
    <xf numFmtId="0" fontId="31" fillId="0" borderId="80" xfId="0" applyFont="true" applyBorder="true">
      <alignment horizontal="center" vertical="center" wrapText="false"/>
      <protection locked="false"/>
    </xf>
    <xf numFmtId="0" fontId="32" fillId="0" borderId="80" xfId="0" applyFont="true" applyBorder="true">
      <alignment horizontal="left" vertical="center" wrapText="true"/>
      <protection locked="false"/>
    </xf>
    <xf numFmtId="0" fontId="33" fillId="0" borderId="80" xfId="0" applyFont="true" applyBorder="true">
      <alignment horizontal="left" vertical="center" wrapText="false"/>
      <protection locked="false"/>
    </xf>
    <xf numFmtId="0" fontId="34" fillId="30" borderId="80" xfId="0" applyFont="true" applyFill="true" applyBorder="true">
      <alignment horizontal="justify" vertical="center" wrapText="true"/>
      <protection locked="true"/>
    </xf>
  </cellXfs>
  <cellStyles count="1">
    <cellStyle xfId="0" name="Normal" builtinId="0"/>
  </cellStyles>
  <dxfs count="6742">
    <dxf>
      <font/>
      <fill>
        <patternFill patternType="solid">
          <fgColor rgb="FFB7E1CD"/>
          <bgColor rgb="FFB7E1CD"/>
        </patternFill>
      </fill>
      <border/>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5.png" Type="http://schemas.openxmlformats.org/officeDocument/2006/relationships/image"/><Relationship Id="rId2" Target="../media/image3.png" Type="http://schemas.openxmlformats.org/officeDocument/2006/relationships/image"/><Relationship Id="rId3" Target="../media/image4.png" Type="http://schemas.openxmlformats.org/officeDocument/2006/relationships/image"/><Relationship Id="rId4" Target="../media/image1.png" Type="http://schemas.openxmlformats.org/officeDocument/2006/relationships/image"/><Relationship Id="rId5" Target="../media/image2.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85725</xdr:colOff>
      <xdr:row>17</xdr:row>
      <xdr:rowOff>85725</xdr:rowOff>
    </xdr:from>
    <xdr:ext cx="1143000" cy="333375"/>
    <xdr:pic>
      <xdr:nvPicPr>
        <xdr:cNvPr id="0" name="image5.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104775</xdr:colOff>
      <xdr:row>20</xdr:row>
      <xdr:rowOff>76200</xdr:rowOff>
    </xdr:from>
    <xdr:ext cx="1152525" cy="342900"/>
    <xdr:pic>
      <xdr:nvPicPr>
        <xdr:cNvPr id="0" name="image3.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209550</xdr:colOff>
      <xdr:row>8</xdr:row>
      <xdr:rowOff>104775</xdr:rowOff>
    </xdr:from>
    <xdr:ext cx="495300" cy="495300"/>
    <xdr:pic>
      <xdr:nvPicPr>
        <xdr:cNvPr id="0" name="image4.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85725</xdr:colOff>
      <xdr:row>14</xdr:row>
      <xdr:rowOff>104775</xdr:rowOff>
    </xdr:from>
    <xdr:ext cx="1152525" cy="333375"/>
    <xdr:pic>
      <xdr:nvPicPr>
        <xdr:cNvPr id="0" name="image1.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1</xdr:row>
      <xdr:rowOff>0</xdr:rowOff>
    </xdr:from>
    <xdr:ext cx="400050" cy="285750"/>
    <xdr:pic>
      <xdr:nvPicPr>
        <xdr:cNvPr id="0" name="image2.png"/>
        <xdr:cNvPicPr preferRelativeResize="0"/>
      </xdr:nvPicPr>
      <xdr:blipFill>
        <a:blip cstate="print" r:embed="rId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https://www.mercadolivre.com.br/anuncios/edicao-em-excel/upload"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155CC"/>
    <outlinePr summaryBelow="0" summaryRight="0"/>
  </sheetPr>
  <dimension ref="A1:O1000"/>
  <sheetViews>
    <sheetView workbookViewId="0"/>
  </sheetViews>
  <sheetFormatPr customHeight="1" defaultColWidth="14.43" defaultRowHeight="15.0"/>
  <cols>
    <col min="1" max="1" customWidth="true" width="12.14" collapsed="false"/>
    <col min="2" max="2" customWidth="true" width="6.29" collapsed="false"/>
    <col min="3" max="3" customWidth="true" width="1.29" collapsed="false"/>
    <col min="4" max="4" customWidth="true" width="32.0" collapsed="false"/>
    <col min="5" max="7" customWidth="true" width="6.14" collapsed="false"/>
    <col min="8" max="10" customWidth="true" width="7.57" collapsed="false"/>
    <col min="11" max="11" customWidth="true" width="1.86" collapsed="false"/>
    <col min="12" max="14" customWidth="true" width="14.43" collapsed="false"/>
    <col min="15" max="15" customWidth="true" width="12.14" collapsed="false"/>
  </cols>
  <sheetData>
    <row r="1" ht="24.0" customHeight="1">
      <c r="A1" s="1"/>
      <c r="B1" s="1"/>
      <c r="C1" s="1"/>
      <c r="D1" s="1"/>
      <c r="E1" s="1"/>
      <c r="F1" s="1"/>
      <c r="G1" s="1"/>
      <c r="H1" s="1"/>
      <c r="I1" s="1"/>
      <c r="J1" s="1"/>
      <c r="K1" s="1"/>
      <c r="L1" s="1"/>
      <c r="M1" s="1"/>
      <c r="N1" s="1"/>
      <c r="O1" s="1"/>
    </row>
    <row r="2" ht="22.5" customHeight="1">
      <c r="A2" s="1"/>
      <c r="B2" s="2" t="s">
        <v>0</v>
      </c>
      <c r="C2" s="3"/>
      <c r="D2" s="3"/>
      <c r="E2" s="3"/>
      <c r="F2" s="3"/>
      <c r="G2" s="3"/>
      <c r="H2" s="3"/>
      <c r="I2" s="3"/>
      <c r="J2" s="3"/>
      <c r="K2" s="3"/>
      <c r="L2" s="3"/>
      <c r="M2" s="3"/>
      <c r="N2" s="4"/>
      <c r="O2" s="1"/>
    </row>
    <row r="3" ht="18.75" customHeight="1">
      <c r="A3" s="1"/>
      <c r="B3" s="5" t="s">
        <v>1</v>
      </c>
      <c r="O3" s="1"/>
    </row>
    <row r="4" ht="30.0" customHeight="1">
      <c r="A4" s="6"/>
      <c r="B4" s="7"/>
      <c r="C4" s="7"/>
      <c r="D4" s="7"/>
      <c r="E4" s="7"/>
      <c r="F4" s="7"/>
      <c r="G4" s="7"/>
      <c r="H4" s="7"/>
      <c r="I4" s="7"/>
      <c r="J4" s="7"/>
      <c r="K4" s="7"/>
      <c r="L4" s="7"/>
      <c r="M4" s="7"/>
      <c r="N4" s="7"/>
      <c r="O4" s="8"/>
    </row>
    <row r="5" ht="3.0" customHeight="1">
      <c r="A5" s="9"/>
      <c r="B5" s="10"/>
      <c r="C5" s="10"/>
      <c r="D5" s="10"/>
      <c r="E5" s="10"/>
      <c r="F5" s="10"/>
      <c r="G5" s="10"/>
      <c r="H5" s="10"/>
      <c r="I5" s="10"/>
      <c r="J5" s="10"/>
      <c r="K5" s="10"/>
      <c r="L5" s="10"/>
      <c r="M5" s="10"/>
      <c r="N5" s="10"/>
      <c r="O5" s="11"/>
    </row>
    <row r="6" ht="24.0" customHeight="1">
      <c r="A6" s="12"/>
      <c r="B6" s="12"/>
      <c r="C6" s="12"/>
      <c r="D6" s="12"/>
      <c r="E6" s="13"/>
      <c r="F6" s="14"/>
      <c r="G6" s="15"/>
      <c r="H6" s="16"/>
      <c r="I6" s="16"/>
      <c r="J6" s="16"/>
      <c r="K6" s="16"/>
      <c r="L6" s="16"/>
      <c r="M6" s="16"/>
      <c r="N6" s="16"/>
      <c r="O6" s="17"/>
    </row>
    <row r="7" ht="18.75" customHeight="1">
      <c r="A7" s="18"/>
      <c r="B7" s="19" t="s">
        <v>2</v>
      </c>
      <c r="C7" s="18"/>
      <c r="D7" s="18"/>
      <c r="E7" s="20"/>
      <c r="F7" s="21"/>
      <c r="G7" s="22" t="s">
        <v>3</v>
      </c>
      <c r="H7" s="23"/>
      <c r="I7" s="24"/>
      <c r="J7" s="24"/>
      <c r="K7" s="24"/>
      <c r="L7" s="24"/>
      <c r="M7" s="24"/>
      <c r="N7" s="24"/>
      <c r="O7" s="25"/>
    </row>
    <row r="8" ht="18.75" customHeight="1">
      <c r="A8" s="26"/>
      <c r="B8" s="27"/>
      <c r="C8" s="26"/>
      <c r="D8" s="26"/>
      <c r="E8" s="20"/>
      <c r="F8" s="21"/>
      <c r="G8" s="28"/>
      <c r="H8" s="29"/>
      <c r="I8" s="30"/>
      <c r="J8" s="30"/>
      <c r="K8" s="30"/>
      <c r="L8" s="30"/>
      <c r="M8" s="30"/>
      <c r="N8" s="30"/>
      <c r="O8" s="31"/>
    </row>
    <row r="9" ht="18.75" customHeight="1">
      <c r="A9" s="26"/>
      <c r="B9" s="32"/>
      <c r="C9" s="33"/>
      <c r="D9" s="33"/>
      <c r="E9" s="20"/>
      <c r="F9" s="21"/>
      <c r="G9" s="28"/>
      <c r="H9" s="34"/>
      <c r="I9" s="35" t="s">
        <v>4</v>
      </c>
      <c r="J9" s="36"/>
      <c r="K9" s="36"/>
      <c r="L9" s="36"/>
      <c r="M9" s="36"/>
      <c r="N9" s="37"/>
      <c r="O9" s="38"/>
    </row>
    <row r="10" ht="18.75" customHeight="1">
      <c r="A10" s="26"/>
      <c r="B10" s="32"/>
      <c r="C10" s="33"/>
      <c r="D10" s="33"/>
      <c r="E10" s="20"/>
      <c r="F10" s="21"/>
      <c r="G10" s="28"/>
      <c r="H10" s="39"/>
      <c r="I10" s="40"/>
      <c r="J10" s="94" t="s">
        <v>15</v>
      </c>
      <c r="K10" s="41"/>
      <c r="L10" s="41"/>
      <c r="M10" s="41"/>
      <c r="N10" s="42"/>
      <c r="O10" s="38"/>
    </row>
    <row r="11" ht="18.75" customHeight="1">
      <c r="A11" s="26"/>
      <c r="B11" s="32"/>
      <c r="C11" s="33"/>
      <c r="D11" s="33"/>
      <c r="E11" s="20"/>
      <c r="F11" s="21"/>
      <c r="G11" s="28"/>
      <c r="H11" s="34"/>
      <c r="I11" s="43"/>
      <c r="J11" s="95" t="s">
        <v>16</v>
      </c>
      <c r="K11" s="36"/>
      <c r="L11" s="36"/>
      <c r="M11" s="36"/>
      <c r="N11" s="37"/>
      <c r="O11" s="44"/>
    </row>
    <row r="12" ht="19.5" customHeight="1">
      <c r="A12" s="26"/>
      <c r="B12" s="32"/>
      <c r="C12" s="33"/>
      <c r="D12" s="33"/>
      <c r="E12" s="20"/>
      <c r="F12" s="21"/>
      <c r="G12" s="45"/>
      <c r="N12" s="21"/>
      <c r="O12" s="46"/>
    </row>
    <row r="13" ht="39.0" customHeight="1">
      <c r="A13" s="26"/>
      <c r="B13" s="32"/>
      <c r="C13" s="33"/>
      <c r="D13" s="33"/>
      <c r="E13" s="20"/>
      <c r="F13" s="21"/>
      <c r="G13" s="47" t="s">
        <v>5</v>
      </c>
      <c r="N13" s="48"/>
      <c r="O13" s="31"/>
    </row>
    <row r="14" ht="18.75" customHeight="1">
      <c r="A14" s="26"/>
      <c r="B14" s="49"/>
      <c r="C14" s="33"/>
      <c r="D14" s="33"/>
      <c r="E14" s="20"/>
      <c r="F14" s="21"/>
      <c r="G14" s="50"/>
      <c r="H14" s="50"/>
      <c r="I14" s="50"/>
      <c r="J14" s="50"/>
      <c r="K14" s="50"/>
      <c r="L14" s="50"/>
      <c r="M14" s="50"/>
      <c r="N14" s="50"/>
      <c r="O14" s="51"/>
    </row>
    <row r="15" ht="18.75" customHeight="1">
      <c r="A15" s="26"/>
      <c r="B15" s="49"/>
      <c r="C15" s="33"/>
      <c r="D15" s="33"/>
      <c r="E15" s="20"/>
      <c r="F15" s="21"/>
      <c r="G15" s="52"/>
      <c r="H15" s="53"/>
      <c r="I15" s="50"/>
      <c r="J15" s="50"/>
      <c r="K15" s="50"/>
      <c r="L15" s="54" t="s">
        <v>6</v>
      </c>
      <c r="N15" s="55"/>
      <c r="O15" s="50"/>
    </row>
    <row r="16" ht="18.75" customHeight="1">
      <c r="A16" s="26"/>
      <c r="B16" s="49"/>
      <c r="C16" s="33"/>
      <c r="D16" s="33"/>
      <c r="E16" s="20"/>
      <c r="F16" s="21"/>
      <c r="G16" s="46"/>
      <c r="H16" s="56"/>
      <c r="I16" s="50"/>
      <c r="J16" s="50"/>
      <c r="K16" s="50"/>
      <c r="L16" s="57"/>
      <c r="M16" s="57"/>
      <c r="N16" s="58"/>
      <c r="O16" s="51"/>
    </row>
    <row r="17" ht="18.75" customHeight="1">
      <c r="A17" s="26"/>
      <c r="B17" s="49"/>
      <c r="C17" s="33"/>
      <c r="D17" s="33"/>
      <c r="E17" s="20"/>
      <c r="F17" s="21"/>
      <c r="G17" s="59"/>
      <c r="H17" s="60"/>
      <c r="I17" s="50"/>
      <c r="J17" s="50"/>
      <c r="K17" s="50"/>
      <c r="L17" s="61"/>
      <c r="M17" s="61"/>
      <c r="N17" s="61"/>
      <c r="O17" s="50"/>
    </row>
    <row r="18" ht="18.75" customHeight="1">
      <c r="A18" s="26"/>
      <c r="B18" s="49"/>
      <c r="C18" s="33"/>
      <c r="D18" s="33"/>
      <c r="E18" s="20"/>
      <c r="F18" s="21"/>
      <c r="G18" s="59"/>
      <c r="H18" s="60"/>
      <c r="I18" s="50"/>
      <c r="J18" s="50"/>
      <c r="K18" s="50"/>
      <c r="L18" s="62" t="s">
        <v>7</v>
      </c>
      <c r="M18" s="63"/>
      <c r="N18" s="64"/>
      <c r="O18" s="50"/>
    </row>
    <row r="19" ht="18.75" customHeight="1">
      <c r="A19" s="26"/>
      <c r="B19" s="49"/>
      <c r="C19" s="33"/>
      <c r="D19" s="33"/>
      <c r="E19" s="20"/>
      <c r="F19" s="21"/>
      <c r="G19" s="59"/>
      <c r="H19" s="60"/>
      <c r="I19" s="50"/>
      <c r="J19" s="50"/>
      <c r="K19" s="50"/>
      <c r="L19" s="65"/>
      <c r="M19" s="36"/>
      <c r="N19" s="66"/>
      <c r="O19" s="50"/>
    </row>
    <row r="20" ht="18.75" customHeight="1">
      <c r="A20" s="26"/>
      <c r="B20" s="49"/>
      <c r="C20" s="33"/>
      <c r="D20" s="33"/>
      <c r="E20" s="20"/>
      <c r="F20" s="21"/>
      <c r="G20" s="59"/>
      <c r="H20" s="60"/>
      <c r="I20" s="50"/>
      <c r="J20" s="50"/>
      <c r="K20" s="50"/>
      <c r="L20" s="67"/>
      <c r="M20" s="67"/>
      <c r="N20" s="67"/>
      <c r="O20" s="50"/>
    </row>
    <row r="21" ht="18.75" customHeight="1">
      <c r="A21" s="26"/>
      <c r="B21" s="68"/>
      <c r="C21" s="33"/>
      <c r="D21" s="33"/>
      <c r="E21" s="20"/>
      <c r="F21" s="21"/>
      <c r="G21" s="59"/>
      <c r="H21" s="60"/>
      <c r="I21" s="50"/>
      <c r="J21" s="50"/>
      <c r="K21" s="50"/>
      <c r="L21" s="69" t="s">
        <v>8</v>
      </c>
      <c r="M21" s="63"/>
      <c r="N21" s="64"/>
      <c r="O21" s="50"/>
    </row>
    <row r="22" ht="18.75" customHeight="1">
      <c r="A22" s="26"/>
      <c r="B22" s="68"/>
      <c r="C22" s="33"/>
      <c r="D22" s="33"/>
      <c r="E22" s="20"/>
      <c r="F22" s="21"/>
      <c r="G22" s="70"/>
      <c r="H22" s="71"/>
      <c r="I22" s="50"/>
      <c r="J22" s="50"/>
      <c r="K22" s="50"/>
      <c r="L22" s="65"/>
      <c r="M22" s="36"/>
      <c r="N22" s="66"/>
      <c r="O22" s="72"/>
    </row>
    <row r="23" ht="30.0" customHeight="1">
      <c r="A23" s="26"/>
      <c r="B23" s="68"/>
      <c r="C23" s="33"/>
      <c r="D23" s="33"/>
      <c r="E23" s="20"/>
      <c r="F23" s="21"/>
      <c r="G23" s="45"/>
      <c r="N23" s="21"/>
      <c r="O23" s="25"/>
    </row>
    <row r="24" ht="19.5" customHeight="1">
      <c r="A24" s="26"/>
      <c r="B24" s="68"/>
      <c r="C24" s="33"/>
      <c r="D24" s="33"/>
      <c r="E24" s="20"/>
      <c r="F24" s="21"/>
      <c r="G24" s="73"/>
      <c r="H24" s="74"/>
      <c r="I24" s="74"/>
      <c r="J24" s="74"/>
      <c r="K24" s="74"/>
      <c r="L24" s="74"/>
      <c r="M24" s="74"/>
      <c r="N24" s="75"/>
      <c r="O24" s="25"/>
    </row>
    <row r="25" ht="18.75" customHeight="1">
      <c r="A25" s="26"/>
      <c r="B25" s="68"/>
      <c r="C25" s="33"/>
      <c r="D25" s="33"/>
      <c r="E25" s="20"/>
      <c r="F25" s="21"/>
      <c r="G25" s="76" t="s">
        <v>9</v>
      </c>
      <c r="H25" s="77"/>
      <c r="I25" s="77"/>
      <c r="J25" s="77"/>
      <c r="K25" s="25"/>
      <c r="L25" s="25"/>
      <c r="M25" s="25"/>
      <c r="N25" s="25"/>
      <c r="O25" s="25"/>
    </row>
    <row r="26" ht="27.75" customHeight="1">
      <c r="A26" s="26"/>
      <c r="B26" s="68"/>
      <c r="C26" s="33"/>
      <c r="D26" s="33"/>
      <c r="E26" s="20"/>
      <c r="F26" s="21"/>
      <c r="G26" s="76"/>
      <c r="H26" s="78"/>
      <c r="I26" s="78"/>
      <c r="J26" s="78"/>
      <c r="K26" s="25"/>
      <c r="L26" s="25"/>
      <c r="M26" s="25"/>
      <c r="N26" s="25"/>
      <c r="O26" s="25"/>
    </row>
    <row r="27" ht="18.75" customHeight="1">
      <c r="A27" s="26"/>
      <c r="B27" s="68"/>
      <c r="C27" s="33"/>
      <c r="D27" s="33"/>
      <c r="E27" s="20"/>
      <c r="F27" s="21"/>
      <c r="G27" s="56"/>
      <c r="H27" s="79"/>
      <c r="I27" s="80"/>
      <c r="J27" s="81"/>
      <c r="K27" s="46"/>
      <c r="L27" s="82" t="s">
        <v>10</v>
      </c>
      <c r="M27" s="25"/>
      <c r="N27" s="25"/>
      <c r="O27" s="25"/>
    </row>
    <row r="28" ht="18.75" customHeight="1">
      <c r="A28" s="26"/>
      <c r="B28" s="33"/>
      <c r="C28" s="33"/>
      <c r="D28" s="33"/>
      <c r="E28" s="20"/>
      <c r="F28" s="21"/>
      <c r="G28" s="56"/>
      <c r="H28" s="83"/>
      <c r="J28" s="48"/>
      <c r="K28" s="46"/>
      <c r="L28" s="25"/>
      <c r="M28" s="25"/>
      <c r="N28" s="25"/>
      <c r="O28" s="46"/>
    </row>
    <row r="29" ht="18.75" customHeight="1">
      <c r="A29" s="26"/>
      <c r="B29" s="33"/>
      <c r="C29" s="33"/>
      <c r="D29" s="33"/>
      <c r="E29" s="20"/>
      <c r="F29" s="21"/>
      <c r="G29" s="60"/>
      <c r="H29" s="84" t="s">
        <v>11</v>
      </c>
      <c r="I29" s="85"/>
      <c r="J29" s="86"/>
      <c r="K29" s="59"/>
      <c r="L29" s="87" t="s">
        <v>12</v>
      </c>
      <c r="M29" s="31"/>
      <c r="N29" s="31"/>
      <c r="O29" s="25"/>
    </row>
    <row r="30" ht="18.75" customHeight="1">
      <c r="A30" s="26"/>
      <c r="B30" s="33"/>
      <c r="C30" s="33"/>
      <c r="D30" s="33"/>
      <c r="E30" s="20"/>
      <c r="F30" s="21"/>
      <c r="G30" s="50"/>
      <c r="H30" s="88"/>
      <c r="I30" s="88"/>
      <c r="J30" s="88"/>
      <c r="K30" s="50"/>
      <c r="L30" s="50"/>
      <c r="M30" s="50"/>
      <c r="N30" s="50"/>
      <c r="O30" s="25"/>
    </row>
    <row r="31" ht="18.75" customHeight="1">
      <c r="A31" s="26"/>
      <c r="B31" s="33"/>
      <c r="C31" s="33"/>
      <c r="D31" s="33"/>
      <c r="E31" s="20"/>
      <c r="F31" s="21"/>
      <c r="G31" s="53"/>
      <c r="H31" s="84" t="s">
        <v>13</v>
      </c>
      <c r="I31" s="85"/>
      <c r="J31" s="86"/>
      <c r="K31" s="59"/>
      <c r="L31" s="87" t="s">
        <v>14</v>
      </c>
      <c r="M31" s="31"/>
      <c r="N31" s="52"/>
      <c r="O31" s="25"/>
    </row>
    <row r="32" ht="18.75" customHeight="1">
      <c r="A32" s="26"/>
      <c r="B32" s="33"/>
      <c r="C32" s="33"/>
      <c r="D32" s="33"/>
      <c r="E32" s="20"/>
      <c r="F32" s="21"/>
      <c r="G32" s="77"/>
      <c r="H32" s="25"/>
      <c r="I32" s="25"/>
      <c r="J32" s="25"/>
      <c r="K32" s="25"/>
      <c r="L32" s="25"/>
      <c r="M32" s="25"/>
      <c r="N32" s="25"/>
      <c r="O32" s="25"/>
    </row>
    <row r="33" ht="18.75" customHeight="1">
      <c r="A33" s="26"/>
      <c r="B33" s="33"/>
      <c r="C33" s="33"/>
      <c r="D33" s="33"/>
      <c r="E33" s="20"/>
      <c r="F33" s="21"/>
      <c r="G33" s="25"/>
      <c r="H33" s="25"/>
      <c r="I33" s="89"/>
      <c r="J33" s="90"/>
      <c r="K33" s="90"/>
      <c r="L33" s="90"/>
      <c r="M33" s="90"/>
      <c r="N33" s="91"/>
      <c r="O33" s="25"/>
    </row>
    <row r="34" ht="18.75" customHeight="1">
      <c r="A34" s="26"/>
      <c r="B34" s="33"/>
      <c r="C34" s="33"/>
      <c r="D34" s="33"/>
      <c r="E34" s="20"/>
      <c r="F34" s="21"/>
      <c r="G34" s="25"/>
      <c r="H34" s="25"/>
      <c r="I34" s="25"/>
      <c r="J34" s="25"/>
      <c r="K34" s="25"/>
      <c r="L34" s="25"/>
      <c r="M34" s="25"/>
      <c r="N34" s="25"/>
      <c r="O34" s="25"/>
    </row>
    <row r="35" ht="18.75" customHeight="1">
      <c r="A35" s="26"/>
      <c r="B35" s="33"/>
      <c r="C35" s="33"/>
      <c r="D35" s="33"/>
      <c r="E35" s="20"/>
      <c r="F35" s="21"/>
      <c r="G35" s="25"/>
      <c r="H35" s="25"/>
      <c r="I35" s="25"/>
      <c r="J35" s="25"/>
      <c r="K35" s="25"/>
      <c r="L35" s="25"/>
      <c r="M35" s="25"/>
      <c r="N35" s="25"/>
      <c r="O35" s="25"/>
    </row>
    <row r="36" ht="18.75" customHeight="1">
      <c r="A36" s="26"/>
      <c r="B36" s="33"/>
      <c r="C36" s="33"/>
      <c r="D36" s="33"/>
      <c r="E36" s="20"/>
      <c r="F36" s="21"/>
      <c r="G36" s="25"/>
      <c r="H36" s="25"/>
      <c r="I36" s="25"/>
      <c r="J36" s="25"/>
      <c r="K36" s="25"/>
      <c r="L36" s="25"/>
      <c r="M36" s="25"/>
      <c r="N36" s="25"/>
      <c r="O36" s="25"/>
    </row>
    <row r="37" ht="18.75" customHeight="1">
      <c r="A37" s="26"/>
      <c r="B37" s="33"/>
      <c r="C37" s="33"/>
      <c r="D37" s="33"/>
      <c r="E37" s="20"/>
      <c r="F37" s="21"/>
      <c r="G37" s="25"/>
      <c r="H37" s="25"/>
      <c r="I37" s="25"/>
      <c r="J37" s="25"/>
      <c r="K37" s="25"/>
      <c r="L37" s="25"/>
      <c r="M37" s="25"/>
      <c r="N37" s="25"/>
      <c r="O37" s="25"/>
    </row>
    <row r="38" ht="18.75" customHeight="1">
      <c r="A38" s="26"/>
      <c r="B38" s="33"/>
      <c r="C38" s="33"/>
      <c r="D38" s="33"/>
      <c r="E38" s="20"/>
      <c r="F38" s="21"/>
      <c r="G38" s="25"/>
      <c r="H38" s="25"/>
      <c r="I38" s="25"/>
      <c r="J38" s="25"/>
      <c r="K38" s="25"/>
      <c r="L38" s="25"/>
      <c r="M38" s="25"/>
      <c r="N38" s="25"/>
      <c r="O38" s="25"/>
    </row>
    <row r="39" ht="18.75" customHeight="1">
      <c r="A39" s="26"/>
      <c r="B39" s="33"/>
      <c r="C39" s="33"/>
      <c r="D39" s="33"/>
      <c r="E39" s="20"/>
      <c r="F39" s="21"/>
      <c r="G39" s="25"/>
      <c r="H39" s="25"/>
      <c r="I39" s="25"/>
      <c r="J39" s="25"/>
      <c r="K39" s="25"/>
      <c r="L39" s="25"/>
      <c r="M39" s="25"/>
      <c r="N39" s="25"/>
      <c r="O39" s="25"/>
    </row>
    <row r="40" ht="18.75" customHeight="1">
      <c r="A40" s="26"/>
      <c r="B40" s="33"/>
      <c r="C40" s="33"/>
      <c r="D40" s="33"/>
      <c r="E40" s="92"/>
      <c r="F40" s="93"/>
      <c r="G40" s="25"/>
      <c r="H40" s="25"/>
      <c r="I40" s="25"/>
      <c r="J40" s="25"/>
      <c r="K40" s="25"/>
      <c r="L40" s="25"/>
      <c r="M40" s="25"/>
      <c r="N40" s="25"/>
      <c r="O40" s="25"/>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I9:N9"/>
    <mergeCell ref="I10:N10"/>
    <mergeCell ref="I11:N11"/>
    <mergeCell ref="G12:N12"/>
    <mergeCell ref="G13:N13"/>
    <mergeCell ref="L15:N16"/>
    <mergeCell ref="L18:N19"/>
    <mergeCell ref="L21:N22"/>
    <mergeCell ref="G23:N23"/>
    <mergeCell ref="G24:N24"/>
    <mergeCell ref="H27:J27"/>
    <mergeCell ref="H28:J28"/>
    <mergeCell ref="H29:J29"/>
    <mergeCell ref="H31:J31"/>
    <mergeCell ref="B2:N2"/>
    <mergeCell ref="B3:N3"/>
    <mergeCell ref="A4:O4"/>
    <mergeCell ref="A5:O5"/>
    <mergeCell ref="E6:E40"/>
    <mergeCell ref="F6:F40"/>
    <mergeCell ref="G6:O6"/>
    <mergeCell ref="I33:N33"/>
  </mergeCells>
  <conditionalFormatting sqref="A4:O4">
    <cfRule type="notContainsBlanks" dxfId="0" priority="1">
      <formula>LEN(TRIM(A4))&gt;0</formula>
    </cfRule>
  </conditionalFormatting>
  <conditionalFormatting sqref="F6:F40">
    <cfRule type="notContainsBlanks" dxfId="0" priority="2">
      <formula>LEN(TRIM(F6))&gt;0</formula>
    </cfRule>
  </conditionalFormatting>
  <hyperlinks>
    <hyperlink ref="J10" r:id="rId2"/>
  </hyperlinks>
  <drawing r:id="rId1"/>
</worksheet>
</file>

<file path=xl/worksheets/sheet2.xml><?xml version="1.0" encoding="utf-8"?>
<worksheet xmlns="http://schemas.openxmlformats.org/spreadsheetml/2006/main">
  <dimension ref="A1:A2"/>
  <sheetViews>
    <sheetView workbookViewId="0"/>
  </sheetViews>
  <sheetFormatPr defaultRowHeight="15.0"/>
  <sheetData>
    <row r="1">
      <c r="A1" s="0" t="s">
        <v>17</v>
      </c>
    </row>
    <row r="2">
      <c r="A2" s="0" t="s">
        <v>18</v>
      </c>
    </row>
  </sheetData>
  <pageMargins bottom="0.75" footer="0.3" header="0.3" left="0.7" right="0.7" top="0.75"/>
</worksheet>
</file>

<file path=xl/worksheets/sheet3.xml><?xml version="1.0" encoding="utf-8"?>
<worksheet xmlns="http://schemas.openxmlformats.org/spreadsheetml/2006/main">
  <dimension ref="A1:R1160"/>
  <sheetViews>
    <sheetView workbookViewId="0"/>
  </sheetViews>
  <sheetFormatPr defaultRowHeight="15.0"/>
  <cols>
    <col min="1" max="1" style="0" width="17.578125" customWidth="true"/>
    <col min="2" max="2" style="0" width="17.578125" customWidth="true"/>
    <col min="3" max="3" style="0" width="17.578125" customWidth="true"/>
    <col min="4" max="4" style="0" width="58.59375" customWidth="true"/>
    <col min="5" max="5" style="0" width="17.578125" customWidth="true"/>
    <col min="6" max="6" style="0" width="17.578125" customWidth="true"/>
    <col min="7" max="7" style="0" width="35.15625" customWidth="true"/>
    <col min="8" max="8" style="0" width="19.53125" customWidth="true"/>
    <col min="9" max="9" style="0" width="19.53125" customWidth="true"/>
    <col min="10" max="10" style="0" width="39.0625" customWidth="true"/>
    <col min="11" max="11" style="0" width="17.578125" customWidth="true"/>
    <col min="12" max="12" style="0" width="70.3125" customWidth="true"/>
    <col min="13" max="13" style="0" width="39.0625" customWidth="true"/>
    <col min="14" max="14" style="0" width="39.0625" customWidth="true"/>
    <col min="15" max="15" style="0" width="17.578125" customWidth="true"/>
    <col min="16" max="16" style="0" width="17.578125" customWidth="true"/>
    <col min="17" max="17" style="0" width="17.578125" customWidth="true"/>
    <col min="18" max="18" style="0" width="17.578125" customWidth="true"/>
  </cols>
  <sheetData>
    <row r="1" ht="0.0" customHeight="true">
      <c r="A1" s="96" t="s">
        <v>19</v>
      </c>
      <c r="B1" s="96" t="s">
        <v>21</v>
      </c>
      <c r="C1" s="96" t="s">
        <v>23</v>
      </c>
      <c r="D1" s="96" t="s">
        <v>24</v>
      </c>
      <c r="E1" s="96" t="s">
        <v>26</v>
      </c>
      <c r="F1" s="96" t="s">
        <v>29</v>
      </c>
      <c r="G1" s="96" t="s">
        <v>31</v>
      </c>
      <c r="H1" s="96" t="s">
        <v>33</v>
      </c>
      <c r="I1" s="96" t="s">
        <v>35</v>
      </c>
      <c r="J1" s="96" t="s">
        <v>37</v>
      </c>
      <c r="K1" s="96" t="s">
        <v>40</v>
      </c>
      <c r="L1" s="96" t="s">
        <v>42</v>
      </c>
      <c r="M1" s="96" t="s">
        <v>45</v>
      </c>
      <c r="N1" s="96" t="s">
        <v>46</v>
      </c>
      <c r="O1" s="96" t="s">
        <v>49</v>
      </c>
      <c r="P1" s="96" t="s">
        <v>51</v>
      </c>
      <c r="Q1" s="96" t="s">
        <v>52</v>
      </c>
      <c r="R1" s="96" t="s">
        <v>54</v>
      </c>
    </row>
    <row r="2" ht="42.5" customHeight="true">
      <c r="A2" t="s" s="98">
        <v>28</v>
      </c>
      <c r="F2" t="s" s="101">
        <v>44</v>
      </c>
      <c r="M2" t="s" s="104">
        <v>48</v>
      </c>
      <c r="O2" t="s" s="107">
        <v>56</v>
      </c>
    </row>
    <row r="3" ht="42.5" customHeight="true">
      <c r="A3" t="s" s="97">
        <v>20</v>
      </c>
      <c r="B3" t="s" s="97">
        <v>22</v>
      </c>
      <c r="C3" t="s" s="97">
        <v>23</v>
      </c>
      <c r="D3" t="s" s="97">
        <v>25</v>
      </c>
      <c r="E3" t="s" s="97">
        <v>27</v>
      </c>
      <c r="F3" t="s" s="99">
        <v>30</v>
      </c>
      <c r="G3" t="s" s="99">
        <v>32</v>
      </c>
      <c r="H3" t="s" s="99">
        <v>39</v>
      </c>
      <c r="I3" s="0"/>
      <c r="J3" s="0"/>
      <c r="K3" t="s" s="99">
        <v>41</v>
      </c>
      <c r="L3" t="s" s="99">
        <v>43</v>
      </c>
      <c r="M3" t="s" s="103">
        <v>47</v>
      </c>
      <c r="N3" s="0"/>
      <c r="O3" t="s" s="105">
        <v>50</v>
      </c>
      <c r="P3" t="s" s="105">
        <v>53</v>
      </c>
      <c r="Q3" s="0"/>
      <c r="R3" t="s" s="105">
        <v>55</v>
      </c>
    </row>
    <row r="4" ht="38.0" customHeight="true">
      <c r="A4" t="s" s="97">
        <v>20</v>
      </c>
      <c r="B4" t="s" s="97">
        <v>22</v>
      </c>
      <c r="C4" t="s" s="97">
        <v>23</v>
      </c>
      <c r="D4" t="s" s="97">
        <v>25</v>
      </c>
      <c r="E4" t="s" s="97">
        <v>27</v>
      </c>
      <c r="F4" t="s" s="99">
        <v>30</v>
      </c>
      <c r="G4" t="s" s="99">
        <v>32</v>
      </c>
      <c r="H4" t="s" s="100">
        <v>34</v>
      </c>
      <c r="I4" t="s" s="100">
        <v>36</v>
      </c>
      <c r="J4" t="s" s="100">
        <v>38</v>
      </c>
      <c r="K4" t="s" s="99">
        <v>41</v>
      </c>
      <c r="L4" t="s" s="99">
        <v>43</v>
      </c>
      <c r="M4" t="s" s="102">
        <v>34</v>
      </c>
      <c r="N4" t="s" s="102">
        <v>36</v>
      </c>
      <c r="O4" t="s" s="105">
        <v>50</v>
      </c>
      <c r="P4" t="s" s="106">
        <v>34</v>
      </c>
      <c r="Q4" t="s" s="106">
        <v>36</v>
      </c>
      <c r="R4" t="s" s="105">
        <v>55</v>
      </c>
    </row>
    <row r="5" ht="42.5" customHeight="true">
      <c r="A5" s="108"/>
      <c r="B5" s="108"/>
      <c r="C5" s="108"/>
      <c r="D5" s="108"/>
      <c r="E5" s="108"/>
      <c r="F5" s="108"/>
      <c r="G5" s="108"/>
      <c r="H5" s="108" t="s">
        <v>57</v>
      </c>
      <c r="I5" s="108" t="s">
        <v>57</v>
      </c>
      <c r="J5" s="108" t="s">
        <v>58</v>
      </c>
      <c r="K5" s="108"/>
      <c r="L5" s="108"/>
      <c r="M5" s="108" t="s">
        <v>59</v>
      </c>
      <c r="N5" s="108" t="s">
        <v>59</v>
      </c>
      <c r="O5" s="108"/>
      <c r="P5" s="108"/>
      <c r="Q5" s="108"/>
      <c r="R5" s="108"/>
    </row>
    <row r="6" ht="50.0" customHeight="true">
      <c r="A6" s="109" t="s">
        <v>60</v>
      </c>
      <c r="B6" s="109"/>
      <c r="C6" s="109" t="s">
        <v>61</v>
      </c>
      <c r="D6" s="109" t="s">
        <v>62</v>
      </c>
      <c r="E6" s="109" t="s">
        <v>63</v>
      </c>
      <c r="F6" s="110" t="s">
        <v>64</v>
      </c>
      <c r="G6" s="111" t="s">
        <v>36</v>
      </c>
      <c r="H6" s="112" t="n">
        <v>494.0</v>
      </c>
      <c r="I6" s="112" t="n">
        <v>494.0</v>
      </c>
      <c r="J6" s="111" t="s">
        <v>65</v>
      </c>
      <c r="K6" s="111" t="s">
        <v>66</v>
      </c>
      <c r="L6" s="113" t="s">
        <v>67</v>
      </c>
      <c r="M6" s="111" t="s">
        <v>68</v>
      </c>
      <c r="N6" s="111" t="s">
        <v>68</v>
      </c>
      <c r="O6" s="111" t="s">
        <v>69</v>
      </c>
      <c r="P6" s="110" t="n">
        <f>IF(INDIRECT("G6")="Mercado Shops","-",IF(INDIRECT("O6")="Clássico","12%",IF(INDIRECT("O6")="Premium","17%","-")))</f>
        <v>0.0</v>
      </c>
      <c r="Q6" s="110" t="n">
        <f>IF(INDIRECT("G6")="Mercado Livre","-",IF(INDIRECT("O6")="Clássico","-",IF(INDIRECT("O6")="Premium","11.99%","-")))</f>
        <v>0.0</v>
      </c>
      <c r="R6" s="111" t="s">
        <v>70</v>
      </c>
    </row>
    <row r="7" ht="50.0" customHeight="true">
      <c r="A7" s="109" t="s">
        <v>60</v>
      </c>
      <c r="B7" s="109" t="s">
        <v>71</v>
      </c>
      <c r="C7" s="114" t="s">
        <v>72</v>
      </c>
      <c r="D7" s="115" t="n">
        <f>"     "&amp;D6</f>
        <v>0.0</v>
      </c>
      <c r="E7" s="109" t="s">
        <v>73</v>
      </c>
      <c r="F7" s="112" t="n">
        <v>1.0</v>
      </c>
      <c r="G7" s="110" t="n">
        <f>G6&amp;"     "</f>
        <v>0.0</v>
      </c>
      <c r="H7" s="110" t="n">
        <f>H6</f>
        <v>0.0</v>
      </c>
      <c r="I7" s="110" t="n">
        <f>I6</f>
        <v>0.0</v>
      </c>
      <c r="J7" s="110" t="n">
        <f>J6</f>
        <v>0.0</v>
      </c>
      <c r="K7" s="110" t="n">
        <f>K6&amp;"     "</f>
        <v>0.0</v>
      </c>
      <c r="L7" s="115" t="n">
        <f>L6</f>
        <v>0.0</v>
      </c>
      <c r="M7" s="110" t="n">
        <f>M6&amp;"     "</f>
        <v>0.0</v>
      </c>
      <c r="N7" s="110" t="n">
        <f>N6&amp;"     "</f>
        <v>0.0</v>
      </c>
      <c r="O7" s="110" t="n">
        <f>O6&amp;"     "</f>
        <v>0.0</v>
      </c>
      <c r="P7" s="110" t="n">
        <f>P6</f>
        <v>0.0</v>
      </c>
      <c r="Q7" s="110" t="n">
        <f>Q6</f>
        <v>0.0</v>
      </c>
      <c r="R7" s="110" t="n">
        <f>R6&amp;"     "</f>
        <v>0.0</v>
      </c>
    </row>
    <row r="8" ht="50.0" customHeight="true">
      <c r="A8" s="109" t="s">
        <v>74</v>
      </c>
      <c r="B8" s="109"/>
      <c r="C8" s="109" t="s">
        <v>61</v>
      </c>
      <c r="D8" s="109" t="s">
        <v>75</v>
      </c>
      <c r="E8" s="109" t="s">
        <v>63</v>
      </c>
      <c r="F8" s="110" t="s">
        <v>76</v>
      </c>
      <c r="G8" s="111" t="s">
        <v>36</v>
      </c>
      <c r="H8" s="112" t="n">
        <v>464.0</v>
      </c>
      <c r="I8" s="112" t="n">
        <v>464.0</v>
      </c>
      <c r="J8" s="111" t="s">
        <v>65</v>
      </c>
      <c r="K8" s="111" t="s">
        <v>66</v>
      </c>
      <c r="L8" s="113" t="s">
        <v>77</v>
      </c>
      <c r="M8" s="111" t="s">
        <v>68</v>
      </c>
      <c r="N8" s="111" t="s">
        <v>68</v>
      </c>
      <c r="O8" s="111" t="s">
        <v>69</v>
      </c>
      <c r="P8" s="110" t="n">
        <f>IF(INDIRECT("G8")="Mercado Shops","-",IF(INDIRECT("O8")="Clássico","12%",IF(INDIRECT("O8")="Premium","17%","-")))</f>
        <v>0.0</v>
      </c>
      <c r="Q8" s="110" t="n">
        <f>IF(INDIRECT("G8")="Mercado Livre","-",IF(INDIRECT("O8")="Clássico","-",IF(INDIRECT("O8")="Premium","11.99%","-")))</f>
        <v>0.0</v>
      </c>
      <c r="R8" s="111" t="s">
        <v>70</v>
      </c>
    </row>
    <row r="9" ht="50.0" customHeight="true">
      <c r="A9" s="109" t="s">
        <v>74</v>
      </c>
      <c r="B9" s="109" t="s">
        <v>78</v>
      </c>
      <c r="C9" s="114" t="s">
        <v>79</v>
      </c>
      <c r="D9" s="115" t="n">
        <f>"     "&amp;D8</f>
        <v>0.0</v>
      </c>
      <c r="E9" s="109" t="s">
        <v>80</v>
      </c>
      <c r="F9" s="112" t="n">
        <v>3.0</v>
      </c>
      <c r="G9" s="110" t="n">
        <f>G8&amp;"     "</f>
        <v>0.0</v>
      </c>
      <c r="H9" s="110" t="n">
        <f>H8</f>
        <v>0.0</v>
      </c>
      <c r="I9" s="110" t="n">
        <f>I8</f>
        <v>0.0</v>
      </c>
      <c r="J9" s="110" t="n">
        <f>J8</f>
        <v>0.0</v>
      </c>
      <c r="K9" s="110" t="n">
        <f>K8&amp;"     "</f>
        <v>0.0</v>
      </c>
      <c r="L9" s="115" t="n">
        <f>L8</f>
        <v>0.0</v>
      </c>
      <c r="M9" s="110" t="n">
        <f>M8&amp;"     "</f>
        <v>0.0</v>
      </c>
      <c r="N9" s="110" t="n">
        <f>N8&amp;"     "</f>
        <v>0.0</v>
      </c>
      <c r="O9" s="110" t="n">
        <f>O8&amp;"     "</f>
        <v>0.0</v>
      </c>
      <c r="P9" s="110" t="n">
        <f>P8</f>
        <v>0.0</v>
      </c>
      <c r="Q9" s="110" t="n">
        <f>Q8</f>
        <v>0.0</v>
      </c>
      <c r="R9" s="110" t="n">
        <f>R8&amp;"     "</f>
        <v>0.0</v>
      </c>
    </row>
    <row r="10" ht="50.0" customHeight="true">
      <c r="A10" s="109" t="s">
        <v>81</v>
      </c>
      <c r="B10" s="109"/>
      <c r="C10" s="109" t="s">
        <v>61</v>
      </c>
      <c r="D10" s="109" t="s">
        <v>82</v>
      </c>
      <c r="E10" s="109" t="s">
        <v>63</v>
      </c>
      <c r="F10" s="110" t="s">
        <v>83</v>
      </c>
      <c r="G10" s="111" t="s">
        <v>84</v>
      </c>
      <c r="H10" s="112" t="n">
        <v>699.0</v>
      </c>
      <c r="I10" s="112" t="n">
        <v>699.0</v>
      </c>
      <c r="J10" s="111" t="s">
        <v>65</v>
      </c>
      <c r="K10" s="111" t="s">
        <v>66</v>
      </c>
      <c r="L10" s="113" t="s">
        <v>85</v>
      </c>
      <c r="M10" s="111" t="s">
        <v>68</v>
      </c>
      <c r="N10" s="111" t="s">
        <v>68</v>
      </c>
      <c r="O10" s="111" t="s">
        <v>86</v>
      </c>
      <c r="P10" s="110" t="n">
        <f>IF(INDIRECT("G10")="Mercado Shops","-",IF(INDIRECT("O10")="Clássico","11.5%",IF(INDIRECT("O10")="Premium","16.5%","-")))</f>
        <v>0.0</v>
      </c>
      <c r="Q10" s="110" t="n">
        <f>IF(INDIRECT("G10")="Mercado Livre","-",IF(INDIRECT("O10")="Clássico","-",IF(INDIRECT("O10")="Premium","11.99%","-")))</f>
        <v>0.0</v>
      </c>
      <c r="R10" s="111" t="s">
        <v>70</v>
      </c>
    </row>
    <row r="11" ht="50.0" customHeight="true">
      <c r="A11" s="109" t="s">
        <v>81</v>
      </c>
      <c r="B11" s="109" t="s">
        <v>87</v>
      </c>
      <c r="C11" s="114" t="s">
        <v>88</v>
      </c>
      <c r="D11" s="115" t="n">
        <f>"     "&amp;D10</f>
        <v>0.0</v>
      </c>
      <c r="E11" s="109" t="s">
        <v>89</v>
      </c>
      <c r="F11" s="112" t="n">
        <v>200.0</v>
      </c>
      <c r="G11" s="110" t="n">
        <f>G10&amp;"     "</f>
        <v>0.0</v>
      </c>
      <c r="H11" s="110" t="n">
        <f>H10</f>
        <v>0.0</v>
      </c>
      <c r="I11" s="110" t="n">
        <f>I10</f>
        <v>0.0</v>
      </c>
      <c r="J11" s="110" t="n">
        <f>J10</f>
        <v>0.0</v>
      </c>
      <c r="K11" s="110" t="n">
        <f>K10&amp;"     "</f>
        <v>0.0</v>
      </c>
      <c r="L11" s="115" t="n">
        <f>L10</f>
        <v>0.0</v>
      </c>
      <c r="M11" s="110" t="n">
        <f>M10&amp;"     "</f>
        <v>0.0</v>
      </c>
      <c r="N11" s="110" t="n">
        <f>N10&amp;"     "</f>
        <v>0.0</v>
      </c>
      <c r="O11" s="110" t="n">
        <f>O10&amp;"     "</f>
        <v>0.0</v>
      </c>
      <c r="P11" s="110" t="n">
        <f>P10</f>
        <v>0.0</v>
      </c>
      <c r="Q11" s="110" t="n">
        <f>Q10</f>
        <v>0.0</v>
      </c>
      <c r="R11" s="110" t="n">
        <f>R10&amp;"     "</f>
        <v>0.0</v>
      </c>
    </row>
    <row r="12" ht="50.0" customHeight="true">
      <c r="A12" s="109" t="s">
        <v>90</v>
      </c>
      <c r="B12" s="109"/>
      <c r="C12" s="109" t="s">
        <v>61</v>
      </c>
      <c r="D12" s="109" t="s">
        <v>91</v>
      </c>
      <c r="E12" s="109" t="s">
        <v>63</v>
      </c>
      <c r="F12" s="110" t="s">
        <v>92</v>
      </c>
      <c r="G12" s="111" t="s">
        <v>84</v>
      </c>
      <c r="H12" s="112" t="n">
        <v>625.0</v>
      </c>
      <c r="I12" s="112" t="n">
        <v>625.0</v>
      </c>
      <c r="J12" s="111" t="s">
        <v>65</v>
      </c>
      <c r="K12" s="111" t="s">
        <v>66</v>
      </c>
      <c r="L12" s="113" t="s">
        <v>93</v>
      </c>
      <c r="M12" s="111" t="s">
        <v>68</v>
      </c>
      <c r="N12" s="111" t="s">
        <v>68</v>
      </c>
      <c r="O12" s="111" t="s">
        <v>69</v>
      </c>
      <c r="P12" s="110" t="n">
        <f>IF(INDIRECT("G12")="Mercado Shops","-",IF(INDIRECT("O12")="Clássico","11.5%",IF(INDIRECT("O12")="Premium","16.5%","-")))</f>
        <v>0.0</v>
      </c>
      <c r="Q12" s="110" t="n">
        <f>IF(INDIRECT("G12")="Mercado Livre","-",IF(INDIRECT("O12")="Clássico","-",IF(INDIRECT("O12")="Premium","11.99%","-")))</f>
        <v>0.0</v>
      </c>
      <c r="R12" s="111" t="s">
        <v>70</v>
      </c>
    </row>
    <row r="13" ht="50.0" customHeight="true">
      <c r="A13" s="109" t="s">
        <v>90</v>
      </c>
      <c r="B13" s="109" t="s">
        <v>94</v>
      </c>
      <c r="C13" s="114" t="s">
        <v>95</v>
      </c>
      <c r="D13" s="115" t="n">
        <f>"     "&amp;D12</f>
        <v>0.0</v>
      </c>
      <c r="E13" s="109" t="s">
        <v>96</v>
      </c>
      <c r="F13" s="112" t="n">
        <v>80.0</v>
      </c>
      <c r="G13" s="110" t="n">
        <f>G12&amp;"     "</f>
        <v>0.0</v>
      </c>
      <c r="H13" s="110" t="n">
        <f>H12</f>
        <v>0.0</v>
      </c>
      <c r="I13" s="110" t="n">
        <f>I12</f>
        <v>0.0</v>
      </c>
      <c r="J13" s="110" t="n">
        <f>J12</f>
        <v>0.0</v>
      </c>
      <c r="K13" s="110" t="n">
        <f>K12&amp;"     "</f>
        <v>0.0</v>
      </c>
      <c r="L13" s="115" t="n">
        <f>L12</f>
        <v>0.0</v>
      </c>
      <c r="M13" s="110" t="n">
        <f>M12&amp;"     "</f>
        <v>0.0</v>
      </c>
      <c r="N13" s="110" t="n">
        <f>N12&amp;"     "</f>
        <v>0.0</v>
      </c>
      <c r="O13" s="110" t="n">
        <f>O12&amp;"     "</f>
        <v>0.0</v>
      </c>
      <c r="P13" s="110" t="n">
        <f>P12</f>
        <v>0.0</v>
      </c>
      <c r="Q13" s="110" t="n">
        <f>Q12</f>
        <v>0.0</v>
      </c>
      <c r="R13" s="110" t="n">
        <f>R12&amp;"     "</f>
        <v>0.0</v>
      </c>
    </row>
    <row r="14" ht="50.0" customHeight="true">
      <c r="A14" s="109" t="s">
        <v>97</v>
      </c>
      <c r="B14" s="109"/>
      <c r="C14" s="114" t="s">
        <v>98</v>
      </c>
      <c r="D14" s="109" t="s">
        <v>99</v>
      </c>
      <c r="E14" s="109" t="s">
        <v>63</v>
      </c>
      <c r="F14" s="112" t="n">
        <v>400.0</v>
      </c>
      <c r="G14" s="111" t="s">
        <v>84</v>
      </c>
      <c r="H14" s="112" t="n">
        <v>369.0</v>
      </c>
      <c r="I14" s="112" t="n">
        <v>369.0</v>
      </c>
      <c r="J14" s="111" t="s">
        <v>65</v>
      </c>
      <c r="K14" s="111" t="s">
        <v>66</v>
      </c>
      <c r="L14" s="113" t="s">
        <v>100</v>
      </c>
      <c r="M14" s="111" t="s">
        <v>68</v>
      </c>
      <c r="N14" s="111" t="s">
        <v>68</v>
      </c>
      <c r="O14" s="111" t="s">
        <v>69</v>
      </c>
      <c r="P14" s="110" t="n">
        <f>IF(INDIRECT("G14")="Mercado Shops","-",IF(INDIRECT("O14")="Clássico","12%",IF(INDIRECT("O14")="Premium","17%","-")))</f>
        <v>0.0</v>
      </c>
      <c r="Q14" s="110" t="n">
        <f>IF(INDIRECT("G14")="Mercado Livre","-",IF(INDIRECT("O14")="Clássico","-",IF(INDIRECT("O14")="Premium","11.99%","-")))</f>
        <v>0.0</v>
      </c>
      <c r="R14" s="111" t="s">
        <v>70</v>
      </c>
    </row>
    <row r="15" ht="50.0" customHeight="true">
      <c r="A15" s="109" t="s">
        <v>101</v>
      </c>
      <c r="B15" s="109"/>
      <c r="C15" s="114" t="s">
        <v>102</v>
      </c>
      <c r="D15" s="109" t="s">
        <v>103</v>
      </c>
      <c r="E15" s="109" t="s">
        <v>63</v>
      </c>
      <c r="F15" s="112" t="n">
        <v>200.0</v>
      </c>
      <c r="G15" s="111" t="s">
        <v>84</v>
      </c>
      <c r="H15" s="112" t="n">
        <v>379.0</v>
      </c>
      <c r="I15" s="112" t="n">
        <v>379.0</v>
      </c>
      <c r="J15" s="111" t="s">
        <v>65</v>
      </c>
      <c r="K15" s="111" t="s">
        <v>66</v>
      </c>
      <c r="L15" s="113" t="s">
        <v>104</v>
      </c>
      <c r="M15" s="111" t="s">
        <v>68</v>
      </c>
      <c r="N15" s="111" t="s">
        <v>68</v>
      </c>
      <c r="O15" s="111" t="s">
        <v>69</v>
      </c>
      <c r="P15" s="110" t="n">
        <f>IF(INDIRECT("G15")="Mercado Shops","-",IF(INDIRECT("O15")="Clássico","12%",IF(INDIRECT("O15")="Premium","17%","-")))</f>
        <v>0.0</v>
      </c>
      <c r="Q15" s="110" t="n">
        <f>IF(INDIRECT("G15")="Mercado Livre","-",IF(INDIRECT("O15")="Clássico","-",IF(INDIRECT("O15")="Premium","11.99%","-")))</f>
        <v>0.0</v>
      </c>
      <c r="R15" s="111" t="s">
        <v>70</v>
      </c>
    </row>
    <row r="16" ht="50.0" customHeight="true">
      <c r="A16" s="109" t="s">
        <v>105</v>
      </c>
      <c r="B16" s="109"/>
      <c r="C16" s="114" t="s">
        <v>106</v>
      </c>
      <c r="D16" s="109" t="s">
        <v>107</v>
      </c>
      <c r="E16" s="109" t="s">
        <v>63</v>
      </c>
      <c r="F16" s="112" t="n">
        <v>77.0</v>
      </c>
      <c r="G16" s="111" t="s">
        <v>84</v>
      </c>
      <c r="H16" s="112" t="n">
        <v>240.0</v>
      </c>
      <c r="I16" s="112" t="n">
        <v>240.0</v>
      </c>
      <c r="J16" s="111" t="s">
        <v>65</v>
      </c>
      <c r="K16" s="111" t="s">
        <v>66</v>
      </c>
      <c r="L16" s="113" t="s">
        <v>108</v>
      </c>
      <c r="M16" s="111" t="s">
        <v>68</v>
      </c>
      <c r="N16" s="111" t="s">
        <v>68</v>
      </c>
      <c r="O16" s="111" t="s">
        <v>69</v>
      </c>
      <c r="P16" s="110" t="n">
        <f>IF(INDIRECT("G16")="Mercado Shops","-",IF(INDIRECT("O16")="Clássico","12%",IF(INDIRECT("O16")="Premium","17%","-")))</f>
        <v>0.0</v>
      </c>
      <c r="Q16" s="110" t="n">
        <f>IF(INDIRECT("G16")="Mercado Livre","-",IF(INDIRECT("O16")="Clássico","-",IF(INDIRECT("O16")="Premium","11.99%","-")))</f>
        <v>0.0</v>
      </c>
      <c r="R16" s="111" t="s">
        <v>70</v>
      </c>
    </row>
    <row r="17" ht="50.0" customHeight="true">
      <c r="A17" s="109" t="s">
        <v>109</v>
      </c>
      <c r="B17" s="109"/>
      <c r="C17" s="114" t="s">
        <v>110</v>
      </c>
      <c r="D17" s="109" t="s">
        <v>111</v>
      </c>
      <c r="E17" s="109" t="s">
        <v>63</v>
      </c>
      <c r="F17" s="112" t="n">
        <v>30.0</v>
      </c>
      <c r="G17" s="111" t="s">
        <v>84</v>
      </c>
      <c r="H17" s="112" t="n">
        <v>220.0</v>
      </c>
      <c r="I17" s="112" t="n">
        <v>220.0</v>
      </c>
      <c r="J17" s="111" t="s">
        <v>65</v>
      </c>
      <c r="K17" s="111" t="s">
        <v>66</v>
      </c>
      <c r="L17" s="113" t="s">
        <v>112</v>
      </c>
      <c r="M17" s="111" t="s">
        <v>68</v>
      </c>
      <c r="N17" s="111" t="s">
        <v>68</v>
      </c>
      <c r="O17" s="111" t="s">
        <v>69</v>
      </c>
      <c r="P17" s="110" t="n">
        <f>IF(INDIRECT("G17")="Mercado Shops","-",IF(INDIRECT("O17")="Clássico","11.5%",IF(INDIRECT("O17")="Premium","16.5%","-")))</f>
        <v>0.0</v>
      </c>
      <c r="Q17" s="110" t="n">
        <f>IF(INDIRECT("G17")="Mercado Livre","-",IF(INDIRECT("O17")="Clássico","-",IF(INDIRECT("O17")="Premium","11.99%","-")))</f>
        <v>0.0</v>
      </c>
      <c r="R17" s="111" t="s">
        <v>70</v>
      </c>
    </row>
    <row r="18" ht="50.0" customHeight="true">
      <c r="A18" s="109" t="s">
        <v>113</v>
      </c>
      <c r="B18" s="109"/>
      <c r="C18" s="114" t="s">
        <v>114</v>
      </c>
      <c r="D18" s="114" t="s">
        <v>115</v>
      </c>
      <c r="E18" s="109" t="s">
        <v>63</v>
      </c>
      <c r="F18" s="112" t="n">
        <v>20.0</v>
      </c>
      <c r="G18" s="111" t="s">
        <v>84</v>
      </c>
      <c r="H18" s="112" t="n">
        <v>220.0</v>
      </c>
      <c r="I18" s="112" t="n">
        <v>220.0</v>
      </c>
      <c r="J18" s="111" t="s">
        <v>65</v>
      </c>
      <c r="K18" s="111" t="s">
        <v>66</v>
      </c>
      <c r="L18" s="113" t="s">
        <v>116</v>
      </c>
      <c r="M18" s="111" t="s">
        <v>68</v>
      </c>
      <c r="N18" s="111" t="s">
        <v>68</v>
      </c>
      <c r="O18" s="111" t="s">
        <v>69</v>
      </c>
      <c r="P18" s="110" t="n">
        <f>IF(INDIRECT("G18")="Mercado Shops","-",IF(INDIRECT("O18")="Clássico","11.5%",IF(INDIRECT("O18")="Premium","16.5%","-")))</f>
        <v>0.0</v>
      </c>
      <c r="Q18" s="110" t="n">
        <f>IF(INDIRECT("G18")="Mercado Livre","-",IF(INDIRECT("O18")="Clássico","-",IF(INDIRECT("O18")="Premium","11.99%","-")))</f>
        <v>0.0</v>
      </c>
      <c r="R18" s="111" t="s">
        <v>70</v>
      </c>
    </row>
    <row r="19" ht="50.0" customHeight="true">
      <c r="A19" s="109" t="s">
        <v>117</v>
      </c>
      <c r="B19" s="109"/>
      <c r="C19" s="114" t="s">
        <v>118</v>
      </c>
      <c r="D19" s="109" t="s">
        <v>119</v>
      </c>
      <c r="E19" s="109" t="s">
        <v>63</v>
      </c>
      <c r="F19" s="112" t="n">
        <v>20.0</v>
      </c>
      <c r="G19" s="111" t="s">
        <v>84</v>
      </c>
      <c r="H19" s="112" t="n">
        <v>220.0</v>
      </c>
      <c r="I19" s="112" t="n">
        <v>220.0</v>
      </c>
      <c r="J19" s="111" t="s">
        <v>65</v>
      </c>
      <c r="K19" s="111" t="s">
        <v>66</v>
      </c>
      <c r="L19" s="113" t="s">
        <v>120</v>
      </c>
      <c r="M19" s="111" t="s">
        <v>68</v>
      </c>
      <c r="N19" s="111" t="s">
        <v>68</v>
      </c>
      <c r="O19" s="111" t="s">
        <v>69</v>
      </c>
      <c r="P19" s="110" t="n">
        <f>IF(INDIRECT("G19")="Mercado Shops","-",IF(INDIRECT("O19")="Clássico","11.5%",IF(INDIRECT("O19")="Premium","16.5%","-")))</f>
        <v>0.0</v>
      </c>
      <c r="Q19" s="110" t="n">
        <f>IF(INDIRECT("G19")="Mercado Livre","-",IF(INDIRECT("O19")="Clássico","-",IF(INDIRECT("O19")="Premium","11.99%","-")))</f>
        <v>0.0</v>
      </c>
      <c r="R19" s="111" t="s">
        <v>70</v>
      </c>
    </row>
    <row r="20" ht="50.0" customHeight="true">
      <c r="A20" s="109" t="s">
        <v>121</v>
      </c>
      <c r="B20" s="109"/>
      <c r="C20" s="114" t="s">
        <v>122</v>
      </c>
      <c r="D20" s="109" t="s">
        <v>123</v>
      </c>
      <c r="E20" s="109" t="s">
        <v>63</v>
      </c>
      <c r="F20" s="112" t="n">
        <v>100.0</v>
      </c>
      <c r="G20" s="111" t="s">
        <v>84</v>
      </c>
      <c r="H20" s="112" t="n">
        <v>220.0</v>
      </c>
      <c r="I20" s="112" t="n">
        <v>220.0</v>
      </c>
      <c r="J20" s="111" t="s">
        <v>65</v>
      </c>
      <c r="K20" s="111" t="s">
        <v>66</v>
      </c>
      <c r="L20" s="113" t="s">
        <v>124</v>
      </c>
      <c r="M20" s="111" t="s">
        <v>68</v>
      </c>
      <c r="N20" s="111" t="s">
        <v>68</v>
      </c>
      <c r="O20" s="111" t="s">
        <v>69</v>
      </c>
      <c r="P20" s="110" t="n">
        <f>IF(INDIRECT("G20")="Mercado Shops","-",IF(INDIRECT("O20")="Clássico","13%",IF(INDIRECT("O20")="Premium","18%","-")))</f>
        <v>0.0</v>
      </c>
      <c r="Q20" s="110" t="n">
        <f>IF(INDIRECT("G20")="Mercado Livre","-",IF(INDIRECT("O20")="Clássico","-",IF(INDIRECT("O20")="Premium","11.99%","-")))</f>
        <v>0.0</v>
      </c>
      <c r="R20" s="111" t="s">
        <v>70</v>
      </c>
    </row>
    <row r="21" ht="50.0" customHeight="true">
      <c r="A21" s="109" t="s">
        <v>125</v>
      </c>
      <c r="B21" s="109"/>
      <c r="C21" s="114" t="s">
        <v>126</v>
      </c>
      <c r="D21" s="109" t="s">
        <v>127</v>
      </c>
      <c r="E21" s="109" t="s">
        <v>63</v>
      </c>
      <c r="F21" s="112" t="n">
        <v>20.0</v>
      </c>
      <c r="G21" s="111" t="s">
        <v>84</v>
      </c>
      <c r="H21" s="112" t="n">
        <v>280.0</v>
      </c>
      <c r="I21" s="112" t="n">
        <v>260.0</v>
      </c>
      <c r="J21" s="111" t="s">
        <v>128</v>
      </c>
      <c r="K21" s="111" t="s">
        <v>66</v>
      </c>
      <c r="L21" s="113" t="s">
        <v>129</v>
      </c>
      <c r="M21" s="111" t="s">
        <v>68</v>
      </c>
      <c r="N21" s="111" t="s">
        <v>68</v>
      </c>
      <c r="O21" s="111" t="s">
        <v>69</v>
      </c>
      <c r="P21" s="110" t="n">
        <f>IF(INDIRECT("G21")="Mercado Shops","-",IF(INDIRECT("O21")="Clássico","12.5%",IF(INDIRECT("O21")="Premium","17.5%","-")))</f>
        <v>0.0</v>
      </c>
      <c r="Q21" s="110" t="n">
        <f>IF(INDIRECT("G21")="Mercado Livre","-",IF(INDIRECT("O21")="Clássico","-",IF(INDIRECT("O21")="Premium","11.99%","-")))</f>
        <v>0.0</v>
      </c>
      <c r="R21" s="111" t="s">
        <v>70</v>
      </c>
    </row>
    <row r="22" ht="50.0" customHeight="true">
      <c r="A22" s="109" t="s">
        <v>130</v>
      </c>
      <c r="B22" s="109"/>
      <c r="C22" s="109" t="s">
        <v>61</v>
      </c>
      <c r="D22" s="109" t="s">
        <v>131</v>
      </c>
      <c r="E22" s="109" t="s">
        <v>63</v>
      </c>
      <c r="F22" s="110" t="s">
        <v>132</v>
      </c>
      <c r="G22" s="111" t="s">
        <v>84</v>
      </c>
      <c r="H22" s="112" t="n">
        <v>540.0</v>
      </c>
      <c r="I22" s="112" t="n">
        <v>540.0</v>
      </c>
      <c r="J22" s="111" t="s">
        <v>65</v>
      </c>
      <c r="K22" s="111" t="s">
        <v>66</v>
      </c>
      <c r="L22" s="113" t="s">
        <v>133</v>
      </c>
      <c r="M22" s="111" t="s">
        <v>68</v>
      </c>
      <c r="N22" s="111" t="s">
        <v>68</v>
      </c>
      <c r="O22" s="111" t="s">
        <v>69</v>
      </c>
      <c r="P22" s="110" t="n">
        <f>IF(INDIRECT("G22")="Mercado Shops","-",IF(INDIRECT("O22")="Clássico","11.5%",IF(INDIRECT("O22")="Premium","16.5%","-")))</f>
        <v>0.0</v>
      </c>
      <c r="Q22" s="110" t="n">
        <f>IF(INDIRECT("G22")="Mercado Livre","-",IF(INDIRECT("O22")="Clássico","-",IF(INDIRECT("O22")="Premium","11.99%","-")))</f>
        <v>0.0</v>
      </c>
      <c r="R22" s="111" t="s">
        <v>70</v>
      </c>
    </row>
    <row r="23" ht="50.0" customHeight="true">
      <c r="A23" s="109" t="s">
        <v>130</v>
      </c>
      <c r="B23" s="109" t="s">
        <v>134</v>
      </c>
      <c r="C23" s="114" t="s">
        <v>135</v>
      </c>
      <c r="D23" s="115" t="n">
        <f>"     "&amp;D22</f>
        <v>0.0</v>
      </c>
      <c r="E23" s="109" t="s">
        <v>89</v>
      </c>
      <c r="F23" s="112" t="n">
        <v>50.0</v>
      </c>
      <c r="G23" s="110" t="n">
        <f>G22&amp;"     "</f>
        <v>0.0</v>
      </c>
      <c r="H23" s="110" t="n">
        <f>H22</f>
        <v>0.0</v>
      </c>
      <c r="I23" s="110" t="n">
        <f>I22</f>
        <v>0.0</v>
      </c>
      <c r="J23" s="110" t="n">
        <f>J22</f>
        <v>0.0</v>
      </c>
      <c r="K23" s="110" t="n">
        <f>K22&amp;"     "</f>
        <v>0.0</v>
      </c>
      <c r="L23" s="115" t="n">
        <f>L22</f>
        <v>0.0</v>
      </c>
      <c r="M23" s="110" t="n">
        <f>M22&amp;"     "</f>
        <v>0.0</v>
      </c>
      <c r="N23" s="110" t="n">
        <f>N22&amp;"     "</f>
        <v>0.0</v>
      </c>
      <c r="O23" s="110" t="n">
        <f>O22&amp;"     "</f>
        <v>0.0</v>
      </c>
      <c r="P23" s="110" t="n">
        <f>P22</f>
        <v>0.0</v>
      </c>
      <c r="Q23" s="110" t="n">
        <f>Q22</f>
        <v>0.0</v>
      </c>
      <c r="R23" s="110" t="n">
        <f>R22&amp;"     "</f>
        <v>0.0</v>
      </c>
    </row>
    <row r="24" ht="50.0" customHeight="true">
      <c r="A24" s="109" t="s">
        <v>136</v>
      </c>
      <c r="B24" s="109"/>
      <c r="C24" s="109" t="s">
        <v>61</v>
      </c>
      <c r="D24" s="109" t="s">
        <v>137</v>
      </c>
      <c r="E24" s="109" t="s">
        <v>63</v>
      </c>
      <c r="F24" s="110" t="s">
        <v>138</v>
      </c>
      <c r="G24" s="111" t="s">
        <v>84</v>
      </c>
      <c r="H24" s="112" t="n">
        <v>490.0</v>
      </c>
      <c r="I24" s="112" t="n">
        <v>460.0</v>
      </c>
      <c r="J24" s="111" t="s">
        <v>128</v>
      </c>
      <c r="K24" s="111" t="s">
        <v>66</v>
      </c>
      <c r="L24" s="113" t="s">
        <v>139</v>
      </c>
      <c r="M24" s="111" t="s">
        <v>68</v>
      </c>
      <c r="N24" s="111" t="s">
        <v>68</v>
      </c>
      <c r="O24" s="111" t="s">
        <v>69</v>
      </c>
      <c r="P24" s="110" t="n">
        <f>IF(INDIRECT("G24")="Mercado Shops","-",IF(INDIRECT("O24")="Clássico","11.5%",IF(INDIRECT("O24")="Premium","16.5%","-")))</f>
        <v>0.0</v>
      </c>
      <c r="Q24" s="110" t="n">
        <f>IF(INDIRECT("G24")="Mercado Livre","-",IF(INDIRECT("O24")="Clássico","-",IF(INDIRECT("O24")="Premium","11.99%","-")))</f>
        <v>0.0</v>
      </c>
      <c r="R24" s="111" t="s">
        <v>70</v>
      </c>
    </row>
    <row r="25" ht="50.0" customHeight="true">
      <c r="A25" s="109" t="s">
        <v>136</v>
      </c>
      <c r="B25" s="109" t="s">
        <v>140</v>
      </c>
      <c r="C25" s="114" t="s">
        <v>141</v>
      </c>
      <c r="D25" s="115" t="n">
        <f>"     "&amp;D24</f>
        <v>0.0</v>
      </c>
      <c r="E25" s="109" t="s">
        <v>96</v>
      </c>
      <c r="F25" s="112" t="n">
        <v>100.0</v>
      </c>
      <c r="G25" s="110" t="n">
        <f>G24&amp;"     "</f>
        <v>0.0</v>
      </c>
      <c r="H25" s="110" t="n">
        <f>H24</f>
        <v>0.0</v>
      </c>
      <c r="I25" s="110" t="n">
        <f>I24</f>
        <v>0.0</v>
      </c>
      <c r="J25" s="110" t="n">
        <f>J24</f>
        <v>0.0</v>
      </c>
      <c r="K25" s="110" t="n">
        <f>K24&amp;"     "</f>
        <v>0.0</v>
      </c>
      <c r="L25" s="115" t="n">
        <f>L24</f>
        <v>0.0</v>
      </c>
      <c r="M25" s="110" t="n">
        <f>M24&amp;"     "</f>
        <v>0.0</v>
      </c>
      <c r="N25" s="110" t="n">
        <f>N24&amp;"     "</f>
        <v>0.0</v>
      </c>
      <c r="O25" s="110" t="n">
        <f>O24&amp;"     "</f>
        <v>0.0</v>
      </c>
      <c r="P25" s="110" t="n">
        <f>P24</f>
        <v>0.0</v>
      </c>
      <c r="Q25" s="110" t="n">
        <f>Q24</f>
        <v>0.0</v>
      </c>
      <c r="R25" s="110" t="n">
        <f>R24&amp;"     "</f>
        <v>0.0</v>
      </c>
    </row>
    <row r="26" ht="50.0" customHeight="true">
      <c r="A26" s="109" t="s">
        <v>142</v>
      </c>
      <c r="B26" s="109"/>
      <c r="C26" s="109" t="s">
        <v>61</v>
      </c>
      <c r="D26" s="114" t="s">
        <v>143</v>
      </c>
      <c r="E26" s="109" t="s">
        <v>63</v>
      </c>
      <c r="F26" s="110" t="s">
        <v>138</v>
      </c>
      <c r="G26" s="111" t="s">
        <v>84</v>
      </c>
      <c r="H26" s="112" t="n">
        <v>430.0</v>
      </c>
      <c r="I26" s="112" t="n">
        <v>410.0</v>
      </c>
      <c r="J26" s="111" t="s">
        <v>128</v>
      </c>
      <c r="K26" s="111" t="s">
        <v>66</v>
      </c>
      <c r="L26" s="113" t="s">
        <v>144</v>
      </c>
      <c r="M26" s="111" t="s">
        <v>68</v>
      </c>
      <c r="N26" s="111" t="s">
        <v>68</v>
      </c>
      <c r="O26" s="111" t="s">
        <v>69</v>
      </c>
      <c r="P26" s="110" t="n">
        <f>IF(INDIRECT("G26")="Mercado Shops","-",IF(INDIRECT("O26")="Clássico","11.5%",IF(INDIRECT("O26")="Premium","16.5%","-")))</f>
        <v>0.0</v>
      </c>
      <c r="Q26" s="110" t="n">
        <f>IF(INDIRECT("G26")="Mercado Livre","-",IF(INDIRECT("O26")="Clássico","-",IF(INDIRECT("O26")="Premium","11.99%","-")))</f>
        <v>0.0</v>
      </c>
      <c r="R26" s="111" t="s">
        <v>70</v>
      </c>
    </row>
    <row r="27" ht="50.0" customHeight="true">
      <c r="A27" s="109" t="s">
        <v>142</v>
      </c>
      <c r="B27" s="109" t="s">
        <v>145</v>
      </c>
      <c r="C27" s="114" t="s">
        <v>146</v>
      </c>
      <c r="D27" s="115" t="n">
        <f>"     "&amp;D26</f>
        <v>0.0</v>
      </c>
      <c r="E27" s="109" t="s">
        <v>96</v>
      </c>
      <c r="F27" s="112" t="n">
        <v>100.0</v>
      </c>
      <c r="G27" s="110" t="n">
        <f>G26&amp;"     "</f>
        <v>0.0</v>
      </c>
      <c r="H27" s="110" t="n">
        <f>H26</f>
        <v>0.0</v>
      </c>
      <c r="I27" s="110" t="n">
        <f>I26</f>
        <v>0.0</v>
      </c>
      <c r="J27" s="110" t="n">
        <f>J26</f>
        <v>0.0</v>
      </c>
      <c r="K27" s="110" t="n">
        <f>K26&amp;"     "</f>
        <v>0.0</v>
      </c>
      <c r="L27" s="115" t="n">
        <f>L26</f>
        <v>0.0</v>
      </c>
      <c r="M27" s="110" t="n">
        <f>M26&amp;"     "</f>
        <v>0.0</v>
      </c>
      <c r="N27" s="110" t="n">
        <f>N26&amp;"     "</f>
        <v>0.0</v>
      </c>
      <c r="O27" s="110" t="n">
        <f>O26&amp;"     "</f>
        <v>0.0</v>
      </c>
      <c r="P27" s="110" t="n">
        <f>P26</f>
        <v>0.0</v>
      </c>
      <c r="Q27" s="110" t="n">
        <f>Q26</f>
        <v>0.0</v>
      </c>
      <c r="R27" s="110" t="n">
        <f>R26&amp;"     "</f>
        <v>0.0</v>
      </c>
    </row>
    <row r="28" ht="50.0" customHeight="true">
      <c r="A28" s="109" t="s">
        <v>147</v>
      </c>
      <c r="B28" s="109"/>
      <c r="C28" s="114" t="s">
        <v>148</v>
      </c>
      <c r="D28" s="109" t="s">
        <v>149</v>
      </c>
      <c r="E28" s="109" t="s">
        <v>63</v>
      </c>
      <c r="F28" s="112" t="n">
        <v>120.0</v>
      </c>
      <c r="G28" s="111" t="s">
        <v>84</v>
      </c>
      <c r="H28" s="112" t="n">
        <v>160.0</v>
      </c>
      <c r="I28" s="112" t="n">
        <v>150.0</v>
      </c>
      <c r="J28" s="111" t="s">
        <v>128</v>
      </c>
      <c r="K28" s="111" t="s">
        <v>66</v>
      </c>
      <c r="L28" s="113" t="s">
        <v>150</v>
      </c>
      <c r="M28" s="111" t="s">
        <v>68</v>
      </c>
      <c r="N28" s="111" t="s">
        <v>68</v>
      </c>
      <c r="O28" s="111" t="s">
        <v>69</v>
      </c>
      <c r="P28" s="110" t="n">
        <f>IF(INDIRECT("G28")="Mercado Shops","-",IF(INDIRECT("O28")="Clássico","13%",IF(INDIRECT("O28")="Premium","18%","-")))</f>
        <v>0.0</v>
      </c>
      <c r="Q28" s="110" t="n">
        <f>IF(INDIRECT("G28")="Mercado Livre","-",IF(INDIRECT("O28")="Clássico","-",IF(INDIRECT("O28")="Premium","11.99%","-")))</f>
        <v>0.0</v>
      </c>
      <c r="R28" s="111" t="s">
        <v>70</v>
      </c>
    </row>
    <row r="29" ht="50.0" customHeight="true">
      <c r="A29" s="109" t="s">
        <v>151</v>
      </c>
      <c r="B29" s="109"/>
      <c r="C29" s="109" t="s">
        <v>61</v>
      </c>
      <c r="D29" s="109" t="s">
        <v>152</v>
      </c>
      <c r="E29" s="109" t="s">
        <v>63</v>
      </c>
      <c r="F29" s="110" t="s">
        <v>153</v>
      </c>
      <c r="G29" s="111" t="s">
        <v>84</v>
      </c>
      <c r="H29" s="112" t="n">
        <v>515.0</v>
      </c>
      <c r="I29" s="112" t="n">
        <v>490.0</v>
      </c>
      <c r="J29" s="111" t="s">
        <v>128</v>
      </c>
      <c r="K29" s="111" t="s">
        <v>66</v>
      </c>
      <c r="L29" s="113" t="s">
        <v>154</v>
      </c>
      <c r="M29" s="111" t="s">
        <v>68</v>
      </c>
      <c r="N29" s="111" t="s">
        <v>68</v>
      </c>
      <c r="O29" s="111" t="s">
        <v>69</v>
      </c>
      <c r="P29" s="110" t="n">
        <f>IF(INDIRECT("G29")="Mercado Shops","-",IF(INDIRECT("O29")="Clássico","11.5%",IF(INDIRECT("O29")="Premium","16.5%","-")))</f>
        <v>0.0</v>
      </c>
      <c r="Q29" s="110" t="n">
        <f>IF(INDIRECT("G29")="Mercado Livre","-",IF(INDIRECT("O29")="Clássico","-",IF(INDIRECT("O29")="Premium","11.99%","-")))</f>
        <v>0.0</v>
      </c>
      <c r="R29" s="111" t="s">
        <v>70</v>
      </c>
    </row>
    <row r="30" ht="50.0" customHeight="true">
      <c r="A30" s="109" t="s">
        <v>151</v>
      </c>
      <c r="B30" s="109" t="s">
        <v>155</v>
      </c>
      <c r="C30" s="114" t="s">
        <v>156</v>
      </c>
      <c r="D30" s="115" t="n">
        <f>"     "&amp;D29</f>
        <v>0.0</v>
      </c>
      <c r="E30" s="109" t="s">
        <v>89</v>
      </c>
      <c r="F30" s="112" t="n">
        <v>400.0</v>
      </c>
      <c r="G30" s="110" t="n">
        <f>G29&amp;"     "</f>
        <v>0.0</v>
      </c>
      <c r="H30" s="110" t="n">
        <f>H29</f>
        <v>0.0</v>
      </c>
      <c r="I30" s="110" t="n">
        <f>I29</f>
        <v>0.0</v>
      </c>
      <c r="J30" s="110" t="n">
        <f>J29</f>
        <v>0.0</v>
      </c>
      <c r="K30" s="110" t="n">
        <f>K29&amp;"     "</f>
        <v>0.0</v>
      </c>
      <c r="L30" s="115" t="n">
        <f>L29</f>
        <v>0.0</v>
      </c>
      <c r="M30" s="110" t="n">
        <f>M29&amp;"     "</f>
        <v>0.0</v>
      </c>
      <c r="N30" s="110" t="n">
        <f>N29&amp;"     "</f>
        <v>0.0</v>
      </c>
      <c r="O30" s="110" t="n">
        <f>O29&amp;"     "</f>
        <v>0.0</v>
      </c>
      <c r="P30" s="110" t="n">
        <f>P29</f>
        <v>0.0</v>
      </c>
      <c r="Q30" s="110" t="n">
        <f>Q29</f>
        <v>0.0</v>
      </c>
      <c r="R30" s="110" t="n">
        <f>R29&amp;"     "</f>
        <v>0.0</v>
      </c>
    </row>
    <row r="31" ht="50.0" customHeight="true">
      <c r="A31" s="109" t="s">
        <v>157</v>
      </c>
      <c r="B31" s="109"/>
      <c r="C31" s="109" t="s">
        <v>61</v>
      </c>
      <c r="D31" s="109" t="s">
        <v>158</v>
      </c>
      <c r="E31" s="109" t="s">
        <v>63</v>
      </c>
      <c r="F31" s="110" t="s">
        <v>138</v>
      </c>
      <c r="G31" s="111" t="s">
        <v>84</v>
      </c>
      <c r="H31" s="112" t="n">
        <v>427.0</v>
      </c>
      <c r="I31" s="112" t="n">
        <v>408.0</v>
      </c>
      <c r="J31" s="111" t="s">
        <v>128</v>
      </c>
      <c r="K31" s="111" t="s">
        <v>66</v>
      </c>
      <c r="L31" s="113" t="s">
        <v>159</v>
      </c>
      <c r="M31" s="111" t="s">
        <v>68</v>
      </c>
      <c r="N31" s="111" t="s">
        <v>68</v>
      </c>
      <c r="O31" s="111" t="s">
        <v>69</v>
      </c>
      <c r="P31" s="110" t="n">
        <f>IF(INDIRECT("G31")="Mercado Shops","-",IF(INDIRECT("O31")="Clássico","11.5%",IF(INDIRECT("O31")="Premium","16.5%","-")))</f>
        <v>0.0</v>
      </c>
      <c r="Q31" s="110" t="n">
        <f>IF(INDIRECT("G31")="Mercado Livre","-",IF(INDIRECT("O31")="Clássico","-",IF(INDIRECT("O31")="Premium","11.99%","-")))</f>
        <v>0.0</v>
      </c>
      <c r="R31" s="111" t="s">
        <v>70</v>
      </c>
    </row>
    <row r="32" ht="50.0" customHeight="true">
      <c r="A32" s="109" t="s">
        <v>157</v>
      </c>
      <c r="B32" s="109" t="s">
        <v>160</v>
      </c>
      <c r="C32" s="114" t="s">
        <v>161</v>
      </c>
      <c r="D32" s="115" t="n">
        <f>"     "&amp;D31</f>
        <v>0.0</v>
      </c>
      <c r="E32" s="109" t="s">
        <v>96</v>
      </c>
      <c r="F32" s="112" t="n">
        <v>100.0</v>
      </c>
      <c r="G32" s="110" t="n">
        <f>G31&amp;"     "</f>
        <v>0.0</v>
      </c>
      <c r="H32" s="110" t="n">
        <f>H31</f>
        <v>0.0</v>
      </c>
      <c r="I32" s="110" t="n">
        <f>I31</f>
        <v>0.0</v>
      </c>
      <c r="J32" s="110" t="n">
        <f>J31</f>
        <v>0.0</v>
      </c>
      <c r="K32" s="110" t="n">
        <f>K31&amp;"     "</f>
        <v>0.0</v>
      </c>
      <c r="L32" s="115" t="n">
        <f>L31</f>
        <v>0.0</v>
      </c>
      <c r="M32" s="110" t="n">
        <f>M31&amp;"     "</f>
        <v>0.0</v>
      </c>
      <c r="N32" s="110" t="n">
        <f>N31&amp;"     "</f>
        <v>0.0</v>
      </c>
      <c r="O32" s="110" t="n">
        <f>O31&amp;"     "</f>
        <v>0.0</v>
      </c>
      <c r="P32" s="110" t="n">
        <f>P31</f>
        <v>0.0</v>
      </c>
      <c r="Q32" s="110" t="n">
        <f>Q31</f>
        <v>0.0</v>
      </c>
      <c r="R32" s="110" t="n">
        <f>R31&amp;"     "</f>
        <v>0.0</v>
      </c>
    </row>
    <row r="33" ht="50.0" customHeight="true">
      <c r="A33" s="109" t="s">
        <v>162</v>
      </c>
      <c r="B33" s="109"/>
      <c r="C33" s="114" t="s">
        <v>163</v>
      </c>
      <c r="D33" s="109" t="s">
        <v>164</v>
      </c>
      <c r="E33" s="109" t="s">
        <v>63</v>
      </c>
      <c r="F33" s="112" t="n">
        <v>60.0</v>
      </c>
      <c r="G33" s="111" t="s">
        <v>84</v>
      </c>
      <c r="H33" s="112" t="n">
        <v>280.0</v>
      </c>
      <c r="I33" s="112" t="n">
        <v>280.0</v>
      </c>
      <c r="J33" s="111" t="s">
        <v>65</v>
      </c>
      <c r="K33" s="111" t="s">
        <v>66</v>
      </c>
      <c r="L33" s="113" t="s">
        <v>165</v>
      </c>
      <c r="M33" s="111" t="s">
        <v>166</v>
      </c>
      <c r="N33" s="111" t="s">
        <v>166</v>
      </c>
      <c r="O33" s="111" t="s">
        <v>69</v>
      </c>
      <c r="P33" s="110" t="n">
        <f>IF(INDIRECT("G33")="Mercado Shops","-",IF(INDIRECT("O33")="Clássico","12%",IF(INDIRECT("O33")="Premium","17%","-")))</f>
        <v>0.0</v>
      </c>
      <c r="Q33" s="110" t="n">
        <f>IF(INDIRECT("G33")="Mercado Livre","-",IF(INDIRECT("O33")="Clássico","-",IF(INDIRECT("O33")="Premium","11.99%","-")))</f>
        <v>0.0</v>
      </c>
      <c r="R33" s="111" t="s">
        <v>70</v>
      </c>
    </row>
    <row r="34" ht="50.0" customHeight="true">
      <c r="A34" s="109" t="s">
        <v>167</v>
      </c>
      <c r="B34" s="109"/>
      <c r="C34" s="114" t="s">
        <v>168</v>
      </c>
      <c r="D34" s="109" t="s">
        <v>169</v>
      </c>
      <c r="E34" s="109" t="s">
        <v>63</v>
      </c>
      <c r="F34" s="112" t="n">
        <v>29.0</v>
      </c>
      <c r="G34" s="111" t="s">
        <v>34</v>
      </c>
      <c r="H34" s="112" t="n">
        <v>129.9</v>
      </c>
      <c r="I34" s="112" t="n">
        <v>129.9</v>
      </c>
      <c r="J34" s="111" t="s">
        <v>65</v>
      </c>
      <c r="K34" s="111" t="s">
        <v>66</v>
      </c>
      <c r="L34" s="113" t="s">
        <v>170</v>
      </c>
      <c r="M34" s="111" t="s">
        <v>68</v>
      </c>
      <c r="N34" s="111" t="s">
        <v>68</v>
      </c>
      <c r="O34" s="111" t="s">
        <v>69</v>
      </c>
      <c r="P34" s="110" t="n">
        <f>IF(INDIRECT("G34")="Mercado Shops","-",IF(INDIRECT("O34")="Clássico","12%",IF(INDIRECT("O34")="Premium","17%","-")))</f>
        <v>0.0</v>
      </c>
      <c r="Q34" s="110" t="n">
        <f>IF(INDIRECT("G34")="Mercado Livre","-",IF(INDIRECT("O34")="Clássico","-",IF(INDIRECT("O34")="Premium","11.99%","-")))</f>
        <v>0.0</v>
      </c>
      <c r="R34" s="111" t="s">
        <v>70</v>
      </c>
    </row>
    <row r="35" ht="50.0" customHeight="true">
      <c r="A35" s="109" t="s">
        <v>171</v>
      </c>
      <c r="B35" s="109"/>
      <c r="C35" s="114" t="s">
        <v>172</v>
      </c>
      <c r="D35" s="109" t="s">
        <v>173</v>
      </c>
      <c r="E35" s="109" t="s">
        <v>63</v>
      </c>
      <c r="F35" s="112" t="n">
        <v>50.0</v>
      </c>
      <c r="G35" s="111" t="s">
        <v>84</v>
      </c>
      <c r="H35" s="112" t="n">
        <v>300.0</v>
      </c>
      <c r="I35" s="112" t="n">
        <v>300.0</v>
      </c>
      <c r="J35" s="111" t="s">
        <v>65</v>
      </c>
      <c r="K35" s="111" t="s">
        <v>66</v>
      </c>
      <c r="L35" s="113" t="s">
        <v>174</v>
      </c>
      <c r="M35" s="111" t="s">
        <v>68</v>
      </c>
      <c r="N35" s="111" t="s">
        <v>68</v>
      </c>
      <c r="O35" s="111" t="s">
        <v>69</v>
      </c>
      <c r="P35" s="110" t="n">
        <f>IF(INDIRECT("G35")="Mercado Shops","-",IF(INDIRECT("O35")="Clássico","12%",IF(INDIRECT("O35")="Premium","17%","-")))</f>
        <v>0.0</v>
      </c>
      <c r="Q35" s="110" t="n">
        <f>IF(INDIRECT("G35")="Mercado Livre","-",IF(INDIRECT("O35")="Clássico","-",IF(INDIRECT("O35")="Premium","11.99%","-")))</f>
        <v>0.0</v>
      </c>
      <c r="R35" s="111" t="s">
        <v>70</v>
      </c>
    </row>
    <row r="36" ht="50.0" customHeight="true">
      <c r="A36" s="109" t="s">
        <v>175</v>
      </c>
      <c r="B36" s="109"/>
      <c r="C36" s="114" t="s">
        <v>176</v>
      </c>
      <c r="D36" s="109" t="s">
        <v>177</v>
      </c>
      <c r="E36" s="109" t="s">
        <v>63</v>
      </c>
      <c r="F36" s="112" t="n">
        <v>5.0</v>
      </c>
      <c r="G36" s="111" t="s">
        <v>84</v>
      </c>
      <c r="H36" s="112" t="n">
        <v>560.0</v>
      </c>
      <c r="I36" s="112" t="n">
        <v>560.0</v>
      </c>
      <c r="J36" s="111" t="s">
        <v>65</v>
      </c>
      <c r="K36" s="111" t="s">
        <v>66</v>
      </c>
      <c r="L36" s="113" t="s">
        <v>178</v>
      </c>
      <c r="M36" s="111" t="s">
        <v>68</v>
      </c>
      <c r="N36" s="111" t="s">
        <v>68</v>
      </c>
      <c r="O36" s="111" t="s">
        <v>69</v>
      </c>
      <c r="P36" s="110" t="n">
        <f>IF(INDIRECT("G36")="Mercado Shops","-",IF(INDIRECT("O36")="Clássico","12%",IF(INDIRECT("O36")="Premium","17%","-")))</f>
        <v>0.0</v>
      </c>
      <c r="Q36" s="110" t="n">
        <f>IF(INDIRECT("G36")="Mercado Livre","-",IF(INDIRECT("O36")="Clássico","-",IF(INDIRECT("O36")="Premium","11.99%","-")))</f>
        <v>0.0</v>
      </c>
      <c r="R36" s="111" t="s">
        <v>70</v>
      </c>
    </row>
    <row r="37" ht="50.0" customHeight="true">
      <c r="A37" s="109" t="s">
        <v>179</v>
      </c>
      <c r="B37" s="109"/>
      <c r="C37" s="114" t="s">
        <v>180</v>
      </c>
      <c r="D37" s="109" t="s">
        <v>181</v>
      </c>
      <c r="E37" s="109" t="s">
        <v>63</v>
      </c>
      <c r="F37" s="112" t="n">
        <v>20.0</v>
      </c>
      <c r="G37" s="111" t="s">
        <v>84</v>
      </c>
      <c r="H37" s="112" t="n">
        <v>370.0</v>
      </c>
      <c r="I37" s="112" t="n">
        <v>350.0</v>
      </c>
      <c r="J37" s="111" t="s">
        <v>128</v>
      </c>
      <c r="K37" s="111" t="s">
        <v>66</v>
      </c>
      <c r="L37" s="113" t="s">
        <v>182</v>
      </c>
      <c r="M37" s="111" t="s">
        <v>68</v>
      </c>
      <c r="N37" s="111" t="s">
        <v>68</v>
      </c>
      <c r="O37" s="111" t="s">
        <v>69</v>
      </c>
      <c r="P37" s="110" t="n">
        <f>IF(INDIRECT("G37")="Mercado Shops","-",IF(INDIRECT("O37")="Clássico","12%",IF(INDIRECT("O37")="Premium","17%","-")))</f>
        <v>0.0</v>
      </c>
      <c r="Q37" s="110" t="n">
        <f>IF(INDIRECT("G37")="Mercado Livre","-",IF(INDIRECT("O37")="Clássico","-",IF(INDIRECT("O37")="Premium","11.99%","-")))</f>
        <v>0.0</v>
      </c>
      <c r="R37" s="111" t="s">
        <v>70</v>
      </c>
    </row>
    <row r="38" ht="50.0" customHeight="true">
      <c r="A38" s="109" t="s">
        <v>183</v>
      </c>
      <c r="B38" s="109"/>
      <c r="C38" s="109" t="s">
        <v>61</v>
      </c>
      <c r="D38" s="114" t="s">
        <v>184</v>
      </c>
      <c r="E38" s="109" t="s">
        <v>63</v>
      </c>
      <c r="F38" s="110" t="s">
        <v>185</v>
      </c>
      <c r="G38" s="111" t="s">
        <v>84</v>
      </c>
      <c r="H38" s="112" t="n">
        <v>1044.0</v>
      </c>
      <c r="I38" s="112" t="n">
        <v>990.0</v>
      </c>
      <c r="J38" s="111" t="s">
        <v>128</v>
      </c>
      <c r="K38" s="111" t="s">
        <v>66</v>
      </c>
      <c r="L38" s="113" t="s">
        <v>186</v>
      </c>
      <c r="M38" s="111" t="s">
        <v>68</v>
      </c>
      <c r="N38" s="111" t="s">
        <v>68</v>
      </c>
      <c r="O38" s="111" t="s">
        <v>69</v>
      </c>
      <c r="P38" s="110" t="n">
        <f>IF(INDIRECT("G38")="Mercado Shops","-",IF(INDIRECT("O38")="Clássico","11.5%",IF(INDIRECT("O38")="Premium","16.5%","-")))</f>
        <v>0.0</v>
      </c>
      <c r="Q38" s="110" t="n">
        <f>IF(INDIRECT("G38")="Mercado Livre","-",IF(INDIRECT("O38")="Clássico","-",IF(INDIRECT("O38")="Premium","11.99%","-")))</f>
        <v>0.0</v>
      </c>
      <c r="R38" s="111" t="s">
        <v>70</v>
      </c>
    </row>
    <row r="39" ht="50.0" customHeight="true">
      <c r="A39" s="109" t="s">
        <v>183</v>
      </c>
      <c r="B39" s="109" t="s">
        <v>187</v>
      </c>
      <c r="C39" s="114" t="s">
        <v>188</v>
      </c>
      <c r="D39" s="115" t="n">
        <f>"     "&amp;D38</f>
        <v>0.0</v>
      </c>
      <c r="E39" s="109" t="s">
        <v>189</v>
      </c>
      <c r="F39" s="112" t="n">
        <v>5.0</v>
      </c>
      <c r="G39" s="110" t="n">
        <f>G38&amp;"     "</f>
        <v>0.0</v>
      </c>
      <c r="H39" s="110" t="n">
        <f>H38</f>
        <v>0.0</v>
      </c>
      <c r="I39" s="110" t="n">
        <f>I38</f>
        <v>0.0</v>
      </c>
      <c r="J39" s="110" t="n">
        <f>J38</f>
        <v>0.0</v>
      </c>
      <c r="K39" s="110" t="n">
        <f>K38&amp;"     "</f>
        <v>0.0</v>
      </c>
      <c r="L39" s="115" t="n">
        <f>L38</f>
        <v>0.0</v>
      </c>
      <c r="M39" s="110" t="n">
        <f>M38&amp;"     "</f>
        <v>0.0</v>
      </c>
      <c r="N39" s="110" t="n">
        <f>N38&amp;"     "</f>
        <v>0.0</v>
      </c>
      <c r="O39" s="110" t="n">
        <f>O38&amp;"     "</f>
        <v>0.0</v>
      </c>
      <c r="P39" s="110" t="n">
        <f>P38</f>
        <v>0.0</v>
      </c>
      <c r="Q39" s="110" t="n">
        <f>Q38</f>
        <v>0.0</v>
      </c>
      <c r="R39" s="110" t="n">
        <f>R38&amp;"     "</f>
        <v>0.0</v>
      </c>
    </row>
    <row r="40" ht="50.0" customHeight="true">
      <c r="A40" s="109" t="s">
        <v>190</v>
      </c>
      <c r="B40" s="109"/>
      <c r="C40" s="114" t="s">
        <v>191</v>
      </c>
      <c r="D40" s="114" t="s">
        <v>192</v>
      </c>
      <c r="E40" s="109" t="s">
        <v>63</v>
      </c>
      <c r="F40" s="112" t="n">
        <v>100.0</v>
      </c>
      <c r="G40" s="111" t="s">
        <v>36</v>
      </c>
      <c r="H40" s="112" t="n">
        <v>4.9</v>
      </c>
      <c r="I40" s="112" t="n">
        <v>4.9</v>
      </c>
      <c r="J40" s="111" t="s">
        <v>65</v>
      </c>
      <c r="K40" s="111" t="s">
        <v>66</v>
      </c>
      <c r="L40" s="113" t="s">
        <v>193</v>
      </c>
      <c r="M40" s="111" t="s">
        <v>194</v>
      </c>
      <c r="N40" s="111" t="s">
        <v>194</v>
      </c>
      <c r="O40" s="111" t="s">
        <v>86</v>
      </c>
      <c r="P40" s="110" t="n">
        <f>IF(INDIRECT("G40")="Mercado Shops","-",IF(INDIRECT("O40")="Clássico","12%",IF(INDIRECT("O40")="Premium","17%","-")))</f>
        <v>0.0</v>
      </c>
      <c r="Q40" s="110" t="n">
        <f>IF(INDIRECT("G40")="Mercado Livre","-",IF(INDIRECT("O40")="Clássico","-",IF(INDIRECT("O40")="Premium","11.99%","-")))</f>
        <v>0.0</v>
      </c>
      <c r="R40" s="111" t="s">
        <v>70</v>
      </c>
    </row>
    <row r="41" ht="50.0" customHeight="true">
      <c r="A41" s="109" t="s">
        <v>195</v>
      </c>
      <c r="B41" s="109"/>
      <c r="C41" s="114" t="s">
        <v>196</v>
      </c>
      <c r="D41" s="109" t="s">
        <v>197</v>
      </c>
      <c r="E41" s="109" t="s">
        <v>63</v>
      </c>
      <c r="F41" s="112" t="n">
        <v>30.0</v>
      </c>
      <c r="G41" s="111" t="s">
        <v>84</v>
      </c>
      <c r="H41" s="112" t="n">
        <v>370.0</v>
      </c>
      <c r="I41" s="112" t="n">
        <v>370.0</v>
      </c>
      <c r="J41" s="111" t="s">
        <v>65</v>
      </c>
      <c r="K41" s="111" t="s">
        <v>66</v>
      </c>
      <c r="L41" s="113" t="s">
        <v>198</v>
      </c>
      <c r="M41" s="111" t="s">
        <v>68</v>
      </c>
      <c r="N41" s="111" t="s">
        <v>68</v>
      </c>
      <c r="O41" s="111" t="s">
        <v>69</v>
      </c>
      <c r="P41" s="110" t="n">
        <f>IF(INDIRECT("G41")="Mercado Shops","-",IF(INDIRECT("O41")="Clássico","12%",IF(INDIRECT("O41")="Premium","17%","-")))</f>
        <v>0.0</v>
      </c>
      <c r="Q41" s="110" t="n">
        <f>IF(INDIRECT("G41")="Mercado Livre","-",IF(INDIRECT("O41")="Clássico","-",IF(INDIRECT("O41")="Premium","11.99%","-")))</f>
        <v>0.0</v>
      </c>
      <c r="R41" s="111" t="s">
        <v>70</v>
      </c>
    </row>
    <row r="42" ht="50.0" customHeight="true">
      <c r="A42" s="109" t="s">
        <v>199</v>
      </c>
      <c r="B42" s="109"/>
      <c r="C42" s="114" t="s">
        <v>200</v>
      </c>
      <c r="D42" s="114" t="s">
        <v>201</v>
      </c>
      <c r="E42" s="109" t="s">
        <v>63</v>
      </c>
      <c r="F42" s="112" t="n">
        <v>100.0</v>
      </c>
      <c r="G42" s="111" t="s">
        <v>84</v>
      </c>
      <c r="H42" s="112" t="n">
        <v>170.0</v>
      </c>
      <c r="I42" s="112" t="n">
        <v>160.0</v>
      </c>
      <c r="J42" s="111" t="s">
        <v>128</v>
      </c>
      <c r="K42" s="111" t="s">
        <v>66</v>
      </c>
      <c r="L42" s="113" t="s">
        <v>202</v>
      </c>
      <c r="M42" s="111" t="s">
        <v>68</v>
      </c>
      <c r="N42" s="111" t="s">
        <v>68</v>
      </c>
      <c r="O42" s="111" t="s">
        <v>69</v>
      </c>
      <c r="P42" s="110" t="n">
        <f>IF(INDIRECT("G42")="Mercado Shops","-",IF(INDIRECT("O42")="Clássico","12%",IF(INDIRECT("O42")="Premium","17%","-")))</f>
        <v>0.0</v>
      </c>
      <c r="Q42" s="110" t="n">
        <f>IF(INDIRECT("G42")="Mercado Livre","-",IF(INDIRECT("O42")="Clássico","-",IF(INDIRECT("O42")="Premium","11.99%","-")))</f>
        <v>0.0</v>
      </c>
      <c r="R42" s="111" t="s">
        <v>70</v>
      </c>
    </row>
    <row r="43" ht="50.0" customHeight="true">
      <c r="A43" s="109" t="s">
        <v>203</v>
      </c>
      <c r="B43" s="109"/>
      <c r="C43" s="114" t="s">
        <v>204</v>
      </c>
      <c r="D43" s="114" t="s">
        <v>205</v>
      </c>
      <c r="E43" s="109" t="s">
        <v>63</v>
      </c>
      <c r="F43" s="112" t="n">
        <v>100.0</v>
      </c>
      <c r="G43" s="111" t="s">
        <v>84</v>
      </c>
      <c r="H43" s="112" t="n">
        <v>310.0</v>
      </c>
      <c r="I43" s="112" t="n">
        <v>300.0</v>
      </c>
      <c r="J43" s="111" t="s">
        <v>128</v>
      </c>
      <c r="K43" s="111" t="s">
        <v>66</v>
      </c>
      <c r="L43" s="113" t="s">
        <v>206</v>
      </c>
      <c r="M43" s="111" t="s">
        <v>68</v>
      </c>
      <c r="N43" s="111" t="s">
        <v>68</v>
      </c>
      <c r="O43" s="111" t="s">
        <v>69</v>
      </c>
      <c r="P43" s="110" t="n">
        <f>IF(INDIRECT("G43")="Mercado Shops","-",IF(INDIRECT("O43")="Clássico","12%",IF(INDIRECT("O43")="Premium","17%","-")))</f>
        <v>0.0</v>
      </c>
      <c r="Q43" s="110" t="n">
        <f>IF(INDIRECT("G43")="Mercado Livre","-",IF(INDIRECT("O43")="Clássico","-",IF(INDIRECT("O43")="Premium","11.99%","-")))</f>
        <v>0.0</v>
      </c>
      <c r="R43" s="111" t="s">
        <v>70</v>
      </c>
    </row>
    <row r="44" ht="50.0" customHeight="true">
      <c r="A44" s="109" t="s">
        <v>207</v>
      </c>
      <c r="B44" s="109"/>
      <c r="C44" s="114" t="s">
        <v>208</v>
      </c>
      <c r="D44" s="114" t="s">
        <v>209</v>
      </c>
      <c r="E44" s="109" t="s">
        <v>63</v>
      </c>
      <c r="F44" s="112" t="n">
        <v>100.0</v>
      </c>
      <c r="G44" s="111" t="s">
        <v>84</v>
      </c>
      <c r="H44" s="112" t="n">
        <v>155.0</v>
      </c>
      <c r="I44" s="112" t="n">
        <v>155.0</v>
      </c>
      <c r="J44" s="111" t="s">
        <v>65</v>
      </c>
      <c r="K44" s="111" t="s">
        <v>66</v>
      </c>
      <c r="L44" s="113" t="s">
        <v>210</v>
      </c>
      <c r="M44" s="111" t="s">
        <v>68</v>
      </c>
      <c r="N44" s="111" t="s">
        <v>68</v>
      </c>
      <c r="O44" s="111" t="s">
        <v>69</v>
      </c>
      <c r="P44" s="110" t="n">
        <f>IF(INDIRECT("G44")="Mercado Shops","-",IF(INDIRECT("O44")="Clássico","12%",IF(INDIRECT("O44")="Premium","17%","-")))</f>
        <v>0.0</v>
      </c>
      <c r="Q44" s="110" t="n">
        <f>IF(INDIRECT("G44")="Mercado Livre","-",IF(INDIRECT("O44")="Clássico","-",IF(INDIRECT("O44")="Premium","11.99%","-")))</f>
        <v>0.0</v>
      </c>
      <c r="R44" s="111" t="s">
        <v>70</v>
      </c>
    </row>
    <row r="45" ht="50.0" customHeight="true">
      <c r="A45" s="109" t="s">
        <v>211</v>
      </c>
      <c r="B45" s="109"/>
      <c r="C45" s="114" t="s">
        <v>212</v>
      </c>
      <c r="D45" s="114" t="s">
        <v>213</v>
      </c>
      <c r="E45" s="109" t="s">
        <v>63</v>
      </c>
      <c r="F45" s="112" t="n">
        <v>15.0</v>
      </c>
      <c r="G45" s="111" t="s">
        <v>36</v>
      </c>
      <c r="H45" s="112" t="n">
        <v>222.0</v>
      </c>
      <c r="I45" s="112" t="n">
        <v>222.0</v>
      </c>
      <c r="J45" s="111" t="s">
        <v>65</v>
      </c>
      <c r="K45" s="111" t="s">
        <v>66</v>
      </c>
      <c r="L45" s="113" t="s">
        <v>214</v>
      </c>
      <c r="M45" s="111" t="s">
        <v>68</v>
      </c>
      <c r="N45" s="111" t="s">
        <v>68</v>
      </c>
      <c r="O45" s="111" t="s">
        <v>69</v>
      </c>
      <c r="P45" s="110" t="n">
        <f>IF(INDIRECT("G45")="Mercado Shops","-",IF(INDIRECT("O45")="Clássico","11.5%",IF(INDIRECT("O45")="Premium","16.5%","-")))</f>
        <v>0.0</v>
      </c>
      <c r="Q45" s="110" t="n">
        <f>IF(INDIRECT("G45")="Mercado Livre","-",IF(INDIRECT("O45")="Clássico","-",IF(INDIRECT("O45")="Premium","11.99%","-")))</f>
        <v>0.0</v>
      </c>
      <c r="R45" s="111" t="s">
        <v>70</v>
      </c>
    </row>
    <row r="46" ht="50.0" customHeight="true">
      <c r="A46" s="109" t="s">
        <v>215</v>
      </c>
      <c r="B46" s="109"/>
      <c r="C46" s="114" t="s">
        <v>216</v>
      </c>
      <c r="D46" s="109" t="s">
        <v>217</v>
      </c>
      <c r="E46" s="109" t="s">
        <v>63</v>
      </c>
      <c r="F46" s="112" t="n">
        <v>2.0</v>
      </c>
      <c r="G46" s="111" t="s">
        <v>84</v>
      </c>
      <c r="H46" s="112" t="n">
        <v>380.0</v>
      </c>
      <c r="I46" s="112" t="n">
        <v>360.0</v>
      </c>
      <c r="J46" s="111" t="s">
        <v>128</v>
      </c>
      <c r="K46" s="111" t="s">
        <v>66</v>
      </c>
      <c r="L46" s="113" t="s">
        <v>218</v>
      </c>
      <c r="M46" s="111" t="s">
        <v>68</v>
      </c>
      <c r="N46" s="111" t="s">
        <v>68</v>
      </c>
      <c r="O46" s="111" t="s">
        <v>69</v>
      </c>
      <c r="P46" s="110" t="n">
        <f>IF(INDIRECT("G46")="Mercado Shops","-",IF(INDIRECT("O46")="Clássico","11.5%",IF(INDIRECT("O46")="Premium","16.5%","-")))</f>
        <v>0.0</v>
      </c>
      <c r="Q46" s="110" t="n">
        <f>IF(INDIRECT("G46")="Mercado Livre","-",IF(INDIRECT("O46")="Clássico","-",IF(INDIRECT("O46")="Premium","11.99%","-")))</f>
        <v>0.0</v>
      </c>
      <c r="R46" s="111" t="s">
        <v>70</v>
      </c>
    </row>
    <row r="47" ht="50.0" customHeight="true">
      <c r="A47" s="109" t="s">
        <v>219</v>
      </c>
      <c r="B47" s="109"/>
      <c r="C47" s="114" t="s">
        <v>220</v>
      </c>
      <c r="D47" s="109" t="s">
        <v>221</v>
      </c>
      <c r="E47" s="109" t="s">
        <v>63</v>
      </c>
      <c r="F47" s="112" t="n">
        <v>50.0</v>
      </c>
      <c r="G47" s="111" t="s">
        <v>84</v>
      </c>
      <c r="H47" s="112" t="n">
        <v>340.0</v>
      </c>
      <c r="I47" s="112" t="n">
        <v>320.0</v>
      </c>
      <c r="J47" s="111" t="s">
        <v>128</v>
      </c>
      <c r="K47" s="111" t="s">
        <v>66</v>
      </c>
      <c r="L47" s="113" t="s">
        <v>222</v>
      </c>
      <c r="M47" s="111" t="s">
        <v>68</v>
      </c>
      <c r="N47" s="111" t="s">
        <v>68</v>
      </c>
      <c r="O47" s="111" t="s">
        <v>69</v>
      </c>
      <c r="P47" s="110" t="n">
        <f>IF(INDIRECT("G47")="Mercado Shops","-",IF(INDIRECT("O47")="Clássico","12%",IF(INDIRECT("O47")="Premium","17%","-")))</f>
        <v>0.0</v>
      </c>
      <c r="Q47" s="110" t="n">
        <f>IF(INDIRECT("G47")="Mercado Livre","-",IF(INDIRECT("O47")="Clássico","-",IF(INDIRECT("O47")="Premium","11.99%","-")))</f>
        <v>0.0</v>
      </c>
      <c r="R47" s="111" t="s">
        <v>70</v>
      </c>
    </row>
    <row r="48" ht="50.0" customHeight="true">
      <c r="A48" s="109" t="s">
        <v>223</v>
      </c>
      <c r="B48" s="109"/>
      <c r="C48" s="114" t="s">
        <v>224</v>
      </c>
      <c r="D48" s="109" t="s">
        <v>225</v>
      </c>
      <c r="E48" s="109" t="s">
        <v>63</v>
      </c>
      <c r="F48" s="112" t="n">
        <v>20.0</v>
      </c>
      <c r="G48" s="111" t="s">
        <v>84</v>
      </c>
      <c r="H48" s="112" t="n">
        <v>280.0</v>
      </c>
      <c r="I48" s="112" t="n">
        <v>260.0</v>
      </c>
      <c r="J48" s="111" t="s">
        <v>128</v>
      </c>
      <c r="K48" s="111" t="s">
        <v>66</v>
      </c>
      <c r="L48" s="113" t="s">
        <v>226</v>
      </c>
      <c r="M48" s="111" t="s">
        <v>68</v>
      </c>
      <c r="N48" s="111" t="s">
        <v>68</v>
      </c>
      <c r="O48" s="111" t="s">
        <v>69</v>
      </c>
      <c r="P48" s="110" t="n">
        <f>IF(INDIRECT("G48")="Mercado Shops","-",IF(INDIRECT("O48")="Clássico","12%",IF(INDIRECT("O48")="Premium","17%","-")))</f>
        <v>0.0</v>
      </c>
      <c r="Q48" s="110" t="n">
        <f>IF(INDIRECT("G48")="Mercado Livre","-",IF(INDIRECT("O48")="Clássico","-",IF(INDIRECT("O48")="Premium","11.99%","-")))</f>
        <v>0.0</v>
      </c>
      <c r="R48" s="111" t="s">
        <v>70</v>
      </c>
    </row>
    <row r="49" ht="50.0" customHeight="true">
      <c r="A49" s="109" t="s">
        <v>227</v>
      </c>
      <c r="B49" s="109"/>
      <c r="C49" s="114" t="s">
        <v>228</v>
      </c>
      <c r="D49" s="114" t="s">
        <v>229</v>
      </c>
      <c r="E49" s="109" t="s">
        <v>63</v>
      </c>
      <c r="F49" s="112" t="n">
        <v>60.0</v>
      </c>
      <c r="G49" s="111" t="s">
        <v>84</v>
      </c>
      <c r="H49" s="112" t="n">
        <v>110.0</v>
      </c>
      <c r="I49" s="112" t="n">
        <v>100.0</v>
      </c>
      <c r="J49" s="111" t="s">
        <v>128</v>
      </c>
      <c r="K49" s="111" t="s">
        <v>66</v>
      </c>
      <c r="L49" s="113" t="s">
        <v>230</v>
      </c>
      <c r="M49" s="111" t="s">
        <v>231</v>
      </c>
      <c r="N49" s="111" t="s">
        <v>166</v>
      </c>
      <c r="O49" s="111" t="s">
        <v>69</v>
      </c>
      <c r="P49" s="110" t="n">
        <f>IF(INDIRECT("G49")="Mercado Shops","-",IF(INDIRECT("O49")="Clássico","12%",IF(INDIRECT("O49")="Premium","17%","-")))</f>
        <v>0.0</v>
      </c>
      <c r="Q49" s="110" t="n">
        <f>IF(INDIRECT("G49")="Mercado Livre","-",IF(INDIRECT("O49")="Clássico","-",IF(INDIRECT("O49")="Premium","11.99%","-")))</f>
        <v>0.0</v>
      </c>
      <c r="R49" s="111" t="s">
        <v>70</v>
      </c>
    </row>
    <row r="50" ht="50.0" customHeight="true">
      <c r="A50" s="109" t="s">
        <v>232</v>
      </c>
      <c r="B50" s="109"/>
      <c r="C50" s="114" t="s">
        <v>233</v>
      </c>
      <c r="D50" s="109" t="s">
        <v>234</v>
      </c>
      <c r="E50" s="109" t="s">
        <v>63</v>
      </c>
      <c r="F50" s="112" t="n">
        <v>100.0</v>
      </c>
      <c r="G50" s="111" t="s">
        <v>84</v>
      </c>
      <c r="H50" s="112" t="n">
        <v>130.0</v>
      </c>
      <c r="I50" s="112" t="n">
        <v>115.0</v>
      </c>
      <c r="J50" s="111" t="s">
        <v>128</v>
      </c>
      <c r="K50" s="111" t="s">
        <v>66</v>
      </c>
      <c r="L50" s="113" t="s">
        <v>235</v>
      </c>
      <c r="M50" s="111" t="s">
        <v>68</v>
      </c>
      <c r="N50" s="111" t="s">
        <v>68</v>
      </c>
      <c r="O50" s="111" t="s">
        <v>69</v>
      </c>
      <c r="P50" s="110" t="n">
        <f>IF(INDIRECT("G50")="Mercado Shops","-",IF(INDIRECT("O50")="Clássico","12%",IF(INDIRECT("O50")="Premium","17%","-")))</f>
        <v>0.0</v>
      </c>
      <c r="Q50" s="110" t="n">
        <f>IF(INDIRECT("G50")="Mercado Livre","-",IF(INDIRECT("O50")="Clássico","-",IF(INDIRECT("O50")="Premium","11.99%","-")))</f>
        <v>0.0</v>
      </c>
      <c r="R50" s="111" t="s">
        <v>70</v>
      </c>
    </row>
    <row r="51" ht="50.0" customHeight="true">
      <c r="A51" s="109" t="s">
        <v>236</v>
      </c>
      <c r="B51" s="109"/>
      <c r="C51" s="114" t="s">
        <v>237</v>
      </c>
      <c r="D51" s="114" t="s">
        <v>238</v>
      </c>
      <c r="E51" s="109" t="s">
        <v>63</v>
      </c>
      <c r="F51" s="112" t="n">
        <v>30.0</v>
      </c>
      <c r="G51" s="111" t="s">
        <v>84</v>
      </c>
      <c r="H51" s="112" t="n">
        <v>222.0</v>
      </c>
      <c r="I51" s="112" t="n">
        <v>222.0</v>
      </c>
      <c r="J51" s="111" t="s">
        <v>65</v>
      </c>
      <c r="K51" s="111" t="s">
        <v>66</v>
      </c>
      <c r="L51" s="113" t="s">
        <v>239</v>
      </c>
      <c r="M51" s="111" t="s">
        <v>68</v>
      </c>
      <c r="N51" s="111" t="s">
        <v>68</v>
      </c>
      <c r="O51" s="111" t="s">
        <v>69</v>
      </c>
      <c r="P51" s="110" t="n">
        <f>IF(INDIRECT("G51")="Mercado Shops","-",IF(INDIRECT("O51")="Clássico","12%",IF(INDIRECT("O51")="Premium","17%","-")))</f>
        <v>0.0</v>
      </c>
      <c r="Q51" s="110" t="n">
        <f>IF(INDIRECT("G51")="Mercado Livre","-",IF(INDIRECT("O51")="Clássico","-",IF(INDIRECT("O51")="Premium","11.99%","-")))</f>
        <v>0.0</v>
      </c>
      <c r="R51" s="111" t="s">
        <v>70</v>
      </c>
    </row>
    <row r="52" ht="50.0" customHeight="true">
      <c r="A52" s="109" t="s">
        <v>240</v>
      </c>
      <c r="B52" s="109"/>
      <c r="C52" s="114" t="s">
        <v>241</v>
      </c>
      <c r="D52" s="114" t="s">
        <v>242</v>
      </c>
      <c r="E52" s="109" t="s">
        <v>63</v>
      </c>
      <c r="F52" s="112" t="n">
        <v>100.0</v>
      </c>
      <c r="G52" s="111" t="s">
        <v>84</v>
      </c>
      <c r="H52" s="112" t="n">
        <v>170.0</v>
      </c>
      <c r="I52" s="112" t="n">
        <v>160.0</v>
      </c>
      <c r="J52" s="111" t="s">
        <v>128</v>
      </c>
      <c r="K52" s="111" t="s">
        <v>66</v>
      </c>
      <c r="L52" s="113" t="s">
        <v>243</v>
      </c>
      <c r="M52" s="111" t="s">
        <v>68</v>
      </c>
      <c r="N52" s="111" t="s">
        <v>68</v>
      </c>
      <c r="O52" s="111" t="s">
        <v>69</v>
      </c>
      <c r="P52" s="110" t="n">
        <f>IF(INDIRECT("G52")="Mercado Shops","-",IF(INDIRECT("O52")="Clássico","12%",IF(INDIRECT("O52")="Premium","17%","-")))</f>
        <v>0.0</v>
      </c>
      <c r="Q52" s="110" t="n">
        <f>IF(INDIRECT("G52")="Mercado Livre","-",IF(INDIRECT("O52")="Clássico","-",IF(INDIRECT("O52")="Premium","11.99%","-")))</f>
        <v>0.0</v>
      </c>
      <c r="R52" s="111" t="s">
        <v>70</v>
      </c>
    </row>
    <row r="53" ht="50.0" customHeight="true">
      <c r="A53" s="109" t="s">
        <v>244</v>
      </c>
      <c r="B53" s="109"/>
      <c r="C53" s="114" t="s">
        <v>245</v>
      </c>
      <c r="D53" s="114" t="s">
        <v>246</v>
      </c>
      <c r="E53" s="109" t="s">
        <v>63</v>
      </c>
      <c r="F53" s="112" t="n">
        <v>100.0</v>
      </c>
      <c r="G53" s="111" t="s">
        <v>84</v>
      </c>
      <c r="H53" s="112" t="n">
        <v>165.0</v>
      </c>
      <c r="I53" s="112" t="n">
        <v>155.0</v>
      </c>
      <c r="J53" s="111" t="s">
        <v>128</v>
      </c>
      <c r="K53" s="111" t="s">
        <v>66</v>
      </c>
      <c r="L53" s="113" t="s">
        <v>247</v>
      </c>
      <c r="M53" s="111" t="s">
        <v>68</v>
      </c>
      <c r="N53" s="111" t="s">
        <v>68</v>
      </c>
      <c r="O53" s="111" t="s">
        <v>69</v>
      </c>
      <c r="P53" s="110" t="n">
        <f>IF(INDIRECT("G53")="Mercado Shops","-",IF(INDIRECT("O53")="Clássico","12%",IF(INDIRECT("O53")="Premium","17%","-")))</f>
        <v>0.0</v>
      </c>
      <c r="Q53" s="110" t="n">
        <f>IF(INDIRECT("G53")="Mercado Livre","-",IF(INDIRECT("O53")="Clássico","-",IF(INDIRECT("O53")="Premium","11.99%","-")))</f>
        <v>0.0</v>
      </c>
      <c r="R53" s="111" t="s">
        <v>70</v>
      </c>
    </row>
    <row r="54" ht="50.0" customHeight="true">
      <c r="A54" s="109" t="s">
        <v>248</v>
      </c>
      <c r="B54" s="109"/>
      <c r="C54" s="114" t="s">
        <v>249</v>
      </c>
      <c r="D54" s="114" t="s">
        <v>250</v>
      </c>
      <c r="E54" s="109" t="s">
        <v>63</v>
      </c>
      <c r="F54" s="112" t="n">
        <v>25.0</v>
      </c>
      <c r="G54" s="111" t="s">
        <v>84</v>
      </c>
      <c r="H54" s="112" t="n">
        <v>168.0</v>
      </c>
      <c r="I54" s="112" t="n">
        <v>156.0</v>
      </c>
      <c r="J54" s="111" t="s">
        <v>128</v>
      </c>
      <c r="K54" s="111" t="s">
        <v>66</v>
      </c>
      <c r="L54" s="113" t="s">
        <v>251</v>
      </c>
      <c r="M54" s="111" t="s">
        <v>68</v>
      </c>
      <c r="N54" s="111" t="s">
        <v>68</v>
      </c>
      <c r="O54" s="111" t="s">
        <v>69</v>
      </c>
      <c r="P54" s="110" t="n">
        <f>IF(INDIRECT("G54")="Mercado Shops","-",IF(INDIRECT("O54")="Clássico","12%",IF(INDIRECT("O54")="Premium","17%","-")))</f>
        <v>0.0</v>
      </c>
      <c r="Q54" s="110" t="n">
        <f>IF(INDIRECT("G54")="Mercado Livre","-",IF(INDIRECT("O54")="Clássico","-",IF(INDIRECT("O54")="Premium","11.99%","-")))</f>
        <v>0.0</v>
      </c>
      <c r="R54" s="111" t="s">
        <v>70</v>
      </c>
    </row>
    <row r="55" ht="50.0" customHeight="true">
      <c r="A55" s="109" t="s">
        <v>252</v>
      </c>
      <c r="B55" s="109"/>
      <c r="C55" s="114" t="s">
        <v>253</v>
      </c>
      <c r="D55" s="114" t="s">
        <v>254</v>
      </c>
      <c r="E55" s="109" t="s">
        <v>63</v>
      </c>
      <c r="F55" s="112" t="n">
        <v>35.0</v>
      </c>
      <c r="G55" s="111" t="s">
        <v>84</v>
      </c>
      <c r="H55" s="112" t="n">
        <v>140.0</v>
      </c>
      <c r="I55" s="112" t="n">
        <v>130.0</v>
      </c>
      <c r="J55" s="111" t="s">
        <v>128</v>
      </c>
      <c r="K55" s="111" t="s">
        <v>66</v>
      </c>
      <c r="L55" s="113" t="s">
        <v>255</v>
      </c>
      <c r="M55" s="111" t="s">
        <v>68</v>
      </c>
      <c r="N55" s="111" t="s">
        <v>68</v>
      </c>
      <c r="O55" s="111" t="s">
        <v>69</v>
      </c>
      <c r="P55" s="110" t="n">
        <f>IF(INDIRECT("G55")="Mercado Shops","-",IF(INDIRECT("O55")="Clássico","12%",IF(INDIRECT("O55")="Premium","17%","-")))</f>
        <v>0.0</v>
      </c>
      <c r="Q55" s="110" t="n">
        <f>IF(INDIRECT("G55")="Mercado Livre","-",IF(INDIRECT("O55")="Clássico","-",IF(INDIRECT("O55")="Premium","11.99%","-")))</f>
        <v>0.0</v>
      </c>
      <c r="R55" s="111" t="s">
        <v>70</v>
      </c>
    </row>
    <row r="56" ht="50.0" customHeight="true">
      <c r="A56" s="109" t="s">
        <v>256</v>
      </c>
      <c r="B56" s="109"/>
      <c r="C56" s="114" t="s">
        <v>257</v>
      </c>
      <c r="D56" s="114" t="s">
        <v>258</v>
      </c>
      <c r="E56" s="109" t="s">
        <v>63</v>
      </c>
      <c r="F56" s="112" t="n">
        <v>60.0</v>
      </c>
      <c r="G56" s="111" t="s">
        <v>84</v>
      </c>
      <c r="H56" s="112" t="n">
        <v>100.0</v>
      </c>
      <c r="I56" s="112" t="n">
        <v>96.0</v>
      </c>
      <c r="J56" s="111" t="s">
        <v>128</v>
      </c>
      <c r="K56" s="111" t="s">
        <v>66</v>
      </c>
      <c r="L56" s="113" t="s">
        <v>259</v>
      </c>
      <c r="M56" s="111" t="s">
        <v>68</v>
      </c>
      <c r="N56" s="111" t="s">
        <v>68</v>
      </c>
      <c r="O56" s="111" t="s">
        <v>69</v>
      </c>
      <c r="P56" s="110" t="n">
        <f>IF(INDIRECT("G56")="Mercado Shops","-",IF(INDIRECT("O56")="Clássico","12%",IF(INDIRECT("O56")="Premium","17%","-")))</f>
        <v>0.0</v>
      </c>
      <c r="Q56" s="110" t="n">
        <f>IF(INDIRECT("G56")="Mercado Livre","-",IF(INDIRECT("O56")="Clássico","-",IF(INDIRECT("O56")="Premium","11.99%","-")))</f>
        <v>0.0</v>
      </c>
      <c r="R56" s="111" t="s">
        <v>70</v>
      </c>
    </row>
    <row r="57" ht="50.0" customHeight="true">
      <c r="A57" s="109" t="s">
        <v>260</v>
      </c>
      <c r="B57" s="109"/>
      <c r="C57" s="114" t="s">
        <v>261</v>
      </c>
      <c r="D57" s="109" t="s">
        <v>262</v>
      </c>
      <c r="E57" s="109" t="s">
        <v>63</v>
      </c>
      <c r="F57" s="112" t="n">
        <v>29.0</v>
      </c>
      <c r="G57" s="111" t="s">
        <v>84</v>
      </c>
      <c r="H57" s="112" t="n">
        <v>60.0</v>
      </c>
      <c r="I57" s="112" t="n">
        <v>60.0</v>
      </c>
      <c r="J57" s="111" t="s">
        <v>65</v>
      </c>
      <c r="K57" s="111" t="s">
        <v>66</v>
      </c>
      <c r="L57" s="113" t="s">
        <v>263</v>
      </c>
      <c r="M57" s="111" t="s">
        <v>194</v>
      </c>
      <c r="N57" s="111" t="s">
        <v>68</v>
      </c>
      <c r="O57" s="111" t="s">
        <v>69</v>
      </c>
      <c r="P57" s="110" t="n">
        <f>IF(INDIRECT("G57")="Mercado Shops","-",IF(INDIRECT("O57")="Clássico","12%",IF(INDIRECT("O57")="Premium","17%","-")))</f>
        <v>0.0</v>
      </c>
      <c r="Q57" s="110" t="n">
        <f>IF(INDIRECT("G57")="Mercado Livre","-",IF(INDIRECT("O57")="Clássico","-",IF(INDIRECT("O57")="Premium","11.99%","-")))</f>
        <v>0.0</v>
      </c>
      <c r="R57" s="111" t="s">
        <v>70</v>
      </c>
    </row>
    <row r="58" ht="50.0" customHeight="true">
      <c r="A58" s="109" t="s">
        <v>264</v>
      </c>
      <c r="B58" s="109"/>
      <c r="C58" s="114" t="s">
        <v>265</v>
      </c>
      <c r="D58" s="114" t="s">
        <v>266</v>
      </c>
      <c r="E58" s="109" t="s">
        <v>63</v>
      </c>
      <c r="F58" s="112" t="n">
        <v>10.0</v>
      </c>
      <c r="G58" s="111" t="s">
        <v>84</v>
      </c>
      <c r="H58" s="112" t="n">
        <v>120.0</v>
      </c>
      <c r="I58" s="112" t="n">
        <v>120.0</v>
      </c>
      <c r="J58" s="111" t="s">
        <v>65</v>
      </c>
      <c r="K58" s="111" t="s">
        <v>66</v>
      </c>
      <c r="L58" s="113" t="s">
        <v>267</v>
      </c>
      <c r="M58" s="111" t="s">
        <v>68</v>
      </c>
      <c r="N58" s="111" t="s">
        <v>68</v>
      </c>
      <c r="O58" s="111" t="s">
        <v>69</v>
      </c>
      <c r="P58" s="110" t="n">
        <f>IF(INDIRECT("G58")="Mercado Shops","-",IF(INDIRECT("O58")="Clássico","12%",IF(INDIRECT("O58")="Premium","17%","-")))</f>
        <v>0.0</v>
      </c>
      <c r="Q58" s="110" t="n">
        <f>IF(INDIRECT("G58")="Mercado Livre","-",IF(INDIRECT("O58")="Clássico","-",IF(INDIRECT("O58")="Premium","11.99%","-")))</f>
        <v>0.0</v>
      </c>
      <c r="R58" s="111" t="s">
        <v>70</v>
      </c>
    </row>
    <row r="59" ht="50.0" customHeight="true">
      <c r="A59" s="109" t="s">
        <v>268</v>
      </c>
      <c r="B59" s="109"/>
      <c r="C59" s="114" t="s">
        <v>269</v>
      </c>
      <c r="D59" s="114" t="s">
        <v>270</v>
      </c>
      <c r="E59" s="109" t="s">
        <v>63</v>
      </c>
      <c r="F59" s="112" t="n">
        <v>50.0</v>
      </c>
      <c r="G59" s="111" t="s">
        <v>84</v>
      </c>
      <c r="H59" s="112" t="n">
        <v>125.0</v>
      </c>
      <c r="I59" s="112" t="n">
        <v>125.0</v>
      </c>
      <c r="J59" s="111" t="s">
        <v>65</v>
      </c>
      <c r="K59" s="111" t="s">
        <v>66</v>
      </c>
      <c r="L59" s="113" t="s">
        <v>271</v>
      </c>
      <c r="M59" s="111" t="s">
        <v>68</v>
      </c>
      <c r="N59" s="111" t="s">
        <v>68</v>
      </c>
      <c r="O59" s="111" t="s">
        <v>69</v>
      </c>
      <c r="P59" s="110" t="n">
        <f>IF(INDIRECT("G59")="Mercado Shops","-",IF(INDIRECT("O59")="Clássico","12%",IF(INDIRECT("O59")="Premium","17%","-")))</f>
        <v>0.0</v>
      </c>
      <c r="Q59" s="110" t="n">
        <f>IF(INDIRECT("G59")="Mercado Livre","-",IF(INDIRECT("O59")="Clássico","-",IF(INDIRECT("O59")="Premium","11.99%","-")))</f>
        <v>0.0</v>
      </c>
      <c r="R59" s="111" t="s">
        <v>70</v>
      </c>
    </row>
    <row r="60" ht="50.0" customHeight="true">
      <c r="A60" s="109" t="s">
        <v>272</v>
      </c>
      <c r="B60" s="109"/>
      <c r="C60" s="114" t="s">
        <v>273</v>
      </c>
      <c r="D60" s="109" t="s">
        <v>274</v>
      </c>
      <c r="E60" s="109" t="s">
        <v>63</v>
      </c>
      <c r="F60" s="112" t="n">
        <v>200.0</v>
      </c>
      <c r="G60" s="111" t="s">
        <v>84</v>
      </c>
      <c r="H60" s="112" t="n">
        <v>240.0</v>
      </c>
      <c r="I60" s="112" t="n">
        <v>220.0</v>
      </c>
      <c r="J60" s="111" t="s">
        <v>128</v>
      </c>
      <c r="K60" s="111" t="s">
        <v>66</v>
      </c>
      <c r="L60" s="113" t="s">
        <v>275</v>
      </c>
      <c r="M60" s="111" t="s">
        <v>68</v>
      </c>
      <c r="N60" s="111" t="s">
        <v>68</v>
      </c>
      <c r="O60" s="111" t="s">
        <v>69</v>
      </c>
      <c r="P60" s="110" t="n">
        <f>IF(INDIRECT("G60")="Mercado Shops","-",IF(INDIRECT("O60")="Clássico","12%",IF(INDIRECT("O60")="Premium","17%","-")))</f>
        <v>0.0</v>
      </c>
      <c r="Q60" s="110" t="n">
        <f>IF(INDIRECT("G60")="Mercado Livre","-",IF(INDIRECT("O60")="Clássico","-",IF(INDIRECT("O60")="Premium","11.99%","-")))</f>
        <v>0.0</v>
      </c>
      <c r="R60" s="111" t="s">
        <v>70</v>
      </c>
    </row>
    <row r="61" ht="50.0" customHeight="true">
      <c r="A61" s="109" t="s">
        <v>276</v>
      </c>
      <c r="B61" s="109"/>
      <c r="C61" s="114" t="s">
        <v>277</v>
      </c>
      <c r="D61" s="109" t="s">
        <v>278</v>
      </c>
      <c r="E61" s="109" t="s">
        <v>63</v>
      </c>
      <c r="F61" s="112" t="n">
        <v>100.0</v>
      </c>
      <c r="G61" s="111" t="s">
        <v>84</v>
      </c>
      <c r="H61" s="112" t="n">
        <v>270.0</v>
      </c>
      <c r="I61" s="112" t="n">
        <v>256.0</v>
      </c>
      <c r="J61" s="111" t="s">
        <v>128</v>
      </c>
      <c r="K61" s="111" t="s">
        <v>66</v>
      </c>
      <c r="L61" s="113" t="s">
        <v>279</v>
      </c>
      <c r="M61" s="111" t="s">
        <v>68</v>
      </c>
      <c r="N61" s="111" t="s">
        <v>68</v>
      </c>
      <c r="O61" s="111" t="s">
        <v>69</v>
      </c>
      <c r="P61" s="110" t="n">
        <f>IF(INDIRECT("G61")="Mercado Shops","-",IF(INDIRECT("O61")="Clássico","12%",IF(INDIRECT("O61")="Premium","17%","-")))</f>
        <v>0.0</v>
      </c>
      <c r="Q61" s="110" t="n">
        <f>IF(INDIRECT("G61")="Mercado Livre","-",IF(INDIRECT("O61")="Clássico","-",IF(INDIRECT("O61")="Premium","11.99%","-")))</f>
        <v>0.0</v>
      </c>
      <c r="R61" s="111" t="s">
        <v>70</v>
      </c>
    </row>
    <row r="62" ht="50.0" customHeight="true">
      <c r="A62" s="109" t="s">
        <v>280</v>
      </c>
      <c r="B62" s="109"/>
      <c r="C62" s="114" t="s">
        <v>281</v>
      </c>
      <c r="D62" s="114" t="s">
        <v>282</v>
      </c>
      <c r="E62" s="109" t="s">
        <v>63</v>
      </c>
      <c r="F62" s="112" t="n">
        <v>70.0</v>
      </c>
      <c r="G62" s="111" t="s">
        <v>84</v>
      </c>
      <c r="H62" s="112" t="n">
        <v>320.0</v>
      </c>
      <c r="I62" s="112" t="n">
        <v>300.0</v>
      </c>
      <c r="J62" s="111" t="s">
        <v>128</v>
      </c>
      <c r="K62" s="111" t="s">
        <v>66</v>
      </c>
      <c r="L62" s="113" t="s">
        <v>283</v>
      </c>
      <c r="M62" s="111" t="s">
        <v>68</v>
      </c>
      <c r="N62" s="111" t="s">
        <v>68</v>
      </c>
      <c r="O62" s="111" t="s">
        <v>69</v>
      </c>
      <c r="P62" s="110" t="n">
        <f>IF(INDIRECT("G62")="Mercado Shops","-",IF(INDIRECT("O62")="Clássico","12%",IF(INDIRECT("O62")="Premium","17%","-")))</f>
        <v>0.0</v>
      </c>
      <c r="Q62" s="110" t="n">
        <f>IF(INDIRECT("G62")="Mercado Livre","-",IF(INDIRECT("O62")="Clássico","-",IF(INDIRECT("O62")="Premium","11.99%","-")))</f>
        <v>0.0</v>
      </c>
      <c r="R62" s="111" t="s">
        <v>70</v>
      </c>
    </row>
    <row r="63" ht="50.0" customHeight="true">
      <c r="A63" s="109" t="s">
        <v>284</v>
      </c>
      <c r="B63" s="109"/>
      <c r="C63" s="114" t="s">
        <v>285</v>
      </c>
      <c r="D63" s="109" t="s">
        <v>286</v>
      </c>
      <c r="E63" s="109" t="s">
        <v>63</v>
      </c>
      <c r="F63" s="112" t="n">
        <v>5.0</v>
      </c>
      <c r="G63" s="111" t="s">
        <v>84</v>
      </c>
      <c r="H63" s="112" t="n">
        <v>690.0</v>
      </c>
      <c r="I63" s="112" t="n">
        <v>650.0</v>
      </c>
      <c r="J63" s="111" t="s">
        <v>128</v>
      </c>
      <c r="K63" s="111" t="s">
        <v>66</v>
      </c>
      <c r="L63" s="113" t="s">
        <v>287</v>
      </c>
      <c r="M63" s="111" t="s">
        <v>68</v>
      </c>
      <c r="N63" s="111" t="s">
        <v>68</v>
      </c>
      <c r="O63" s="111" t="s">
        <v>69</v>
      </c>
      <c r="P63" s="110" t="n">
        <f>IF(INDIRECT("G63")="Mercado Shops","-",IF(INDIRECT("O63")="Clássico","12%",IF(INDIRECT("O63")="Premium","17%","-")))</f>
        <v>0.0</v>
      </c>
      <c r="Q63" s="110" t="n">
        <f>IF(INDIRECT("G63")="Mercado Livre","-",IF(INDIRECT("O63")="Clássico","-",IF(INDIRECT("O63")="Premium","11.99%","-")))</f>
        <v>0.0</v>
      </c>
      <c r="R63" s="111" t="s">
        <v>70</v>
      </c>
    </row>
    <row r="64" ht="50.0" customHeight="true">
      <c r="A64" s="109" t="s">
        <v>288</v>
      </c>
      <c r="B64" s="109"/>
      <c r="C64" s="114" t="s">
        <v>289</v>
      </c>
      <c r="D64" s="109" t="s">
        <v>290</v>
      </c>
      <c r="E64" s="109" t="s">
        <v>63</v>
      </c>
      <c r="F64" s="112" t="n">
        <v>200.0</v>
      </c>
      <c r="G64" s="111" t="s">
        <v>84</v>
      </c>
      <c r="H64" s="112" t="n">
        <v>60.0</v>
      </c>
      <c r="I64" s="112" t="n">
        <v>50.0</v>
      </c>
      <c r="J64" s="111" t="s">
        <v>128</v>
      </c>
      <c r="K64" s="111" t="s">
        <v>66</v>
      </c>
      <c r="L64" s="113" t="s">
        <v>291</v>
      </c>
      <c r="M64" s="111" t="s">
        <v>194</v>
      </c>
      <c r="N64" s="111" t="s">
        <v>68</v>
      </c>
      <c r="O64" s="111" t="s">
        <v>69</v>
      </c>
      <c r="P64" s="110" t="n">
        <f>IF(INDIRECT("G64")="Mercado Shops","-",IF(INDIRECT("O64")="Clássico","12%",IF(INDIRECT("O64")="Premium","17%","-")))</f>
        <v>0.0</v>
      </c>
      <c r="Q64" s="110" t="n">
        <f>IF(INDIRECT("G64")="Mercado Livre","-",IF(INDIRECT("O64")="Clássico","-",IF(INDIRECT("O64")="Premium","11.99%","-")))</f>
        <v>0.0</v>
      </c>
      <c r="R64" s="111" t="s">
        <v>70</v>
      </c>
    </row>
    <row r="65" ht="50.0" customHeight="true">
      <c r="A65" s="109" t="s">
        <v>292</v>
      </c>
      <c r="B65" s="109"/>
      <c r="C65" s="114" t="s">
        <v>293</v>
      </c>
      <c r="D65" s="114" t="s">
        <v>294</v>
      </c>
      <c r="E65" s="109" t="s">
        <v>63</v>
      </c>
      <c r="F65" s="112" t="n">
        <v>10.0</v>
      </c>
      <c r="G65" s="111" t="s">
        <v>84</v>
      </c>
      <c r="H65" s="112" t="n">
        <v>230.0</v>
      </c>
      <c r="I65" s="112" t="n">
        <v>220.0</v>
      </c>
      <c r="J65" s="111" t="s">
        <v>128</v>
      </c>
      <c r="K65" s="111" t="s">
        <v>66</v>
      </c>
      <c r="L65" s="113" t="s">
        <v>295</v>
      </c>
      <c r="M65" s="111" t="s">
        <v>68</v>
      </c>
      <c r="N65" s="111" t="s">
        <v>68</v>
      </c>
      <c r="O65" s="111" t="s">
        <v>69</v>
      </c>
      <c r="P65" s="110" t="n">
        <f>IF(INDIRECT("G65")="Mercado Shops","-",IF(INDIRECT("O65")="Clássico","12%",IF(INDIRECT("O65")="Premium","17%","-")))</f>
        <v>0.0</v>
      </c>
      <c r="Q65" s="110" t="n">
        <f>IF(INDIRECT("G65")="Mercado Livre","-",IF(INDIRECT("O65")="Clássico","-",IF(INDIRECT("O65")="Premium","11.99%","-")))</f>
        <v>0.0</v>
      </c>
      <c r="R65" s="111" t="s">
        <v>70</v>
      </c>
    </row>
    <row r="66" ht="50.0" customHeight="true">
      <c r="A66" s="109" t="s">
        <v>296</v>
      </c>
      <c r="B66" s="109"/>
      <c r="C66" s="114" t="s">
        <v>297</v>
      </c>
      <c r="D66" s="114" t="s">
        <v>298</v>
      </c>
      <c r="E66" s="109" t="s">
        <v>63</v>
      </c>
      <c r="F66" s="112" t="n">
        <v>3.0</v>
      </c>
      <c r="G66" s="111" t="s">
        <v>84</v>
      </c>
      <c r="H66" s="112" t="n">
        <v>140.0</v>
      </c>
      <c r="I66" s="112" t="n">
        <v>132.0</v>
      </c>
      <c r="J66" s="111" t="s">
        <v>128</v>
      </c>
      <c r="K66" s="111" t="s">
        <v>66</v>
      </c>
      <c r="L66" s="113" t="s">
        <v>299</v>
      </c>
      <c r="M66" s="111" t="s">
        <v>68</v>
      </c>
      <c r="N66" s="111" t="s">
        <v>68</v>
      </c>
      <c r="O66" s="111" t="s">
        <v>69</v>
      </c>
      <c r="P66" s="110" t="n">
        <f>IF(INDIRECT("G66")="Mercado Shops","-",IF(INDIRECT("O66")="Clássico","12%",IF(INDIRECT("O66")="Premium","17%","-")))</f>
        <v>0.0</v>
      </c>
      <c r="Q66" s="110" t="n">
        <f>IF(INDIRECT("G66")="Mercado Livre","-",IF(INDIRECT("O66")="Clássico","-",IF(INDIRECT("O66")="Premium","11.99%","-")))</f>
        <v>0.0</v>
      </c>
      <c r="R66" s="111" t="s">
        <v>70</v>
      </c>
    </row>
    <row r="67" ht="50.0" customHeight="true">
      <c r="A67" s="109" t="s">
        <v>300</v>
      </c>
      <c r="B67" s="109"/>
      <c r="C67" s="114" t="s">
        <v>301</v>
      </c>
      <c r="D67" s="109" t="s">
        <v>302</v>
      </c>
      <c r="E67" s="109" t="s">
        <v>63</v>
      </c>
      <c r="F67" s="112" t="n">
        <v>20.0</v>
      </c>
      <c r="G67" s="111" t="s">
        <v>84</v>
      </c>
      <c r="H67" s="112" t="n">
        <v>180.0</v>
      </c>
      <c r="I67" s="112" t="n">
        <v>165.0</v>
      </c>
      <c r="J67" s="111" t="s">
        <v>128</v>
      </c>
      <c r="K67" s="111" t="s">
        <v>66</v>
      </c>
      <c r="L67" s="113" t="s">
        <v>303</v>
      </c>
      <c r="M67" s="111" t="s">
        <v>68</v>
      </c>
      <c r="N67" s="111" t="s">
        <v>68</v>
      </c>
      <c r="O67" s="111" t="s">
        <v>69</v>
      </c>
      <c r="P67" s="110" t="n">
        <f>IF(INDIRECT("G67")="Mercado Shops","-",IF(INDIRECT("O67")="Clássico","12%",IF(INDIRECT("O67")="Premium","17%","-")))</f>
        <v>0.0</v>
      </c>
      <c r="Q67" s="110" t="n">
        <f>IF(INDIRECT("G67")="Mercado Livre","-",IF(INDIRECT("O67")="Clássico","-",IF(INDIRECT("O67")="Premium","11.99%","-")))</f>
        <v>0.0</v>
      </c>
      <c r="R67" s="111" t="s">
        <v>70</v>
      </c>
    </row>
    <row r="68" ht="50.0" customHeight="true">
      <c r="A68" s="109" t="s">
        <v>304</v>
      </c>
      <c r="B68" s="109"/>
      <c r="C68" s="114" t="s">
        <v>305</v>
      </c>
      <c r="D68" s="109" t="s">
        <v>306</v>
      </c>
      <c r="E68" s="109" t="s">
        <v>63</v>
      </c>
      <c r="F68" s="112" t="n">
        <v>15.0</v>
      </c>
      <c r="G68" s="111" t="s">
        <v>84</v>
      </c>
      <c r="H68" s="112" t="n">
        <v>160.0</v>
      </c>
      <c r="I68" s="112" t="n">
        <v>150.0</v>
      </c>
      <c r="J68" s="111" t="s">
        <v>128</v>
      </c>
      <c r="K68" s="111" t="s">
        <v>66</v>
      </c>
      <c r="L68" s="113" t="s">
        <v>307</v>
      </c>
      <c r="M68" s="111" t="s">
        <v>68</v>
      </c>
      <c r="N68" s="111" t="s">
        <v>68</v>
      </c>
      <c r="O68" s="111" t="s">
        <v>69</v>
      </c>
      <c r="P68" s="110" t="n">
        <f>IF(INDIRECT("G68")="Mercado Shops","-",IF(INDIRECT("O68")="Clássico","12%",IF(INDIRECT("O68")="Premium","17%","-")))</f>
        <v>0.0</v>
      </c>
      <c r="Q68" s="110" t="n">
        <f>IF(INDIRECT("G68")="Mercado Livre","-",IF(INDIRECT("O68")="Clássico","-",IF(INDIRECT("O68")="Premium","11.99%","-")))</f>
        <v>0.0</v>
      </c>
      <c r="R68" s="111" t="s">
        <v>70</v>
      </c>
    </row>
    <row r="69" ht="50.0" customHeight="true">
      <c r="A69" s="109" t="s">
        <v>308</v>
      </c>
      <c r="B69" s="109"/>
      <c r="C69" s="114" t="s">
        <v>309</v>
      </c>
      <c r="D69" s="109" t="s">
        <v>310</v>
      </c>
      <c r="E69" s="109" t="s">
        <v>63</v>
      </c>
      <c r="F69" s="112" t="n">
        <v>10.0</v>
      </c>
      <c r="G69" s="111" t="s">
        <v>84</v>
      </c>
      <c r="H69" s="112" t="n">
        <v>290.0</v>
      </c>
      <c r="I69" s="112" t="n">
        <v>275.0</v>
      </c>
      <c r="J69" s="111" t="s">
        <v>128</v>
      </c>
      <c r="K69" s="111" t="s">
        <v>66</v>
      </c>
      <c r="L69" s="113" t="s">
        <v>311</v>
      </c>
      <c r="M69" s="111" t="s">
        <v>68</v>
      </c>
      <c r="N69" s="111" t="s">
        <v>68</v>
      </c>
      <c r="O69" s="111" t="s">
        <v>69</v>
      </c>
      <c r="P69" s="110" t="n">
        <f>IF(INDIRECT("G69")="Mercado Shops","-",IF(INDIRECT("O69")="Clássico","12%",IF(INDIRECT("O69")="Premium","17%","-")))</f>
        <v>0.0</v>
      </c>
      <c r="Q69" s="110" t="n">
        <f>IF(INDIRECT("G69")="Mercado Livre","-",IF(INDIRECT("O69")="Clássico","-",IF(INDIRECT("O69")="Premium","11.99%","-")))</f>
        <v>0.0</v>
      </c>
      <c r="R69" s="111" t="s">
        <v>70</v>
      </c>
    </row>
    <row r="70" ht="50.0" customHeight="true">
      <c r="A70" s="109" t="s">
        <v>312</v>
      </c>
      <c r="B70" s="109"/>
      <c r="C70" s="114" t="s">
        <v>313</v>
      </c>
      <c r="D70" s="109" t="s">
        <v>314</v>
      </c>
      <c r="E70" s="109" t="s">
        <v>63</v>
      </c>
      <c r="F70" s="112" t="n">
        <v>50.0</v>
      </c>
      <c r="G70" s="111" t="s">
        <v>84</v>
      </c>
      <c r="H70" s="112" t="n">
        <v>400.0</v>
      </c>
      <c r="I70" s="112" t="n">
        <v>380.0</v>
      </c>
      <c r="J70" s="111" t="s">
        <v>128</v>
      </c>
      <c r="K70" s="111" t="s">
        <v>66</v>
      </c>
      <c r="L70" s="113" t="s">
        <v>315</v>
      </c>
      <c r="M70" s="111" t="s">
        <v>68</v>
      </c>
      <c r="N70" s="111" t="s">
        <v>68</v>
      </c>
      <c r="O70" s="111" t="s">
        <v>69</v>
      </c>
      <c r="P70" s="110" t="n">
        <f>IF(INDIRECT("G70")="Mercado Shops","-",IF(INDIRECT("O70")="Clássico","11.5%",IF(INDIRECT("O70")="Premium","16.5%","-")))</f>
        <v>0.0</v>
      </c>
      <c r="Q70" s="110" t="n">
        <f>IF(INDIRECT("G70")="Mercado Livre","-",IF(INDIRECT("O70")="Clássico","-",IF(INDIRECT("O70")="Premium","11.99%","-")))</f>
        <v>0.0</v>
      </c>
      <c r="R70" s="111" t="s">
        <v>70</v>
      </c>
    </row>
    <row r="71" ht="50.0" customHeight="true">
      <c r="A71" s="109" t="s">
        <v>316</v>
      </c>
      <c r="B71" s="109"/>
      <c r="C71" s="114" t="s">
        <v>317</v>
      </c>
      <c r="D71" s="109" t="s">
        <v>318</v>
      </c>
      <c r="E71" s="109" t="s">
        <v>63</v>
      </c>
      <c r="F71" s="112" t="n">
        <v>100.0</v>
      </c>
      <c r="G71" s="111" t="s">
        <v>84</v>
      </c>
      <c r="H71" s="112" t="n">
        <v>155.0</v>
      </c>
      <c r="I71" s="112" t="n">
        <v>142.0</v>
      </c>
      <c r="J71" s="111" t="s">
        <v>128</v>
      </c>
      <c r="K71" s="111" t="s">
        <v>66</v>
      </c>
      <c r="L71" s="113" t="s">
        <v>319</v>
      </c>
      <c r="M71" s="111" t="s">
        <v>68</v>
      </c>
      <c r="N71" s="111" t="s">
        <v>68</v>
      </c>
      <c r="O71" s="111" t="s">
        <v>69</v>
      </c>
      <c r="P71" s="110" t="n">
        <f>IF(INDIRECT("G71")="Mercado Shops","-",IF(INDIRECT("O71")="Clássico","12%",IF(INDIRECT("O71")="Premium","17%","-")))</f>
        <v>0.0</v>
      </c>
      <c r="Q71" s="110" t="n">
        <f>IF(INDIRECT("G71")="Mercado Livre","-",IF(INDIRECT("O71")="Clássico","-",IF(INDIRECT("O71")="Premium","11.99%","-")))</f>
        <v>0.0</v>
      </c>
      <c r="R71" s="111" t="s">
        <v>70</v>
      </c>
    </row>
    <row r="72" ht="50.0" customHeight="true">
      <c r="A72" s="109" t="s">
        <v>320</v>
      </c>
      <c r="B72" s="109"/>
      <c r="C72" s="114" t="s">
        <v>321</v>
      </c>
      <c r="D72" s="109" t="s">
        <v>322</v>
      </c>
      <c r="E72" s="109" t="s">
        <v>63</v>
      </c>
      <c r="F72" s="112" t="n">
        <v>30.0</v>
      </c>
      <c r="G72" s="111" t="s">
        <v>84</v>
      </c>
      <c r="H72" s="112" t="n">
        <v>290.0</v>
      </c>
      <c r="I72" s="112" t="n">
        <v>275.0</v>
      </c>
      <c r="J72" s="111" t="s">
        <v>128</v>
      </c>
      <c r="K72" s="111" t="s">
        <v>66</v>
      </c>
      <c r="L72" s="113" t="s">
        <v>323</v>
      </c>
      <c r="M72" s="111" t="s">
        <v>68</v>
      </c>
      <c r="N72" s="111" t="s">
        <v>68</v>
      </c>
      <c r="O72" s="111" t="s">
        <v>69</v>
      </c>
      <c r="P72" s="110" t="n">
        <f>IF(INDIRECT("G72")="Mercado Shops","-",IF(INDIRECT("O72")="Clássico","12%",IF(INDIRECT("O72")="Premium","17%","-")))</f>
        <v>0.0</v>
      </c>
      <c r="Q72" s="110" t="n">
        <f>IF(INDIRECT("G72")="Mercado Livre","-",IF(INDIRECT("O72")="Clássico","-",IF(INDIRECT("O72")="Premium","11.99%","-")))</f>
        <v>0.0</v>
      </c>
      <c r="R72" s="111" t="s">
        <v>70</v>
      </c>
    </row>
    <row r="73" ht="50.0" customHeight="true">
      <c r="A73" s="109" t="s">
        <v>324</v>
      </c>
      <c r="B73" s="109"/>
      <c r="C73" s="114" t="s">
        <v>325</v>
      </c>
      <c r="D73" s="109" t="s">
        <v>326</v>
      </c>
      <c r="E73" s="109" t="s">
        <v>63</v>
      </c>
      <c r="F73" s="112" t="n">
        <v>60.0</v>
      </c>
      <c r="G73" s="111" t="s">
        <v>84</v>
      </c>
      <c r="H73" s="112" t="n">
        <v>79.0</v>
      </c>
      <c r="I73" s="112" t="n">
        <v>70.0</v>
      </c>
      <c r="J73" s="111" t="s">
        <v>128</v>
      </c>
      <c r="K73" s="111" t="s">
        <v>66</v>
      </c>
      <c r="L73" s="113" t="s">
        <v>327</v>
      </c>
      <c r="M73" s="111" t="s">
        <v>166</v>
      </c>
      <c r="N73" s="111" t="s">
        <v>166</v>
      </c>
      <c r="O73" s="111" t="s">
        <v>69</v>
      </c>
      <c r="P73" s="110" t="n">
        <f>IF(INDIRECT("G73")="Mercado Shops","-",IF(INDIRECT("O73")="Clássico","12%",IF(INDIRECT("O73")="Premium","17%","-")))</f>
        <v>0.0</v>
      </c>
      <c r="Q73" s="110" t="n">
        <f>IF(INDIRECT("G73")="Mercado Livre","-",IF(INDIRECT("O73")="Clássico","-",IF(INDIRECT("O73")="Premium","11.99%","-")))</f>
        <v>0.0</v>
      </c>
      <c r="R73" s="111" t="s">
        <v>70</v>
      </c>
    </row>
    <row r="74" ht="50.0" customHeight="true">
      <c r="A74" s="109" t="s">
        <v>328</v>
      </c>
      <c r="B74" s="109"/>
      <c r="C74" s="114" t="s">
        <v>329</v>
      </c>
      <c r="D74" s="109" t="s">
        <v>330</v>
      </c>
      <c r="E74" s="109" t="s">
        <v>63</v>
      </c>
      <c r="F74" s="112" t="n">
        <v>50.0</v>
      </c>
      <c r="G74" s="111" t="s">
        <v>36</v>
      </c>
      <c r="H74" s="112" t="n">
        <v>202.0</v>
      </c>
      <c r="I74" s="112" t="n">
        <v>202.0</v>
      </c>
      <c r="J74" s="111" t="s">
        <v>65</v>
      </c>
      <c r="K74" s="111" t="s">
        <v>66</v>
      </c>
      <c r="L74" s="113" t="s">
        <v>331</v>
      </c>
      <c r="M74" s="111" t="s">
        <v>68</v>
      </c>
      <c r="N74" s="111" t="s">
        <v>68</v>
      </c>
      <c r="O74" s="111" t="s">
        <v>69</v>
      </c>
      <c r="P74" s="110" t="n">
        <f>IF(INDIRECT("G74")="Mercado Shops","-",IF(INDIRECT("O74")="Clássico","12%",IF(INDIRECT("O74")="Premium","17%","-")))</f>
        <v>0.0</v>
      </c>
      <c r="Q74" s="110" t="n">
        <f>IF(INDIRECT("G74")="Mercado Livre","-",IF(INDIRECT("O74")="Clássico","-",IF(INDIRECT("O74")="Premium","11.99%","-")))</f>
        <v>0.0</v>
      </c>
      <c r="R74" s="111" t="s">
        <v>70</v>
      </c>
    </row>
    <row r="75" ht="50.0" customHeight="true">
      <c r="A75" s="109" t="s">
        <v>332</v>
      </c>
      <c r="B75" s="109"/>
      <c r="C75" s="114" t="s">
        <v>333</v>
      </c>
      <c r="D75" s="109" t="s">
        <v>334</v>
      </c>
      <c r="E75" s="109" t="s">
        <v>63</v>
      </c>
      <c r="F75" s="112" t="n">
        <v>50.0</v>
      </c>
      <c r="G75" s="111" t="s">
        <v>84</v>
      </c>
      <c r="H75" s="112" t="n">
        <v>210.0</v>
      </c>
      <c r="I75" s="112" t="n">
        <v>200.0</v>
      </c>
      <c r="J75" s="111" t="s">
        <v>128</v>
      </c>
      <c r="K75" s="111" t="s">
        <v>66</v>
      </c>
      <c r="L75" s="113" t="s">
        <v>335</v>
      </c>
      <c r="M75" s="111" t="s">
        <v>68</v>
      </c>
      <c r="N75" s="111" t="s">
        <v>68</v>
      </c>
      <c r="O75" s="111" t="s">
        <v>69</v>
      </c>
      <c r="P75" s="110" t="n">
        <f>IF(INDIRECT("G75")="Mercado Shops","-",IF(INDIRECT("O75")="Clássico","12%",IF(INDIRECT("O75")="Premium","17%","-")))</f>
        <v>0.0</v>
      </c>
      <c r="Q75" s="110" t="n">
        <f>IF(INDIRECT("G75")="Mercado Livre","-",IF(INDIRECT("O75")="Clássico","-",IF(INDIRECT("O75")="Premium","11.99%","-")))</f>
        <v>0.0</v>
      </c>
      <c r="R75" s="111" t="s">
        <v>70</v>
      </c>
    </row>
    <row r="76" ht="50.0" customHeight="true">
      <c r="A76" s="109" t="s">
        <v>336</v>
      </c>
      <c r="B76" s="109"/>
      <c r="C76" s="114" t="s">
        <v>337</v>
      </c>
      <c r="D76" s="109" t="s">
        <v>338</v>
      </c>
      <c r="E76" s="109" t="s">
        <v>63</v>
      </c>
      <c r="F76" s="112" t="n">
        <v>30.0</v>
      </c>
      <c r="G76" s="111" t="s">
        <v>84</v>
      </c>
      <c r="H76" s="112" t="n">
        <v>245.0</v>
      </c>
      <c r="I76" s="112" t="n">
        <v>225.0</v>
      </c>
      <c r="J76" s="111" t="s">
        <v>128</v>
      </c>
      <c r="K76" s="111" t="s">
        <v>66</v>
      </c>
      <c r="L76" s="113" t="s">
        <v>339</v>
      </c>
      <c r="M76" s="111" t="s">
        <v>68</v>
      </c>
      <c r="N76" s="111" t="s">
        <v>68</v>
      </c>
      <c r="O76" s="111" t="s">
        <v>69</v>
      </c>
      <c r="P76" s="110" t="n">
        <f>IF(INDIRECT("G76")="Mercado Shops","-",IF(INDIRECT("O76")="Clássico","12%",IF(INDIRECT("O76")="Premium","17%","-")))</f>
        <v>0.0</v>
      </c>
      <c r="Q76" s="110" t="n">
        <f>IF(INDIRECT("G76")="Mercado Livre","-",IF(INDIRECT("O76")="Clássico","-",IF(INDIRECT("O76")="Premium","11.99%","-")))</f>
        <v>0.0</v>
      </c>
      <c r="R76" s="111" t="s">
        <v>70</v>
      </c>
    </row>
    <row r="77" ht="50.0" customHeight="true">
      <c r="A77" s="109" t="s">
        <v>340</v>
      </c>
      <c r="B77" s="109"/>
      <c r="C77" s="114" t="s">
        <v>341</v>
      </c>
      <c r="D77" s="109" t="s">
        <v>342</v>
      </c>
      <c r="E77" s="109" t="s">
        <v>63</v>
      </c>
      <c r="F77" s="112" t="n">
        <v>48.0</v>
      </c>
      <c r="G77" s="111" t="s">
        <v>84</v>
      </c>
      <c r="H77" s="112" t="n">
        <v>240.0</v>
      </c>
      <c r="I77" s="112" t="n">
        <v>220.0</v>
      </c>
      <c r="J77" s="111" t="s">
        <v>128</v>
      </c>
      <c r="K77" s="111" t="s">
        <v>66</v>
      </c>
      <c r="L77" s="113" t="s">
        <v>343</v>
      </c>
      <c r="M77" s="111" t="s">
        <v>68</v>
      </c>
      <c r="N77" s="111" t="s">
        <v>68</v>
      </c>
      <c r="O77" s="111" t="s">
        <v>69</v>
      </c>
      <c r="P77" s="110" t="n">
        <f>IF(INDIRECT("G77")="Mercado Shops","-",IF(INDIRECT("O77")="Clássico","12%",IF(INDIRECT("O77")="Premium","17%","-")))</f>
        <v>0.0</v>
      </c>
      <c r="Q77" s="110" t="n">
        <f>IF(INDIRECT("G77")="Mercado Livre","-",IF(INDIRECT("O77")="Clássico","-",IF(INDIRECT("O77")="Premium","11.99%","-")))</f>
        <v>0.0</v>
      </c>
      <c r="R77" s="111" t="s">
        <v>70</v>
      </c>
    </row>
    <row r="78" ht="50.0" customHeight="true">
      <c r="A78" s="109" t="s">
        <v>344</v>
      </c>
      <c r="B78" s="109"/>
      <c r="C78" s="114" t="s">
        <v>345</v>
      </c>
      <c r="D78" s="109" t="s">
        <v>346</v>
      </c>
      <c r="E78" s="109" t="s">
        <v>63</v>
      </c>
      <c r="F78" s="112" t="n">
        <v>30.0</v>
      </c>
      <c r="G78" s="111" t="s">
        <v>84</v>
      </c>
      <c r="H78" s="112" t="n">
        <v>250.0</v>
      </c>
      <c r="I78" s="112" t="n">
        <v>250.0</v>
      </c>
      <c r="J78" s="111" t="s">
        <v>65</v>
      </c>
      <c r="K78" s="111" t="s">
        <v>66</v>
      </c>
      <c r="L78" s="113" t="s">
        <v>347</v>
      </c>
      <c r="M78" s="111" t="s">
        <v>68</v>
      </c>
      <c r="N78" s="111" t="s">
        <v>68</v>
      </c>
      <c r="O78" s="111" t="s">
        <v>69</v>
      </c>
      <c r="P78" s="110" t="n">
        <f>IF(INDIRECT("G78")="Mercado Shops","-",IF(INDIRECT("O78")="Clássico","12%",IF(INDIRECT("O78")="Premium","17%","-")))</f>
        <v>0.0</v>
      </c>
      <c r="Q78" s="110" t="n">
        <f>IF(INDIRECT("G78")="Mercado Livre","-",IF(INDIRECT("O78")="Clássico","-",IF(INDIRECT("O78")="Premium","11.99%","-")))</f>
        <v>0.0</v>
      </c>
      <c r="R78" s="111" t="s">
        <v>70</v>
      </c>
    </row>
    <row r="79" ht="50.0" customHeight="true">
      <c r="A79" s="109" t="s">
        <v>348</v>
      </c>
      <c r="B79" s="109"/>
      <c r="C79" s="114" t="s">
        <v>349</v>
      </c>
      <c r="D79" s="114" t="s">
        <v>350</v>
      </c>
      <c r="E79" s="109" t="s">
        <v>63</v>
      </c>
      <c r="F79" s="112" t="n">
        <v>100.0</v>
      </c>
      <c r="G79" s="111" t="s">
        <v>84</v>
      </c>
      <c r="H79" s="112" t="n">
        <v>145.0</v>
      </c>
      <c r="I79" s="112" t="n">
        <v>137.0</v>
      </c>
      <c r="J79" s="111" t="s">
        <v>128</v>
      </c>
      <c r="K79" s="111" t="s">
        <v>66</v>
      </c>
      <c r="L79" s="113" t="s">
        <v>351</v>
      </c>
      <c r="M79" s="111" t="s">
        <v>68</v>
      </c>
      <c r="N79" s="111" t="s">
        <v>68</v>
      </c>
      <c r="O79" s="111" t="s">
        <v>69</v>
      </c>
      <c r="P79" s="110" t="n">
        <f>IF(INDIRECT("G79")="Mercado Shops","-",IF(INDIRECT("O79")="Clássico","12%",IF(INDIRECT("O79")="Premium","17%","-")))</f>
        <v>0.0</v>
      </c>
      <c r="Q79" s="110" t="n">
        <f>IF(INDIRECT("G79")="Mercado Livre","-",IF(INDIRECT("O79")="Clássico","-",IF(INDIRECT("O79")="Premium","11.99%","-")))</f>
        <v>0.0</v>
      </c>
      <c r="R79" s="111" t="s">
        <v>70</v>
      </c>
    </row>
    <row r="80" ht="50.0" customHeight="true">
      <c r="A80" s="109" t="s">
        <v>352</v>
      </c>
      <c r="B80" s="109"/>
      <c r="C80" s="114" t="s">
        <v>353</v>
      </c>
      <c r="D80" s="109" t="s">
        <v>354</v>
      </c>
      <c r="E80" s="109" t="s">
        <v>63</v>
      </c>
      <c r="F80" s="112" t="n">
        <v>40.0</v>
      </c>
      <c r="G80" s="111" t="s">
        <v>84</v>
      </c>
      <c r="H80" s="112" t="n">
        <v>440.0</v>
      </c>
      <c r="I80" s="112" t="n">
        <v>420.0</v>
      </c>
      <c r="J80" s="111" t="s">
        <v>128</v>
      </c>
      <c r="K80" s="111" t="s">
        <v>66</v>
      </c>
      <c r="L80" s="113" t="s">
        <v>355</v>
      </c>
      <c r="M80" s="111" t="s">
        <v>68</v>
      </c>
      <c r="N80" s="111" t="s">
        <v>68</v>
      </c>
      <c r="O80" s="111" t="s">
        <v>69</v>
      </c>
      <c r="P80" s="110" t="n">
        <f>IF(INDIRECT("G80")="Mercado Shops","-",IF(INDIRECT("O80")="Clássico","12%",IF(INDIRECT("O80")="Premium","17%","-")))</f>
        <v>0.0</v>
      </c>
      <c r="Q80" s="110" t="n">
        <f>IF(INDIRECT("G80")="Mercado Livre","-",IF(INDIRECT("O80")="Clássico","-",IF(INDIRECT("O80")="Premium","11.99%","-")))</f>
        <v>0.0</v>
      </c>
      <c r="R80" s="111" t="s">
        <v>70</v>
      </c>
    </row>
    <row r="81" ht="50.0" customHeight="true">
      <c r="A81" s="109" t="s">
        <v>356</v>
      </c>
      <c r="B81" s="109"/>
      <c r="C81" s="114" t="s">
        <v>357</v>
      </c>
      <c r="D81" s="114" t="s">
        <v>358</v>
      </c>
      <c r="E81" s="109" t="s">
        <v>63</v>
      </c>
      <c r="F81" s="112" t="n">
        <v>50.0</v>
      </c>
      <c r="G81" s="111" t="s">
        <v>84</v>
      </c>
      <c r="H81" s="112" t="n">
        <v>135.0</v>
      </c>
      <c r="I81" s="112" t="n">
        <v>125.0</v>
      </c>
      <c r="J81" s="111" t="s">
        <v>128</v>
      </c>
      <c r="K81" s="111" t="s">
        <v>66</v>
      </c>
      <c r="L81" s="113" t="s">
        <v>359</v>
      </c>
      <c r="M81" s="111" t="s">
        <v>68</v>
      </c>
      <c r="N81" s="111" t="s">
        <v>68</v>
      </c>
      <c r="O81" s="111" t="s">
        <v>69</v>
      </c>
      <c r="P81" s="110" t="n">
        <f>IF(INDIRECT("G81")="Mercado Shops","-",IF(INDIRECT("O81")="Clássico","12%",IF(INDIRECT("O81")="Premium","17%","-")))</f>
        <v>0.0</v>
      </c>
      <c r="Q81" s="110" t="n">
        <f>IF(INDIRECT("G81")="Mercado Livre","-",IF(INDIRECT("O81")="Clássico","-",IF(INDIRECT("O81")="Premium","11.99%","-")))</f>
        <v>0.0</v>
      </c>
      <c r="R81" s="111" t="s">
        <v>70</v>
      </c>
    </row>
    <row r="82" ht="50.0" customHeight="true">
      <c r="A82" s="109" t="s">
        <v>360</v>
      </c>
      <c r="B82" s="109"/>
      <c r="C82" s="114" t="s">
        <v>361</v>
      </c>
      <c r="D82" s="114" t="s">
        <v>362</v>
      </c>
      <c r="E82" s="109" t="s">
        <v>63</v>
      </c>
      <c r="F82" s="112" t="n">
        <v>4.0</v>
      </c>
      <c r="G82" s="111" t="s">
        <v>84</v>
      </c>
      <c r="H82" s="112" t="n">
        <v>780.0</v>
      </c>
      <c r="I82" s="112" t="n">
        <v>740.0</v>
      </c>
      <c r="J82" s="111" t="s">
        <v>128</v>
      </c>
      <c r="K82" s="111" t="s">
        <v>66</v>
      </c>
      <c r="L82" s="113" t="s">
        <v>363</v>
      </c>
      <c r="M82" s="111" t="s">
        <v>68</v>
      </c>
      <c r="N82" s="111" t="s">
        <v>68</v>
      </c>
      <c r="O82" s="111" t="s">
        <v>69</v>
      </c>
      <c r="P82" s="110" t="n">
        <f>IF(INDIRECT("G82")="Mercado Shops","-",IF(INDIRECT("O82")="Clássico","12%",IF(INDIRECT("O82")="Premium","17%","-")))</f>
        <v>0.0</v>
      </c>
      <c r="Q82" s="110" t="n">
        <f>IF(INDIRECT("G82")="Mercado Livre","-",IF(INDIRECT("O82")="Clássico","-",IF(INDIRECT("O82")="Premium","11.99%","-")))</f>
        <v>0.0</v>
      </c>
      <c r="R82" s="111" t="s">
        <v>70</v>
      </c>
    </row>
    <row r="83" ht="50.0" customHeight="true">
      <c r="A83" s="109" t="s">
        <v>364</v>
      </c>
      <c r="B83" s="109"/>
      <c r="C83" s="114" t="s">
        <v>365</v>
      </c>
      <c r="D83" s="109" t="s">
        <v>366</v>
      </c>
      <c r="E83" s="109" t="s">
        <v>63</v>
      </c>
      <c r="F83" s="112" t="n">
        <v>40.0</v>
      </c>
      <c r="G83" s="111" t="s">
        <v>84</v>
      </c>
      <c r="H83" s="112" t="n">
        <v>170.0</v>
      </c>
      <c r="I83" s="112" t="n">
        <v>160.0</v>
      </c>
      <c r="J83" s="111" t="s">
        <v>128</v>
      </c>
      <c r="K83" s="111" t="s">
        <v>66</v>
      </c>
      <c r="L83" s="113" t="s">
        <v>367</v>
      </c>
      <c r="M83" s="111" t="s">
        <v>68</v>
      </c>
      <c r="N83" s="111" t="s">
        <v>68</v>
      </c>
      <c r="O83" s="111" t="s">
        <v>69</v>
      </c>
      <c r="P83" s="110" t="n">
        <f>IF(INDIRECT("G83")="Mercado Shops","-",IF(INDIRECT("O83")="Clássico","11.5%",IF(INDIRECT("O83")="Premium","16.5%","-")))</f>
        <v>0.0</v>
      </c>
      <c r="Q83" s="110" t="n">
        <f>IF(INDIRECT("G83")="Mercado Livre","-",IF(INDIRECT("O83")="Clássico","-",IF(INDIRECT("O83")="Premium","11.99%","-")))</f>
        <v>0.0</v>
      </c>
      <c r="R83" s="111" t="s">
        <v>70</v>
      </c>
    </row>
    <row r="84" ht="50.0" customHeight="true">
      <c r="A84" s="109" t="s">
        <v>368</v>
      </c>
      <c r="B84" s="109"/>
      <c r="C84" s="114" t="s">
        <v>369</v>
      </c>
      <c r="D84" s="109" t="s">
        <v>370</v>
      </c>
      <c r="E84" s="109" t="s">
        <v>63</v>
      </c>
      <c r="F84" s="112" t="n">
        <v>5.0</v>
      </c>
      <c r="G84" s="111" t="s">
        <v>84</v>
      </c>
      <c r="H84" s="112" t="n">
        <v>190.0</v>
      </c>
      <c r="I84" s="112" t="n">
        <v>180.0</v>
      </c>
      <c r="J84" s="111" t="s">
        <v>128</v>
      </c>
      <c r="K84" s="111" t="s">
        <v>66</v>
      </c>
      <c r="L84" s="113" t="s">
        <v>371</v>
      </c>
      <c r="M84" s="111" t="s">
        <v>68</v>
      </c>
      <c r="N84" s="111" t="s">
        <v>68</v>
      </c>
      <c r="O84" s="111" t="s">
        <v>69</v>
      </c>
      <c r="P84" s="110" t="n">
        <f>IF(INDIRECT("G84")="Mercado Shops","-",IF(INDIRECT("O84")="Clássico","12%",IF(INDIRECT("O84")="Premium","17%","-")))</f>
        <v>0.0</v>
      </c>
      <c r="Q84" s="110" t="n">
        <f>IF(INDIRECT("G84")="Mercado Livre","-",IF(INDIRECT("O84")="Clássico","-",IF(INDIRECT("O84")="Premium","11.99%","-")))</f>
        <v>0.0</v>
      </c>
      <c r="R84" s="111" t="s">
        <v>70</v>
      </c>
    </row>
    <row r="85" ht="50.0" customHeight="true">
      <c r="A85" s="109" t="s">
        <v>372</v>
      </c>
      <c r="B85" s="109"/>
      <c r="C85" s="114" t="s">
        <v>373</v>
      </c>
      <c r="D85" s="114" t="s">
        <v>374</v>
      </c>
      <c r="E85" s="109" t="s">
        <v>63</v>
      </c>
      <c r="F85" s="112" t="n">
        <v>20.0</v>
      </c>
      <c r="G85" s="111" t="s">
        <v>84</v>
      </c>
      <c r="H85" s="112" t="n">
        <v>670.0</v>
      </c>
      <c r="I85" s="112" t="n">
        <v>635.0</v>
      </c>
      <c r="J85" s="111" t="s">
        <v>128</v>
      </c>
      <c r="K85" s="111" t="s">
        <v>66</v>
      </c>
      <c r="L85" s="113" t="s">
        <v>375</v>
      </c>
      <c r="M85" s="111" t="s">
        <v>68</v>
      </c>
      <c r="N85" s="111" t="s">
        <v>68</v>
      </c>
      <c r="O85" s="111" t="s">
        <v>69</v>
      </c>
      <c r="P85" s="110" t="n">
        <f>IF(INDIRECT("G85")="Mercado Shops","-",IF(INDIRECT("O85")="Clássico","12%",IF(INDIRECT("O85")="Premium","17%","-")))</f>
        <v>0.0</v>
      </c>
      <c r="Q85" s="110" t="n">
        <f>IF(INDIRECT("G85")="Mercado Livre","-",IF(INDIRECT("O85")="Clássico","-",IF(INDIRECT("O85")="Premium","11.99%","-")))</f>
        <v>0.0</v>
      </c>
      <c r="R85" s="111" t="s">
        <v>70</v>
      </c>
    </row>
    <row r="86" ht="50.0" customHeight="true">
      <c r="A86" s="109" t="s">
        <v>376</v>
      </c>
      <c r="B86" s="109"/>
      <c r="C86" s="114" t="s">
        <v>377</v>
      </c>
      <c r="D86" s="114" t="s">
        <v>378</v>
      </c>
      <c r="E86" s="109" t="s">
        <v>63</v>
      </c>
      <c r="F86" s="112" t="n">
        <v>16.0</v>
      </c>
      <c r="G86" s="111" t="s">
        <v>84</v>
      </c>
      <c r="H86" s="112" t="n">
        <v>585.0</v>
      </c>
      <c r="I86" s="112" t="n">
        <v>550.0</v>
      </c>
      <c r="J86" s="111" t="s">
        <v>128</v>
      </c>
      <c r="K86" s="111" t="s">
        <v>66</v>
      </c>
      <c r="L86" s="113" t="s">
        <v>379</v>
      </c>
      <c r="M86" s="111" t="s">
        <v>68</v>
      </c>
      <c r="N86" s="111" t="s">
        <v>68</v>
      </c>
      <c r="O86" s="111" t="s">
        <v>69</v>
      </c>
      <c r="P86" s="110" t="n">
        <f>IF(INDIRECT("G86")="Mercado Shops","-",IF(INDIRECT("O86")="Clássico","12%",IF(INDIRECT("O86")="Premium","17%","-")))</f>
        <v>0.0</v>
      </c>
      <c r="Q86" s="110" t="n">
        <f>IF(INDIRECT("G86")="Mercado Livre","-",IF(INDIRECT("O86")="Clássico","-",IF(INDIRECT("O86")="Premium","11.99%","-")))</f>
        <v>0.0</v>
      </c>
      <c r="R86" s="111" t="s">
        <v>70</v>
      </c>
    </row>
    <row r="87" ht="50.0" customHeight="true">
      <c r="A87" s="109" t="s">
        <v>380</v>
      </c>
      <c r="B87" s="109"/>
      <c r="C87" s="114" t="s">
        <v>381</v>
      </c>
      <c r="D87" s="109" t="s">
        <v>382</v>
      </c>
      <c r="E87" s="109" t="s">
        <v>63</v>
      </c>
      <c r="F87" s="112" t="n">
        <v>35.0</v>
      </c>
      <c r="G87" s="111" t="s">
        <v>84</v>
      </c>
      <c r="H87" s="112" t="n">
        <v>190.0</v>
      </c>
      <c r="I87" s="112" t="n">
        <v>180.0</v>
      </c>
      <c r="J87" s="111" t="s">
        <v>128</v>
      </c>
      <c r="K87" s="111" t="s">
        <v>66</v>
      </c>
      <c r="L87" s="113" t="s">
        <v>383</v>
      </c>
      <c r="M87" s="111" t="s">
        <v>68</v>
      </c>
      <c r="N87" s="111" t="s">
        <v>68</v>
      </c>
      <c r="O87" s="111" t="s">
        <v>69</v>
      </c>
      <c r="P87" s="110" t="n">
        <f>IF(INDIRECT("G87")="Mercado Shops","-",IF(INDIRECT("O87")="Clássico","12%",IF(INDIRECT("O87")="Premium","17%","-")))</f>
        <v>0.0</v>
      </c>
      <c r="Q87" s="110" t="n">
        <f>IF(INDIRECT("G87")="Mercado Livre","-",IF(INDIRECT("O87")="Clássico","-",IF(INDIRECT("O87")="Premium","11.99%","-")))</f>
        <v>0.0</v>
      </c>
      <c r="R87" s="111" t="s">
        <v>70</v>
      </c>
    </row>
    <row r="88" ht="50.0" customHeight="true">
      <c r="A88" s="109" t="s">
        <v>384</v>
      </c>
      <c r="B88" s="109"/>
      <c r="C88" s="114" t="s">
        <v>385</v>
      </c>
      <c r="D88" s="114" t="s">
        <v>386</v>
      </c>
      <c r="E88" s="109" t="s">
        <v>63</v>
      </c>
      <c r="F88" s="112" t="n">
        <v>5.0</v>
      </c>
      <c r="G88" s="111" t="s">
        <v>84</v>
      </c>
      <c r="H88" s="112" t="n">
        <v>310.0</v>
      </c>
      <c r="I88" s="112" t="n">
        <v>310.0</v>
      </c>
      <c r="J88" s="111" t="s">
        <v>65</v>
      </c>
      <c r="K88" s="111" t="s">
        <v>66</v>
      </c>
      <c r="L88" s="113" t="s">
        <v>387</v>
      </c>
      <c r="M88" s="111" t="s">
        <v>68</v>
      </c>
      <c r="N88" s="111" t="s">
        <v>68</v>
      </c>
      <c r="O88" s="111" t="s">
        <v>69</v>
      </c>
      <c r="P88" s="110" t="n">
        <f>IF(INDIRECT("G88")="Mercado Shops","-",IF(INDIRECT("O88")="Clássico","12%",IF(INDIRECT("O88")="Premium","17%","-")))</f>
        <v>0.0</v>
      </c>
      <c r="Q88" s="110" t="n">
        <f>IF(INDIRECT("G88")="Mercado Livre","-",IF(INDIRECT("O88")="Clássico","-",IF(INDIRECT("O88")="Premium","11.99%","-")))</f>
        <v>0.0</v>
      </c>
      <c r="R88" s="111" t="s">
        <v>70</v>
      </c>
    </row>
    <row r="89" ht="50.0" customHeight="true">
      <c r="A89" s="109" t="s">
        <v>388</v>
      </c>
      <c r="B89" s="109"/>
      <c r="C89" s="114" t="s">
        <v>389</v>
      </c>
      <c r="D89" s="109" t="s">
        <v>390</v>
      </c>
      <c r="E89" s="109" t="s">
        <v>63</v>
      </c>
      <c r="F89" s="112" t="n">
        <v>6.0</v>
      </c>
      <c r="G89" s="111" t="s">
        <v>84</v>
      </c>
      <c r="H89" s="112" t="n">
        <v>260.0</v>
      </c>
      <c r="I89" s="112" t="n">
        <v>240.0</v>
      </c>
      <c r="J89" s="111" t="s">
        <v>128</v>
      </c>
      <c r="K89" s="111" t="s">
        <v>66</v>
      </c>
      <c r="L89" s="113" t="s">
        <v>391</v>
      </c>
      <c r="M89" s="111" t="s">
        <v>68</v>
      </c>
      <c r="N89" s="111" t="s">
        <v>68</v>
      </c>
      <c r="O89" s="111" t="s">
        <v>69</v>
      </c>
      <c r="P89" s="110" t="n">
        <f>IF(INDIRECT("G89")="Mercado Shops","-",IF(INDIRECT("O89")="Clássico","12%",IF(INDIRECT("O89")="Premium","17%","-")))</f>
        <v>0.0</v>
      </c>
      <c r="Q89" s="110" t="n">
        <f>IF(INDIRECT("G89")="Mercado Livre","-",IF(INDIRECT("O89")="Clássico","-",IF(INDIRECT("O89")="Premium","11.99%","-")))</f>
        <v>0.0</v>
      </c>
      <c r="R89" s="111" t="s">
        <v>70</v>
      </c>
    </row>
    <row r="90" ht="50.0" customHeight="true">
      <c r="A90" s="109" t="s">
        <v>392</v>
      </c>
      <c r="B90" s="109"/>
      <c r="C90" s="114" t="s">
        <v>393</v>
      </c>
      <c r="D90" s="109" t="s">
        <v>394</v>
      </c>
      <c r="E90" s="109" t="s">
        <v>63</v>
      </c>
      <c r="F90" s="112" t="n">
        <v>30.0</v>
      </c>
      <c r="G90" s="111" t="s">
        <v>84</v>
      </c>
      <c r="H90" s="112" t="n">
        <v>240.0</v>
      </c>
      <c r="I90" s="112" t="n">
        <v>225.0</v>
      </c>
      <c r="J90" s="111" t="s">
        <v>128</v>
      </c>
      <c r="K90" s="111" t="s">
        <v>66</v>
      </c>
      <c r="L90" s="113" t="s">
        <v>395</v>
      </c>
      <c r="M90" s="111" t="s">
        <v>68</v>
      </c>
      <c r="N90" s="111" t="s">
        <v>68</v>
      </c>
      <c r="O90" s="111" t="s">
        <v>69</v>
      </c>
      <c r="P90" s="110" t="n">
        <f>IF(INDIRECT("G90")="Mercado Shops","-",IF(INDIRECT("O90")="Clássico","12%",IF(INDIRECT("O90")="Premium","17%","-")))</f>
        <v>0.0</v>
      </c>
      <c r="Q90" s="110" t="n">
        <f>IF(INDIRECT("G90")="Mercado Livre","-",IF(INDIRECT("O90")="Clássico","-",IF(INDIRECT("O90")="Premium","11.99%","-")))</f>
        <v>0.0</v>
      </c>
      <c r="R90" s="111" t="s">
        <v>70</v>
      </c>
    </row>
    <row r="91" ht="50.0" customHeight="true">
      <c r="A91" s="109" t="s">
        <v>396</v>
      </c>
      <c r="B91" s="109"/>
      <c r="C91" s="114" t="s">
        <v>397</v>
      </c>
      <c r="D91" s="109" t="s">
        <v>398</v>
      </c>
      <c r="E91" s="109" t="s">
        <v>63</v>
      </c>
      <c r="F91" s="112" t="n">
        <v>50.0</v>
      </c>
      <c r="G91" s="111" t="s">
        <v>84</v>
      </c>
      <c r="H91" s="112" t="n">
        <v>2000.0</v>
      </c>
      <c r="I91" s="112" t="n">
        <v>1860.0</v>
      </c>
      <c r="J91" s="111" t="s">
        <v>128</v>
      </c>
      <c r="K91" s="111" t="s">
        <v>66</v>
      </c>
      <c r="L91" s="113" t="s">
        <v>399</v>
      </c>
      <c r="M91" s="111" t="s">
        <v>68</v>
      </c>
      <c r="N91" s="111" t="s">
        <v>68</v>
      </c>
      <c r="O91" s="111" t="s">
        <v>69</v>
      </c>
      <c r="P91" s="110" t="n">
        <f>IF(INDIRECT("G91")="Mercado Shops","-",IF(INDIRECT("O91")="Clássico","12%",IF(INDIRECT("O91")="Premium","17%","-")))</f>
        <v>0.0</v>
      </c>
      <c r="Q91" s="110" t="n">
        <f>IF(INDIRECT("G91")="Mercado Livre","-",IF(INDIRECT("O91")="Clássico","-",IF(INDIRECT("O91")="Premium","11.99%","-")))</f>
        <v>0.0</v>
      </c>
      <c r="R91" s="111" t="s">
        <v>70</v>
      </c>
    </row>
    <row r="92" ht="50.0" customHeight="true">
      <c r="A92" s="109" t="s">
        <v>400</v>
      </c>
      <c r="B92" s="109"/>
      <c r="C92" s="114" t="s">
        <v>401</v>
      </c>
      <c r="D92" s="114" t="s">
        <v>402</v>
      </c>
      <c r="E92" s="109" t="s">
        <v>63</v>
      </c>
      <c r="F92" s="112" t="n">
        <v>500.0</v>
      </c>
      <c r="G92" s="111" t="s">
        <v>84</v>
      </c>
      <c r="H92" s="112" t="n">
        <v>72.0</v>
      </c>
      <c r="I92" s="112" t="n">
        <v>72.0</v>
      </c>
      <c r="J92" s="111" t="s">
        <v>65</v>
      </c>
      <c r="K92" s="111" t="s">
        <v>66</v>
      </c>
      <c r="L92" s="113" t="s">
        <v>403</v>
      </c>
      <c r="M92" s="111" t="s">
        <v>194</v>
      </c>
      <c r="N92" s="111" t="s">
        <v>194</v>
      </c>
      <c r="O92" s="111" t="s">
        <v>69</v>
      </c>
      <c r="P92" s="110" t="n">
        <f>IF(INDIRECT("G92")="Mercado Shops","-",IF(INDIRECT("O92")="Clássico","12%",IF(INDIRECT("O92")="Premium","17%","-")))</f>
        <v>0.0</v>
      </c>
      <c r="Q92" s="110" t="n">
        <f>IF(INDIRECT("G92")="Mercado Livre","-",IF(INDIRECT("O92")="Clássico","-",IF(INDIRECT("O92")="Premium","11.99%","-")))</f>
        <v>0.0</v>
      </c>
      <c r="R92" s="111" t="s">
        <v>70</v>
      </c>
    </row>
    <row r="93" ht="50.0" customHeight="true">
      <c r="A93" s="109" t="s">
        <v>404</v>
      </c>
      <c r="B93" s="109"/>
      <c r="C93" s="109" t="s">
        <v>61</v>
      </c>
      <c r="D93" s="114" t="s">
        <v>405</v>
      </c>
      <c r="E93" s="109" t="s">
        <v>63</v>
      </c>
      <c r="F93" s="110" t="s">
        <v>406</v>
      </c>
      <c r="G93" s="111" t="s">
        <v>84</v>
      </c>
      <c r="H93" s="112" t="n">
        <v>72.0</v>
      </c>
      <c r="I93" s="112" t="n">
        <v>72.0</v>
      </c>
      <c r="J93" s="111" t="s">
        <v>65</v>
      </c>
      <c r="K93" s="111" t="s">
        <v>66</v>
      </c>
      <c r="L93" s="113" t="s">
        <v>407</v>
      </c>
      <c r="M93" s="111" t="s">
        <v>194</v>
      </c>
      <c r="N93" s="111" t="s">
        <v>194</v>
      </c>
      <c r="O93" s="111" t="s">
        <v>69</v>
      </c>
      <c r="P93" s="110" t="n">
        <f>IF(INDIRECT("G93")="Mercado Shops","-",IF(INDIRECT("O93")="Clássico","12%",IF(INDIRECT("O93")="Premium","17%","-")))</f>
        <v>0.0</v>
      </c>
      <c r="Q93" s="110" t="n">
        <f>IF(INDIRECT("G93")="Mercado Livre","-",IF(INDIRECT("O93")="Clássico","-",IF(INDIRECT("O93")="Premium","11.99%","-")))</f>
        <v>0.0</v>
      </c>
      <c r="R93" s="111" t="s">
        <v>70</v>
      </c>
    </row>
    <row r="94" ht="50.0" customHeight="true">
      <c r="A94" s="109" t="s">
        <v>404</v>
      </c>
      <c r="B94" s="109" t="s">
        <v>408</v>
      </c>
      <c r="C94" s="114" t="s">
        <v>401</v>
      </c>
      <c r="D94" s="115" t="n">
        <f>"     "&amp;D93</f>
        <v>0.0</v>
      </c>
      <c r="E94" s="109" t="s">
        <v>409</v>
      </c>
      <c r="F94" s="112" t="n">
        <v>500.0</v>
      </c>
      <c r="G94" s="110" t="n">
        <f>G93&amp;"     "</f>
        <v>0.0</v>
      </c>
      <c r="H94" s="110" t="n">
        <f>H93</f>
        <v>0.0</v>
      </c>
      <c r="I94" s="110" t="n">
        <f>I93</f>
        <v>0.0</v>
      </c>
      <c r="J94" s="110" t="n">
        <f>J93</f>
        <v>0.0</v>
      </c>
      <c r="K94" s="110" t="n">
        <f>K93&amp;"     "</f>
        <v>0.0</v>
      </c>
      <c r="L94" s="115" t="n">
        <f>L93</f>
        <v>0.0</v>
      </c>
      <c r="M94" s="110" t="n">
        <f>M93&amp;"     "</f>
        <v>0.0</v>
      </c>
      <c r="N94" s="110" t="n">
        <f>N93&amp;"     "</f>
        <v>0.0</v>
      </c>
      <c r="O94" s="110" t="n">
        <f>O93&amp;"     "</f>
        <v>0.0</v>
      </c>
      <c r="P94" s="110" t="n">
        <f>P93</f>
        <v>0.0</v>
      </c>
      <c r="Q94" s="110" t="n">
        <f>Q93</f>
        <v>0.0</v>
      </c>
      <c r="R94" s="110" t="n">
        <f>R93&amp;"     "</f>
        <v>0.0</v>
      </c>
    </row>
    <row r="95" ht="50.0" customHeight="true">
      <c r="A95" s="109" t="s">
        <v>410</v>
      </c>
      <c r="B95" s="109"/>
      <c r="C95" s="114" t="s">
        <v>411</v>
      </c>
      <c r="D95" s="114" t="s">
        <v>412</v>
      </c>
      <c r="E95" s="109" t="s">
        <v>63</v>
      </c>
      <c r="F95" s="112" t="n">
        <v>200.0</v>
      </c>
      <c r="G95" s="111" t="s">
        <v>84</v>
      </c>
      <c r="H95" s="112" t="n">
        <v>52.0</v>
      </c>
      <c r="I95" s="112" t="n">
        <v>42.0</v>
      </c>
      <c r="J95" s="111" t="s">
        <v>128</v>
      </c>
      <c r="K95" s="111" t="s">
        <v>66</v>
      </c>
      <c r="L95" s="113" t="s">
        <v>413</v>
      </c>
      <c r="M95" s="111" t="s">
        <v>194</v>
      </c>
      <c r="N95" s="111" t="s">
        <v>194</v>
      </c>
      <c r="O95" s="111" t="s">
        <v>69</v>
      </c>
      <c r="P95" s="110" t="n">
        <f>IF(INDIRECT("G95")="Mercado Shops","-",IF(INDIRECT("O95")="Clássico","12%",IF(INDIRECT("O95")="Premium","17%","-")))</f>
        <v>0.0</v>
      </c>
      <c r="Q95" s="110" t="n">
        <f>IF(INDIRECT("G95")="Mercado Livre","-",IF(INDIRECT("O95")="Clássico","-",IF(INDIRECT("O95")="Premium","11.99%","-")))</f>
        <v>0.0</v>
      </c>
      <c r="R95" s="111" t="s">
        <v>70</v>
      </c>
    </row>
    <row r="96" ht="50.0" customHeight="true">
      <c r="A96" s="109" t="s">
        <v>414</v>
      </c>
      <c r="B96" s="109"/>
      <c r="C96" s="114" t="s">
        <v>411</v>
      </c>
      <c r="D96" s="114" t="s">
        <v>412</v>
      </c>
      <c r="E96" s="109" t="s">
        <v>63</v>
      </c>
      <c r="F96" s="112" t="n">
        <v>200.0</v>
      </c>
      <c r="G96" s="111" t="s">
        <v>84</v>
      </c>
      <c r="H96" s="112" t="n">
        <v>52.0</v>
      </c>
      <c r="I96" s="112" t="n">
        <v>42.0</v>
      </c>
      <c r="J96" s="111" t="s">
        <v>128</v>
      </c>
      <c r="K96" s="111" t="s">
        <v>66</v>
      </c>
      <c r="L96" s="113" t="s">
        <v>415</v>
      </c>
      <c r="M96" s="111" t="s">
        <v>194</v>
      </c>
      <c r="N96" s="111" t="s">
        <v>194</v>
      </c>
      <c r="O96" s="111" t="s">
        <v>69</v>
      </c>
      <c r="P96" s="110" t="n">
        <f>IF(INDIRECT("G96")="Mercado Shops","-",IF(INDIRECT("O96")="Clássico","12%",IF(INDIRECT("O96")="Premium","17%","-")))</f>
        <v>0.0</v>
      </c>
      <c r="Q96" s="110" t="n">
        <f>IF(INDIRECT("G96")="Mercado Livre","-",IF(INDIRECT("O96")="Clássico","-",IF(INDIRECT("O96")="Premium","11.99%","-")))</f>
        <v>0.0</v>
      </c>
      <c r="R96" s="111" t="s">
        <v>70</v>
      </c>
    </row>
    <row r="97" ht="50.0" customHeight="true">
      <c r="A97" s="109" t="s">
        <v>416</v>
      </c>
      <c r="B97" s="109"/>
      <c r="C97" s="114" t="s">
        <v>417</v>
      </c>
      <c r="D97" s="114" t="s">
        <v>418</v>
      </c>
      <c r="E97" s="109" t="s">
        <v>63</v>
      </c>
      <c r="F97" s="112" t="n">
        <v>30.0</v>
      </c>
      <c r="G97" s="111" t="s">
        <v>84</v>
      </c>
      <c r="H97" s="112" t="n">
        <v>150.0</v>
      </c>
      <c r="I97" s="112" t="n">
        <v>140.0</v>
      </c>
      <c r="J97" s="111" t="s">
        <v>128</v>
      </c>
      <c r="K97" s="111" t="s">
        <v>66</v>
      </c>
      <c r="L97" s="113" t="s">
        <v>419</v>
      </c>
      <c r="M97" s="111" t="s">
        <v>166</v>
      </c>
      <c r="N97" s="111" t="s">
        <v>166</v>
      </c>
      <c r="O97" s="111" t="s">
        <v>69</v>
      </c>
      <c r="P97" s="110" t="n">
        <f>IF(INDIRECT("G97")="Mercado Shops","-",IF(INDIRECT("O97")="Clássico","12%",IF(INDIRECT("O97")="Premium","17%","-")))</f>
        <v>0.0</v>
      </c>
      <c r="Q97" s="110" t="n">
        <f>IF(INDIRECT("G97")="Mercado Livre","-",IF(INDIRECT("O97")="Clássico","-",IF(INDIRECT("O97")="Premium","11.99%","-")))</f>
        <v>0.0</v>
      </c>
      <c r="R97" s="111" t="s">
        <v>70</v>
      </c>
    </row>
    <row r="98" ht="50.0" customHeight="true">
      <c r="A98" s="109" t="s">
        <v>420</v>
      </c>
      <c r="B98" s="109"/>
      <c r="C98" s="114" t="s">
        <v>421</v>
      </c>
      <c r="D98" s="114" t="s">
        <v>422</v>
      </c>
      <c r="E98" s="109" t="s">
        <v>63</v>
      </c>
      <c r="F98" s="112" t="n">
        <v>1.0</v>
      </c>
      <c r="G98" s="111" t="s">
        <v>36</v>
      </c>
      <c r="H98" s="112" t="n">
        <v>238.0</v>
      </c>
      <c r="I98" s="112" t="n">
        <v>225.0</v>
      </c>
      <c r="J98" s="111" t="s">
        <v>128</v>
      </c>
      <c r="K98" s="111" t="s">
        <v>66</v>
      </c>
      <c r="L98" s="113" t="s">
        <v>423</v>
      </c>
      <c r="M98" s="111" t="s">
        <v>68</v>
      </c>
      <c r="N98" s="111" t="s">
        <v>68</v>
      </c>
      <c r="O98" s="111" t="s">
        <v>69</v>
      </c>
      <c r="P98" s="110" t="n">
        <f>IF(INDIRECT("G98")="Mercado Shops","-",IF(INDIRECT("O98")="Clássico","12%",IF(INDIRECT("O98")="Premium","17%","-")))</f>
        <v>0.0</v>
      </c>
      <c r="Q98" s="110" t="n">
        <f>IF(INDIRECT("G98")="Mercado Livre","-",IF(INDIRECT("O98")="Clássico","-",IF(INDIRECT("O98")="Premium","11.99%","-")))</f>
        <v>0.0</v>
      </c>
      <c r="R98" s="111" t="s">
        <v>70</v>
      </c>
    </row>
    <row r="99" ht="50.0" customHeight="true">
      <c r="A99" s="109" t="s">
        <v>424</v>
      </c>
      <c r="B99" s="109"/>
      <c r="C99" s="114" t="s">
        <v>425</v>
      </c>
      <c r="D99" s="114" t="s">
        <v>426</v>
      </c>
      <c r="E99" s="109" t="s">
        <v>63</v>
      </c>
      <c r="F99" s="112" t="n">
        <v>30.0</v>
      </c>
      <c r="G99" s="111" t="s">
        <v>84</v>
      </c>
      <c r="H99" s="112" t="n">
        <v>420.0</v>
      </c>
      <c r="I99" s="112" t="n">
        <v>390.0</v>
      </c>
      <c r="J99" s="111" t="s">
        <v>128</v>
      </c>
      <c r="K99" s="111" t="s">
        <v>66</v>
      </c>
      <c r="L99" s="113" t="s">
        <v>427</v>
      </c>
      <c r="M99" s="111" t="s">
        <v>68</v>
      </c>
      <c r="N99" s="111" t="s">
        <v>68</v>
      </c>
      <c r="O99" s="111" t="s">
        <v>69</v>
      </c>
      <c r="P99" s="110" t="n">
        <f>IF(INDIRECT("G99")="Mercado Shops","-",IF(INDIRECT("O99")="Clássico","12%",IF(INDIRECT("O99")="Premium","17%","-")))</f>
        <v>0.0</v>
      </c>
      <c r="Q99" s="110" t="n">
        <f>IF(INDIRECT("G99")="Mercado Livre","-",IF(INDIRECT("O99")="Clássico","-",IF(INDIRECT("O99")="Premium","11.99%","-")))</f>
        <v>0.0</v>
      </c>
      <c r="R99" s="111" t="s">
        <v>70</v>
      </c>
    </row>
    <row r="100" ht="50.0" customHeight="true">
      <c r="A100" s="109" t="s">
        <v>428</v>
      </c>
      <c r="B100" s="109"/>
      <c r="C100" s="114" t="s">
        <v>429</v>
      </c>
      <c r="D100" s="114" t="s">
        <v>430</v>
      </c>
      <c r="E100" s="109" t="s">
        <v>63</v>
      </c>
      <c r="F100" s="112" t="n">
        <v>20.0</v>
      </c>
      <c r="G100" s="111" t="s">
        <v>36</v>
      </c>
      <c r="H100" s="112" t="n">
        <v>295.0</v>
      </c>
      <c r="I100" s="112" t="n">
        <v>295.0</v>
      </c>
      <c r="J100" s="111" t="s">
        <v>65</v>
      </c>
      <c r="K100" s="111" t="s">
        <v>66</v>
      </c>
      <c r="L100" s="113" t="s">
        <v>431</v>
      </c>
      <c r="M100" s="111" t="s">
        <v>68</v>
      </c>
      <c r="N100" s="111" t="s">
        <v>68</v>
      </c>
      <c r="O100" s="111" t="s">
        <v>69</v>
      </c>
      <c r="P100" s="110" t="n">
        <f>IF(INDIRECT("G100")="Mercado Shops","-",IF(INDIRECT("O100")="Clássico","12%",IF(INDIRECT("O100")="Premium","17%","-")))</f>
        <v>0.0</v>
      </c>
      <c r="Q100" s="110" t="n">
        <f>IF(INDIRECT("G100")="Mercado Livre","-",IF(INDIRECT("O100")="Clássico","-",IF(INDIRECT("O100")="Premium","11.99%","-")))</f>
        <v>0.0</v>
      </c>
      <c r="R100" s="111" t="s">
        <v>70</v>
      </c>
    </row>
    <row r="101" ht="50.0" customHeight="true">
      <c r="A101" s="109" t="s">
        <v>432</v>
      </c>
      <c r="B101" s="109"/>
      <c r="C101" s="114" t="s">
        <v>433</v>
      </c>
      <c r="D101" s="114" t="s">
        <v>434</v>
      </c>
      <c r="E101" s="109" t="s">
        <v>63</v>
      </c>
      <c r="F101" s="112" t="n">
        <v>20.0</v>
      </c>
      <c r="G101" s="111" t="s">
        <v>84</v>
      </c>
      <c r="H101" s="112" t="n">
        <v>145.0</v>
      </c>
      <c r="I101" s="112" t="n">
        <v>116.0</v>
      </c>
      <c r="J101" s="111" t="s">
        <v>128</v>
      </c>
      <c r="K101" s="111" t="s">
        <v>66</v>
      </c>
      <c r="L101" s="113" t="s">
        <v>435</v>
      </c>
      <c r="M101" s="111" t="s">
        <v>68</v>
      </c>
      <c r="N101" s="111" t="s">
        <v>68</v>
      </c>
      <c r="O101" s="111" t="s">
        <v>69</v>
      </c>
      <c r="P101" s="110" t="n">
        <f>IF(INDIRECT("G101")="Mercado Shops","-",IF(INDIRECT("O101")="Clássico","12%",IF(INDIRECT("O101")="Premium","17%","-")))</f>
        <v>0.0</v>
      </c>
      <c r="Q101" s="110" t="n">
        <f>IF(INDIRECT("G101")="Mercado Livre","-",IF(INDIRECT("O101")="Clássico","-",IF(INDIRECT("O101")="Premium","11.99%","-")))</f>
        <v>0.0</v>
      </c>
      <c r="R101" s="111" t="s">
        <v>70</v>
      </c>
    </row>
    <row r="102" ht="50.0" customHeight="true">
      <c r="A102" s="109" t="s">
        <v>436</v>
      </c>
      <c r="B102" s="109"/>
      <c r="C102" s="114" t="s">
        <v>437</v>
      </c>
      <c r="D102" s="114" t="s">
        <v>438</v>
      </c>
      <c r="E102" s="109" t="s">
        <v>63</v>
      </c>
      <c r="F102" s="112" t="n">
        <v>10.0</v>
      </c>
      <c r="G102" s="111" t="s">
        <v>84</v>
      </c>
      <c r="H102" s="112" t="n">
        <v>480.0</v>
      </c>
      <c r="I102" s="112" t="n">
        <v>450.0</v>
      </c>
      <c r="J102" s="111" t="s">
        <v>128</v>
      </c>
      <c r="K102" s="111" t="s">
        <v>66</v>
      </c>
      <c r="L102" s="113" t="s">
        <v>439</v>
      </c>
      <c r="M102" s="111" t="s">
        <v>68</v>
      </c>
      <c r="N102" s="111" t="s">
        <v>68</v>
      </c>
      <c r="O102" s="111" t="s">
        <v>69</v>
      </c>
      <c r="P102" s="110" t="n">
        <f>IF(INDIRECT("G102")="Mercado Shops","-",IF(INDIRECT("O102")="Clássico","12%",IF(INDIRECT("O102")="Premium","17%","-")))</f>
        <v>0.0</v>
      </c>
      <c r="Q102" s="110" t="n">
        <f>IF(INDIRECT("G102")="Mercado Livre","-",IF(INDIRECT("O102")="Clássico","-",IF(INDIRECT("O102")="Premium","11.99%","-")))</f>
        <v>0.0</v>
      </c>
      <c r="R102" s="111" t="s">
        <v>70</v>
      </c>
    </row>
    <row r="103" ht="50.0" customHeight="true">
      <c r="A103" s="109" t="s">
        <v>440</v>
      </c>
      <c r="B103" s="109"/>
      <c r="C103" s="114" t="s">
        <v>441</v>
      </c>
      <c r="D103" s="114" t="s">
        <v>442</v>
      </c>
      <c r="E103" s="109" t="s">
        <v>63</v>
      </c>
      <c r="F103" s="112" t="n">
        <v>25.0</v>
      </c>
      <c r="G103" s="111" t="s">
        <v>36</v>
      </c>
      <c r="H103" s="112" t="n">
        <v>195.0</v>
      </c>
      <c r="I103" s="112" t="n">
        <v>195.0</v>
      </c>
      <c r="J103" s="111" t="s">
        <v>65</v>
      </c>
      <c r="K103" s="111" t="s">
        <v>66</v>
      </c>
      <c r="L103" s="113" t="s">
        <v>443</v>
      </c>
      <c r="M103" s="111" t="s">
        <v>68</v>
      </c>
      <c r="N103" s="111" t="s">
        <v>68</v>
      </c>
      <c r="O103" s="111" t="s">
        <v>69</v>
      </c>
      <c r="P103" s="110" t="n">
        <f>IF(INDIRECT("G103")="Mercado Shops","-",IF(INDIRECT("O103")="Clássico","12%",IF(INDIRECT("O103")="Premium","17%","-")))</f>
        <v>0.0</v>
      </c>
      <c r="Q103" s="110" t="n">
        <f>IF(INDIRECT("G103")="Mercado Livre","-",IF(INDIRECT("O103")="Clássico","-",IF(INDIRECT("O103")="Premium","11.99%","-")))</f>
        <v>0.0</v>
      </c>
      <c r="R103" s="111" t="s">
        <v>70</v>
      </c>
    </row>
    <row r="104" ht="50.0" customHeight="true">
      <c r="A104" s="109" t="s">
        <v>444</v>
      </c>
      <c r="B104" s="109"/>
      <c r="C104" s="114" t="s">
        <v>445</v>
      </c>
      <c r="D104" s="114" t="s">
        <v>446</v>
      </c>
      <c r="E104" s="109" t="s">
        <v>63</v>
      </c>
      <c r="F104" s="112" t="n">
        <v>1.0</v>
      </c>
      <c r="G104" s="111" t="s">
        <v>36</v>
      </c>
      <c r="H104" s="112" t="n">
        <v>1567.0</v>
      </c>
      <c r="I104" s="112" t="n">
        <v>1478.0</v>
      </c>
      <c r="J104" s="111" t="s">
        <v>128</v>
      </c>
      <c r="K104" s="111" t="s">
        <v>66</v>
      </c>
      <c r="L104" s="113" t="s">
        <v>447</v>
      </c>
      <c r="M104" s="111" t="s">
        <v>68</v>
      </c>
      <c r="N104" s="111" t="s">
        <v>68</v>
      </c>
      <c r="O104" s="111" t="s">
        <v>69</v>
      </c>
      <c r="P104" s="110" t="n">
        <f>IF(INDIRECT("G104")="Mercado Shops","-",IF(INDIRECT("O104")="Clássico","12%",IF(INDIRECT("O104")="Premium","17%","-")))</f>
        <v>0.0</v>
      </c>
      <c r="Q104" s="110" t="n">
        <f>IF(INDIRECT("G104")="Mercado Livre","-",IF(INDIRECT("O104")="Clássico","-",IF(INDIRECT("O104")="Premium","11.99%","-")))</f>
        <v>0.0</v>
      </c>
      <c r="R104" s="111" t="s">
        <v>70</v>
      </c>
    </row>
    <row r="105" ht="50.0" customHeight="true">
      <c r="A105" s="109" t="s">
        <v>448</v>
      </c>
      <c r="B105" s="109"/>
      <c r="C105" s="114" t="s">
        <v>449</v>
      </c>
      <c r="D105" s="114" t="s">
        <v>450</v>
      </c>
      <c r="E105" s="109" t="s">
        <v>63</v>
      </c>
      <c r="F105" s="112" t="n">
        <v>12.0</v>
      </c>
      <c r="G105" s="111" t="s">
        <v>84</v>
      </c>
      <c r="H105" s="112" t="n">
        <v>130.0</v>
      </c>
      <c r="I105" s="112" t="n">
        <v>122.0</v>
      </c>
      <c r="J105" s="111" t="s">
        <v>128</v>
      </c>
      <c r="K105" s="111" t="s">
        <v>66</v>
      </c>
      <c r="L105" s="113" t="s">
        <v>451</v>
      </c>
      <c r="M105" s="111" t="s">
        <v>68</v>
      </c>
      <c r="N105" s="111" t="s">
        <v>68</v>
      </c>
      <c r="O105" s="111" t="s">
        <v>69</v>
      </c>
      <c r="P105" s="110" t="n">
        <f>IF(INDIRECT("G105")="Mercado Shops","-",IF(INDIRECT("O105")="Clássico","12%",IF(INDIRECT("O105")="Premium","17%","-")))</f>
        <v>0.0</v>
      </c>
      <c r="Q105" s="110" t="n">
        <f>IF(INDIRECT("G105")="Mercado Livre","-",IF(INDIRECT("O105")="Clássico","-",IF(INDIRECT("O105")="Premium","11.99%","-")))</f>
        <v>0.0</v>
      </c>
      <c r="R105" s="111" t="s">
        <v>70</v>
      </c>
    </row>
    <row r="106" ht="50.0" customHeight="true">
      <c r="A106" s="109" t="s">
        <v>452</v>
      </c>
      <c r="B106" s="109"/>
      <c r="C106" s="114" t="s">
        <v>453</v>
      </c>
      <c r="D106" s="114" t="s">
        <v>454</v>
      </c>
      <c r="E106" s="109" t="s">
        <v>63</v>
      </c>
      <c r="F106" s="112" t="n">
        <v>2.0</v>
      </c>
      <c r="G106" s="111" t="s">
        <v>36</v>
      </c>
      <c r="H106" s="112" t="n">
        <v>245.0</v>
      </c>
      <c r="I106" s="112" t="n">
        <v>232.0</v>
      </c>
      <c r="J106" s="111" t="s">
        <v>128</v>
      </c>
      <c r="K106" s="111" t="s">
        <v>66</v>
      </c>
      <c r="L106" s="113" t="s">
        <v>455</v>
      </c>
      <c r="M106" s="111" t="s">
        <v>68</v>
      </c>
      <c r="N106" s="111" t="s">
        <v>68</v>
      </c>
      <c r="O106" s="111" t="s">
        <v>69</v>
      </c>
      <c r="P106" s="110" t="n">
        <f>IF(INDIRECT("G106")="Mercado Shops","-",IF(INDIRECT("O106")="Clássico","12%",IF(INDIRECT("O106")="Premium","17%","-")))</f>
        <v>0.0</v>
      </c>
      <c r="Q106" s="110" t="n">
        <f>IF(INDIRECT("G106")="Mercado Livre","-",IF(INDIRECT("O106")="Clássico","-",IF(INDIRECT("O106")="Premium","11.99%","-")))</f>
        <v>0.0</v>
      </c>
      <c r="R106" s="111" t="s">
        <v>70</v>
      </c>
    </row>
    <row r="107" ht="50.0" customHeight="true">
      <c r="A107" s="109" t="s">
        <v>456</v>
      </c>
      <c r="B107" s="109"/>
      <c r="C107" s="114" t="s">
        <v>457</v>
      </c>
      <c r="D107" s="114" t="s">
        <v>458</v>
      </c>
      <c r="E107" s="109" t="s">
        <v>63</v>
      </c>
      <c r="F107" s="112" t="n">
        <v>10.0</v>
      </c>
      <c r="G107" s="111" t="s">
        <v>84</v>
      </c>
      <c r="H107" s="112" t="n">
        <v>890.0</v>
      </c>
      <c r="I107" s="112" t="n">
        <v>840.0</v>
      </c>
      <c r="J107" s="111" t="s">
        <v>128</v>
      </c>
      <c r="K107" s="111" t="s">
        <v>66</v>
      </c>
      <c r="L107" s="113" t="s">
        <v>459</v>
      </c>
      <c r="M107" s="111" t="s">
        <v>68</v>
      </c>
      <c r="N107" s="111" t="s">
        <v>68</v>
      </c>
      <c r="O107" s="111" t="s">
        <v>69</v>
      </c>
      <c r="P107" s="110" t="n">
        <f>IF(INDIRECT("G107")="Mercado Shops","-",IF(INDIRECT("O107")="Clássico","12%",IF(INDIRECT("O107")="Premium","17%","-")))</f>
        <v>0.0</v>
      </c>
      <c r="Q107" s="110" t="n">
        <f>IF(INDIRECT("G107")="Mercado Livre","-",IF(INDIRECT("O107")="Clássico","-",IF(INDIRECT("O107")="Premium","11.99%","-")))</f>
        <v>0.0</v>
      </c>
      <c r="R107" s="111" t="s">
        <v>70</v>
      </c>
    </row>
    <row r="108" ht="50.0" customHeight="true">
      <c r="A108" s="109" t="s">
        <v>460</v>
      </c>
      <c r="B108" s="109"/>
      <c r="C108" s="114" t="s">
        <v>461</v>
      </c>
      <c r="D108" s="114" t="s">
        <v>462</v>
      </c>
      <c r="E108" s="109" t="s">
        <v>63</v>
      </c>
      <c r="F108" s="112" t="n">
        <v>2.0</v>
      </c>
      <c r="G108" s="111" t="s">
        <v>36</v>
      </c>
      <c r="H108" s="112" t="n">
        <v>745.0</v>
      </c>
      <c r="I108" s="112" t="n">
        <v>702.0</v>
      </c>
      <c r="J108" s="111" t="s">
        <v>128</v>
      </c>
      <c r="K108" s="111" t="s">
        <v>66</v>
      </c>
      <c r="L108" s="113" t="s">
        <v>463</v>
      </c>
      <c r="M108" s="111" t="s">
        <v>166</v>
      </c>
      <c r="N108" s="111" t="s">
        <v>166</v>
      </c>
      <c r="O108" s="111" t="s">
        <v>69</v>
      </c>
      <c r="P108" s="110" t="n">
        <f>IF(INDIRECT("G108")="Mercado Shops","-",IF(INDIRECT("O108")="Clássico","12%",IF(INDIRECT("O108")="Premium","17%","-")))</f>
        <v>0.0</v>
      </c>
      <c r="Q108" s="110" t="n">
        <f>IF(INDIRECT("G108")="Mercado Livre","-",IF(INDIRECT("O108")="Clássico","-",IF(INDIRECT("O108")="Premium","11.99%","-")))</f>
        <v>0.0</v>
      </c>
      <c r="R108" s="111" t="s">
        <v>70</v>
      </c>
    </row>
    <row r="109" ht="50.0" customHeight="true">
      <c r="A109" s="109" t="s">
        <v>464</v>
      </c>
      <c r="B109" s="109"/>
      <c r="C109" s="114" t="s">
        <v>465</v>
      </c>
      <c r="D109" s="114" t="s">
        <v>466</v>
      </c>
      <c r="E109" s="109" t="s">
        <v>63</v>
      </c>
      <c r="F109" s="112" t="n">
        <v>5.0</v>
      </c>
      <c r="G109" s="111" t="s">
        <v>36</v>
      </c>
      <c r="H109" s="112" t="n">
        <v>308.0</v>
      </c>
      <c r="I109" s="112" t="n">
        <v>290.0</v>
      </c>
      <c r="J109" s="111" t="s">
        <v>128</v>
      </c>
      <c r="K109" s="111" t="s">
        <v>66</v>
      </c>
      <c r="L109" s="113" t="s">
        <v>467</v>
      </c>
      <c r="M109" s="111" t="s">
        <v>68</v>
      </c>
      <c r="N109" s="111" t="s">
        <v>68</v>
      </c>
      <c r="O109" s="111" t="s">
        <v>69</v>
      </c>
      <c r="P109" s="110" t="n">
        <f>IF(INDIRECT("G109")="Mercado Shops","-",IF(INDIRECT("O109")="Clássico","12%",IF(INDIRECT("O109")="Premium","17%","-")))</f>
        <v>0.0</v>
      </c>
      <c r="Q109" s="110" t="n">
        <f>IF(INDIRECT("G109")="Mercado Livre","-",IF(INDIRECT("O109")="Clássico","-",IF(INDIRECT("O109")="Premium","11.99%","-")))</f>
        <v>0.0</v>
      </c>
      <c r="R109" s="111" t="s">
        <v>70</v>
      </c>
    </row>
    <row r="110" ht="50.0" customHeight="true">
      <c r="A110" s="109" t="s">
        <v>468</v>
      </c>
      <c r="B110" s="109"/>
      <c r="C110" s="114" t="s">
        <v>469</v>
      </c>
      <c r="D110" s="114" t="s">
        <v>470</v>
      </c>
      <c r="E110" s="109" t="s">
        <v>63</v>
      </c>
      <c r="F110" s="112" t="n">
        <v>4.0</v>
      </c>
      <c r="G110" s="111" t="s">
        <v>84</v>
      </c>
      <c r="H110" s="112" t="n">
        <v>340.0</v>
      </c>
      <c r="I110" s="112" t="n">
        <v>320.0</v>
      </c>
      <c r="J110" s="111" t="s">
        <v>128</v>
      </c>
      <c r="K110" s="111" t="s">
        <v>66</v>
      </c>
      <c r="L110" s="113" t="s">
        <v>471</v>
      </c>
      <c r="M110" s="111" t="s">
        <v>68</v>
      </c>
      <c r="N110" s="111" t="s">
        <v>68</v>
      </c>
      <c r="O110" s="111" t="s">
        <v>69</v>
      </c>
      <c r="P110" s="110" t="n">
        <f>IF(INDIRECT("G110")="Mercado Shops","-",IF(INDIRECT("O110")="Clássico","12%",IF(INDIRECT("O110")="Premium","17%","-")))</f>
        <v>0.0</v>
      </c>
      <c r="Q110" s="110" t="n">
        <f>IF(INDIRECT("G110")="Mercado Livre","-",IF(INDIRECT("O110")="Clássico","-",IF(INDIRECT("O110")="Premium","11.99%","-")))</f>
        <v>0.0</v>
      </c>
      <c r="R110" s="111" t="s">
        <v>70</v>
      </c>
    </row>
    <row r="111" ht="50.0" customHeight="true">
      <c r="A111" s="109" t="s">
        <v>472</v>
      </c>
      <c r="B111" s="109"/>
      <c r="C111" s="114" t="s">
        <v>457</v>
      </c>
      <c r="D111" s="114" t="s">
        <v>473</v>
      </c>
      <c r="E111" s="109" t="s">
        <v>63</v>
      </c>
      <c r="F111" s="112" t="n">
        <v>8.0</v>
      </c>
      <c r="G111" s="111" t="s">
        <v>36</v>
      </c>
      <c r="H111" s="112" t="n">
        <v>870.0</v>
      </c>
      <c r="I111" s="112" t="n">
        <v>820.0</v>
      </c>
      <c r="J111" s="111" t="s">
        <v>128</v>
      </c>
      <c r="K111" s="111" t="s">
        <v>66</v>
      </c>
      <c r="L111" s="113" t="s">
        <v>474</v>
      </c>
      <c r="M111" s="111" t="s">
        <v>68</v>
      </c>
      <c r="N111" s="111" t="s">
        <v>68</v>
      </c>
      <c r="O111" s="111" t="s">
        <v>69</v>
      </c>
      <c r="P111" s="110" t="n">
        <f>IF(INDIRECT("G111")="Mercado Shops","-",IF(INDIRECT("O111")="Clássico","12%",IF(INDIRECT("O111")="Premium","17%","-")))</f>
        <v>0.0</v>
      </c>
      <c r="Q111" s="110" t="n">
        <f>IF(INDIRECT("G111")="Mercado Livre","-",IF(INDIRECT("O111")="Clássico","-",IF(INDIRECT("O111")="Premium","11.99%","-")))</f>
        <v>0.0</v>
      </c>
      <c r="R111" s="111" t="s">
        <v>70</v>
      </c>
    </row>
    <row r="112" ht="50.0" customHeight="true">
      <c r="A112" s="109" t="s">
        <v>475</v>
      </c>
      <c r="B112" s="109"/>
      <c r="C112" s="114" t="s">
        <v>476</v>
      </c>
      <c r="D112" s="114" t="s">
        <v>477</v>
      </c>
      <c r="E112" s="109" t="s">
        <v>63</v>
      </c>
      <c r="F112" s="112" t="n">
        <v>1.0</v>
      </c>
      <c r="G112" s="111" t="s">
        <v>36</v>
      </c>
      <c r="H112" s="112" t="n">
        <v>2510.0</v>
      </c>
      <c r="I112" s="112" t="n">
        <v>2370.0</v>
      </c>
      <c r="J112" s="111" t="s">
        <v>128</v>
      </c>
      <c r="K112" s="111" t="s">
        <v>66</v>
      </c>
      <c r="L112" s="113" t="s">
        <v>478</v>
      </c>
      <c r="M112" s="111" t="s">
        <v>68</v>
      </c>
      <c r="N112" s="111" t="s">
        <v>68</v>
      </c>
      <c r="O112" s="111" t="s">
        <v>69</v>
      </c>
      <c r="P112" s="110" t="n">
        <f>IF(INDIRECT("G112")="Mercado Shops","-",IF(INDIRECT("O112")="Clássico","12%",IF(INDIRECT("O112")="Premium","17%","-")))</f>
        <v>0.0</v>
      </c>
      <c r="Q112" s="110" t="n">
        <f>IF(INDIRECT("G112")="Mercado Livre","-",IF(INDIRECT("O112")="Clássico","-",IF(INDIRECT("O112")="Premium","11.99%","-")))</f>
        <v>0.0</v>
      </c>
      <c r="R112" s="111" t="s">
        <v>70</v>
      </c>
    </row>
    <row r="113" ht="50.0" customHeight="true">
      <c r="A113" s="109" t="s">
        <v>479</v>
      </c>
      <c r="B113" s="109"/>
      <c r="C113" s="114" t="s">
        <v>480</v>
      </c>
      <c r="D113" s="114" t="s">
        <v>481</v>
      </c>
      <c r="E113" s="109" t="s">
        <v>63</v>
      </c>
      <c r="F113" s="112" t="n">
        <v>8.0</v>
      </c>
      <c r="G113" s="111" t="s">
        <v>36</v>
      </c>
      <c r="H113" s="112" t="n">
        <v>266.0</v>
      </c>
      <c r="I113" s="112" t="n">
        <v>250.0</v>
      </c>
      <c r="J113" s="111" t="s">
        <v>128</v>
      </c>
      <c r="K113" s="111" t="s">
        <v>66</v>
      </c>
      <c r="L113" s="113" t="s">
        <v>482</v>
      </c>
      <c r="M113" s="111" t="s">
        <v>68</v>
      </c>
      <c r="N113" s="111" t="s">
        <v>68</v>
      </c>
      <c r="O113" s="111" t="s">
        <v>69</v>
      </c>
      <c r="P113" s="110" t="n">
        <f>IF(INDIRECT("G113")="Mercado Shops","-",IF(INDIRECT("O113")="Clássico","12%",IF(INDIRECT("O113")="Premium","17%","-")))</f>
        <v>0.0</v>
      </c>
      <c r="Q113" s="110" t="n">
        <f>IF(INDIRECT("G113")="Mercado Livre","-",IF(INDIRECT("O113")="Clássico","-",IF(INDIRECT("O113")="Premium","11.99%","-")))</f>
        <v>0.0</v>
      </c>
      <c r="R113" s="111" t="s">
        <v>70</v>
      </c>
    </row>
    <row r="114" ht="50.0" customHeight="true">
      <c r="A114" s="109" t="s">
        <v>483</v>
      </c>
      <c r="B114" s="109"/>
      <c r="C114" s="114" t="s">
        <v>293</v>
      </c>
      <c r="D114" s="114" t="s">
        <v>484</v>
      </c>
      <c r="E114" s="109" t="s">
        <v>63</v>
      </c>
      <c r="F114" s="112" t="n">
        <v>10.0</v>
      </c>
      <c r="G114" s="111" t="s">
        <v>84</v>
      </c>
      <c r="H114" s="112" t="n">
        <v>230.0</v>
      </c>
      <c r="I114" s="112" t="n">
        <v>211.0</v>
      </c>
      <c r="J114" s="111" t="s">
        <v>128</v>
      </c>
      <c r="K114" s="111" t="s">
        <v>66</v>
      </c>
      <c r="L114" s="113" t="s">
        <v>485</v>
      </c>
      <c r="M114" s="111" t="s">
        <v>68</v>
      </c>
      <c r="N114" s="111" t="s">
        <v>68</v>
      </c>
      <c r="O114" s="111" t="s">
        <v>69</v>
      </c>
      <c r="P114" s="110" t="n">
        <f>IF(INDIRECT("G114")="Mercado Shops","-",IF(INDIRECT("O114")="Clássico","12%",IF(INDIRECT("O114")="Premium","17%","-")))</f>
        <v>0.0</v>
      </c>
      <c r="Q114" s="110" t="n">
        <f>IF(INDIRECT("G114")="Mercado Livre","-",IF(INDIRECT("O114")="Clássico","-",IF(INDIRECT("O114")="Premium","11.99%","-")))</f>
        <v>0.0</v>
      </c>
      <c r="R114" s="111" t="s">
        <v>70</v>
      </c>
    </row>
    <row r="115" ht="50.0" customHeight="true">
      <c r="A115" s="109" t="s">
        <v>486</v>
      </c>
      <c r="B115" s="109"/>
      <c r="C115" s="114" t="s">
        <v>487</v>
      </c>
      <c r="D115" s="114" t="s">
        <v>488</v>
      </c>
      <c r="E115" s="109" t="s">
        <v>63</v>
      </c>
      <c r="F115" s="112" t="n">
        <v>10.0</v>
      </c>
      <c r="G115" s="111" t="s">
        <v>84</v>
      </c>
      <c r="H115" s="112" t="n">
        <v>170.0</v>
      </c>
      <c r="I115" s="112" t="n">
        <v>160.0</v>
      </c>
      <c r="J115" s="111" t="s">
        <v>128</v>
      </c>
      <c r="K115" s="111" t="s">
        <v>66</v>
      </c>
      <c r="L115" s="113" t="s">
        <v>489</v>
      </c>
      <c r="M115" s="111" t="s">
        <v>68</v>
      </c>
      <c r="N115" s="111" t="s">
        <v>68</v>
      </c>
      <c r="O115" s="111" t="s">
        <v>69</v>
      </c>
      <c r="P115" s="110" t="n">
        <f>IF(INDIRECT("G115")="Mercado Shops","-",IF(INDIRECT("O115")="Clássico","12%",IF(INDIRECT("O115")="Premium","17%","-")))</f>
        <v>0.0</v>
      </c>
      <c r="Q115" s="110" t="n">
        <f>IF(INDIRECT("G115")="Mercado Livre","-",IF(INDIRECT("O115")="Clássico","-",IF(INDIRECT("O115")="Premium","11.99%","-")))</f>
        <v>0.0</v>
      </c>
      <c r="R115" s="111" t="s">
        <v>70</v>
      </c>
    </row>
    <row r="116" ht="50.0" customHeight="true">
      <c r="A116" s="109" t="s">
        <v>490</v>
      </c>
      <c r="B116" s="109"/>
      <c r="C116" s="114" t="s">
        <v>491</v>
      </c>
      <c r="D116" s="114" t="s">
        <v>492</v>
      </c>
      <c r="E116" s="109" t="s">
        <v>63</v>
      </c>
      <c r="F116" s="112" t="n">
        <v>10.0</v>
      </c>
      <c r="G116" s="111" t="s">
        <v>84</v>
      </c>
      <c r="H116" s="112" t="n">
        <v>690.0</v>
      </c>
      <c r="I116" s="112" t="n">
        <v>660.0</v>
      </c>
      <c r="J116" s="111" t="s">
        <v>128</v>
      </c>
      <c r="K116" s="111" t="s">
        <v>66</v>
      </c>
      <c r="L116" s="113" t="s">
        <v>493</v>
      </c>
      <c r="M116" s="111" t="s">
        <v>166</v>
      </c>
      <c r="N116" s="111" t="s">
        <v>166</v>
      </c>
      <c r="O116" s="111" t="s">
        <v>69</v>
      </c>
      <c r="P116" s="110" t="n">
        <f>IF(INDIRECT("G116")="Mercado Shops","-",IF(INDIRECT("O116")="Clássico","12%",IF(INDIRECT("O116")="Premium","17%","-")))</f>
        <v>0.0</v>
      </c>
      <c r="Q116" s="110" t="n">
        <f>IF(INDIRECT("G116")="Mercado Livre","-",IF(INDIRECT("O116")="Clássico","-",IF(INDIRECT("O116")="Premium","11.99%","-")))</f>
        <v>0.0</v>
      </c>
      <c r="R116" s="111" t="s">
        <v>70</v>
      </c>
    </row>
    <row r="117" ht="50.0" customHeight="true">
      <c r="A117" s="109" t="s">
        <v>494</v>
      </c>
      <c r="B117" s="109"/>
      <c r="C117" s="114" t="s">
        <v>495</v>
      </c>
      <c r="D117" s="114" t="s">
        <v>496</v>
      </c>
      <c r="E117" s="109" t="s">
        <v>63</v>
      </c>
      <c r="F117" s="112" t="n">
        <v>20.0</v>
      </c>
      <c r="G117" s="111" t="s">
        <v>84</v>
      </c>
      <c r="H117" s="112" t="n">
        <v>130.0</v>
      </c>
      <c r="I117" s="112" t="n">
        <v>123.0</v>
      </c>
      <c r="J117" s="111" t="s">
        <v>128</v>
      </c>
      <c r="K117" s="111" t="s">
        <v>66</v>
      </c>
      <c r="L117" s="113" t="s">
        <v>497</v>
      </c>
      <c r="M117" s="111" t="s">
        <v>68</v>
      </c>
      <c r="N117" s="111" t="s">
        <v>68</v>
      </c>
      <c r="O117" s="111" t="s">
        <v>69</v>
      </c>
      <c r="P117" s="110" t="n">
        <f>IF(INDIRECT("G117")="Mercado Shops","-",IF(INDIRECT("O117")="Clássico","12%",IF(INDIRECT("O117")="Premium","17%","-")))</f>
        <v>0.0</v>
      </c>
      <c r="Q117" s="110" t="n">
        <f>IF(INDIRECT("G117")="Mercado Livre","-",IF(INDIRECT("O117")="Clássico","-",IF(INDIRECT("O117")="Premium","11.99%","-")))</f>
        <v>0.0</v>
      </c>
      <c r="R117" s="111" t="s">
        <v>70</v>
      </c>
    </row>
    <row r="118" ht="50.0" customHeight="true">
      <c r="A118" s="109" t="s">
        <v>498</v>
      </c>
      <c r="B118" s="109"/>
      <c r="C118" s="114" t="s">
        <v>499</v>
      </c>
      <c r="D118" s="114" t="s">
        <v>500</v>
      </c>
      <c r="E118" s="109" t="s">
        <v>63</v>
      </c>
      <c r="F118" s="112" t="n">
        <v>25.0</v>
      </c>
      <c r="G118" s="111" t="s">
        <v>36</v>
      </c>
      <c r="H118" s="112" t="n">
        <v>140.0</v>
      </c>
      <c r="I118" s="112" t="n">
        <v>132.0</v>
      </c>
      <c r="J118" s="111" t="s">
        <v>128</v>
      </c>
      <c r="K118" s="111" t="s">
        <v>66</v>
      </c>
      <c r="L118" s="113" t="s">
        <v>501</v>
      </c>
      <c r="M118" s="111" t="s">
        <v>68</v>
      </c>
      <c r="N118" s="111" t="s">
        <v>68</v>
      </c>
      <c r="O118" s="111" t="s">
        <v>69</v>
      </c>
      <c r="P118" s="110" t="n">
        <f>IF(INDIRECT("G118")="Mercado Shops","-",IF(INDIRECT("O118")="Clássico","12%",IF(INDIRECT("O118")="Premium","17%","-")))</f>
        <v>0.0</v>
      </c>
      <c r="Q118" s="110" t="n">
        <f>IF(INDIRECT("G118")="Mercado Livre","-",IF(INDIRECT("O118")="Clássico","-",IF(INDIRECT("O118")="Premium","11.99%","-")))</f>
        <v>0.0</v>
      </c>
      <c r="R118" s="111" t="s">
        <v>70</v>
      </c>
    </row>
    <row r="119" ht="50.0" customHeight="true">
      <c r="A119" s="109" t="s">
        <v>502</v>
      </c>
      <c r="B119" s="109"/>
      <c r="C119" s="114" t="s">
        <v>503</v>
      </c>
      <c r="D119" s="114" t="s">
        <v>504</v>
      </c>
      <c r="E119" s="109" t="s">
        <v>63</v>
      </c>
      <c r="F119" s="112" t="n">
        <v>1.0</v>
      </c>
      <c r="G119" s="111" t="s">
        <v>36</v>
      </c>
      <c r="H119" s="112" t="n">
        <v>104.0</v>
      </c>
      <c r="I119" s="112" t="n">
        <v>98.0</v>
      </c>
      <c r="J119" s="111" t="s">
        <v>128</v>
      </c>
      <c r="K119" s="111" t="s">
        <v>66</v>
      </c>
      <c r="L119" s="113" t="s">
        <v>505</v>
      </c>
      <c r="M119" s="111" t="s">
        <v>68</v>
      </c>
      <c r="N119" s="111" t="s">
        <v>68</v>
      </c>
      <c r="O119" s="111" t="s">
        <v>69</v>
      </c>
      <c r="P119" s="110" t="n">
        <f>IF(INDIRECT("G119")="Mercado Shops","-",IF(INDIRECT("O119")="Clássico","12%",IF(INDIRECT("O119")="Premium","17%","-")))</f>
        <v>0.0</v>
      </c>
      <c r="Q119" s="110" t="n">
        <f>IF(INDIRECT("G119")="Mercado Livre","-",IF(INDIRECT("O119")="Clássico","-",IF(INDIRECT("O119")="Premium","11.99%","-")))</f>
        <v>0.0</v>
      </c>
      <c r="R119" s="111" t="s">
        <v>70</v>
      </c>
    </row>
    <row r="120" ht="50.0" customHeight="true">
      <c r="A120" s="109" t="s">
        <v>506</v>
      </c>
      <c r="B120" s="109"/>
      <c r="C120" s="114" t="s">
        <v>507</v>
      </c>
      <c r="D120" s="114" t="s">
        <v>508</v>
      </c>
      <c r="E120" s="109" t="s">
        <v>63</v>
      </c>
      <c r="F120" s="112" t="n">
        <v>20.0</v>
      </c>
      <c r="G120" s="111" t="s">
        <v>84</v>
      </c>
      <c r="H120" s="112" t="n">
        <v>110.0</v>
      </c>
      <c r="I120" s="112" t="n">
        <v>100.0</v>
      </c>
      <c r="J120" s="111" t="s">
        <v>128</v>
      </c>
      <c r="K120" s="111" t="s">
        <v>66</v>
      </c>
      <c r="L120" s="113" t="s">
        <v>509</v>
      </c>
      <c r="M120" s="111" t="s">
        <v>68</v>
      </c>
      <c r="N120" s="111" t="s">
        <v>68</v>
      </c>
      <c r="O120" s="111" t="s">
        <v>69</v>
      </c>
      <c r="P120" s="110" t="n">
        <f>IF(INDIRECT("G120")="Mercado Shops","-",IF(INDIRECT("O120")="Clássico","12%",IF(INDIRECT("O120")="Premium","17%","-")))</f>
        <v>0.0</v>
      </c>
      <c r="Q120" s="110" t="n">
        <f>IF(INDIRECT("G120")="Mercado Livre","-",IF(INDIRECT("O120")="Clássico","-",IF(INDIRECT("O120")="Premium","11.99%","-")))</f>
        <v>0.0</v>
      </c>
      <c r="R120" s="111" t="s">
        <v>70</v>
      </c>
    </row>
    <row r="121" ht="50.0" customHeight="true">
      <c r="A121" s="109" t="s">
        <v>510</v>
      </c>
      <c r="B121" s="109"/>
      <c r="C121" s="114" t="s">
        <v>511</v>
      </c>
      <c r="D121" s="114" t="s">
        <v>512</v>
      </c>
      <c r="E121" s="109" t="s">
        <v>63</v>
      </c>
      <c r="F121" s="112" t="n">
        <v>5.0</v>
      </c>
      <c r="G121" s="111" t="s">
        <v>84</v>
      </c>
      <c r="H121" s="112" t="n">
        <v>110.0</v>
      </c>
      <c r="I121" s="112" t="n">
        <v>100.0</v>
      </c>
      <c r="J121" s="111" t="s">
        <v>128</v>
      </c>
      <c r="K121" s="111" t="s">
        <v>66</v>
      </c>
      <c r="L121" s="113" t="s">
        <v>513</v>
      </c>
      <c r="M121" s="111" t="s">
        <v>68</v>
      </c>
      <c r="N121" s="111" t="s">
        <v>68</v>
      </c>
      <c r="O121" s="111" t="s">
        <v>69</v>
      </c>
      <c r="P121" s="110" t="n">
        <f>IF(INDIRECT("G121")="Mercado Shops","-",IF(INDIRECT("O121")="Clássico","12%",IF(INDIRECT("O121")="Premium","17%","-")))</f>
        <v>0.0</v>
      </c>
      <c r="Q121" s="110" t="n">
        <f>IF(INDIRECT("G121")="Mercado Livre","-",IF(INDIRECT("O121")="Clássico","-",IF(INDIRECT("O121")="Premium","11.99%","-")))</f>
        <v>0.0</v>
      </c>
      <c r="R121" s="111" t="s">
        <v>70</v>
      </c>
    </row>
    <row r="122" ht="50.0" customHeight="true">
      <c r="A122" s="109" t="s">
        <v>514</v>
      </c>
      <c r="B122" s="109"/>
      <c r="C122" s="114" t="s">
        <v>515</v>
      </c>
      <c r="D122" s="114" t="s">
        <v>516</v>
      </c>
      <c r="E122" s="109" t="s">
        <v>63</v>
      </c>
      <c r="F122" s="112" t="n">
        <v>10.0</v>
      </c>
      <c r="G122" s="111" t="s">
        <v>84</v>
      </c>
      <c r="H122" s="112" t="n">
        <v>210.0</v>
      </c>
      <c r="I122" s="112" t="n">
        <v>195.0</v>
      </c>
      <c r="J122" s="111" t="s">
        <v>128</v>
      </c>
      <c r="K122" s="111" t="s">
        <v>66</v>
      </c>
      <c r="L122" s="113" t="s">
        <v>517</v>
      </c>
      <c r="M122" s="111" t="s">
        <v>68</v>
      </c>
      <c r="N122" s="111" t="s">
        <v>68</v>
      </c>
      <c r="O122" s="111" t="s">
        <v>69</v>
      </c>
      <c r="P122" s="110" t="n">
        <f>IF(INDIRECT("G122")="Mercado Shops","-",IF(INDIRECT("O122")="Clássico","12%",IF(INDIRECT("O122")="Premium","17%","-")))</f>
        <v>0.0</v>
      </c>
      <c r="Q122" s="110" t="n">
        <f>IF(INDIRECT("G122")="Mercado Livre","-",IF(INDIRECT("O122")="Clássico","-",IF(INDIRECT("O122")="Premium","11.99%","-")))</f>
        <v>0.0</v>
      </c>
      <c r="R122" s="111" t="s">
        <v>70</v>
      </c>
    </row>
    <row r="123" ht="50.0" customHeight="true">
      <c r="A123" s="109" t="s">
        <v>518</v>
      </c>
      <c r="B123" s="109"/>
      <c r="C123" s="114" t="s">
        <v>519</v>
      </c>
      <c r="D123" s="114" t="s">
        <v>520</v>
      </c>
      <c r="E123" s="109" t="s">
        <v>63</v>
      </c>
      <c r="F123" s="112" t="n">
        <v>1.0</v>
      </c>
      <c r="G123" s="111" t="s">
        <v>36</v>
      </c>
      <c r="H123" s="112" t="n">
        <v>79.0</v>
      </c>
      <c r="I123" s="112" t="n">
        <v>79.0</v>
      </c>
      <c r="J123" s="111" t="s">
        <v>65</v>
      </c>
      <c r="K123" s="111" t="s">
        <v>66</v>
      </c>
      <c r="L123" s="113" t="s">
        <v>521</v>
      </c>
      <c r="M123" s="111" t="s">
        <v>68</v>
      </c>
      <c r="N123" s="111" t="s">
        <v>68</v>
      </c>
      <c r="O123" s="111" t="s">
        <v>69</v>
      </c>
      <c r="P123" s="110" t="n">
        <f>IF(INDIRECT("G123")="Mercado Shops","-",IF(INDIRECT("O123")="Clássico","12%",IF(INDIRECT("O123")="Premium","17%","-")))</f>
        <v>0.0</v>
      </c>
      <c r="Q123" s="110" t="n">
        <f>IF(INDIRECT("G123")="Mercado Livre","-",IF(INDIRECT("O123")="Clássico","-",IF(INDIRECT("O123")="Premium","11.99%","-")))</f>
        <v>0.0</v>
      </c>
      <c r="R123" s="111" t="s">
        <v>70</v>
      </c>
    </row>
    <row r="124" ht="50.0" customHeight="true">
      <c r="A124" s="109" t="s">
        <v>522</v>
      </c>
      <c r="B124" s="109"/>
      <c r="C124" s="114" t="s">
        <v>523</v>
      </c>
      <c r="D124" s="114" t="s">
        <v>524</v>
      </c>
      <c r="E124" s="109" t="s">
        <v>63</v>
      </c>
      <c r="F124" s="112" t="n">
        <v>20.0</v>
      </c>
      <c r="G124" s="111" t="s">
        <v>84</v>
      </c>
      <c r="H124" s="112" t="n">
        <v>145.0</v>
      </c>
      <c r="I124" s="112" t="n">
        <v>130.0</v>
      </c>
      <c r="J124" s="111" t="s">
        <v>128</v>
      </c>
      <c r="K124" s="111" t="s">
        <v>66</v>
      </c>
      <c r="L124" s="113" t="s">
        <v>525</v>
      </c>
      <c r="M124" s="111" t="s">
        <v>68</v>
      </c>
      <c r="N124" s="111" t="s">
        <v>68</v>
      </c>
      <c r="O124" s="111" t="s">
        <v>69</v>
      </c>
      <c r="P124" s="110" t="n">
        <f>IF(INDIRECT("G124")="Mercado Shops","-",IF(INDIRECT("O124")="Clássico","12%",IF(INDIRECT("O124")="Premium","17%","-")))</f>
        <v>0.0</v>
      </c>
      <c r="Q124" s="110" t="n">
        <f>IF(INDIRECT("G124")="Mercado Livre","-",IF(INDIRECT("O124")="Clássico","-",IF(INDIRECT("O124")="Premium","11.99%","-")))</f>
        <v>0.0</v>
      </c>
      <c r="R124" s="111" t="s">
        <v>70</v>
      </c>
    </row>
    <row r="125" ht="50.0" customHeight="true">
      <c r="A125" s="109" t="s">
        <v>526</v>
      </c>
      <c r="B125" s="109"/>
      <c r="C125" s="114" t="s">
        <v>527</v>
      </c>
      <c r="D125" s="114" t="s">
        <v>528</v>
      </c>
      <c r="E125" s="109" t="s">
        <v>63</v>
      </c>
      <c r="F125" s="112" t="n">
        <v>10.0</v>
      </c>
      <c r="G125" s="111" t="s">
        <v>36</v>
      </c>
      <c r="H125" s="112" t="n">
        <v>149.0</v>
      </c>
      <c r="I125" s="112" t="n">
        <v>141.0</v>
      </c>
      <c r="J125" s="111" t="s">
        <v>128</v>
      </c>
      <c r="K125" s="111" t="s">
        <v>66</v>
      </c>
      <c r="L125" s="113" t="s">
        <v>529</v>
      </c>
      <c r="M125" s="111" t="s">
        <v>68</v>
      </c>
      <c r="N125" s="111" t="s">
        <v>68</v>
      </c>
      <c r="O125" s="111" t="s">
        <v>69</v>
      </c>
      <c r="P125" s="110" t="n">
        <f>IF(INDIRECT("G125")="Mercado Shops","-",IF(INDIRECT("O125")="Clássico","12%",IF(INDIRECT("O125")="Premium","17%","-")))</f>
        <v>0.0</v>
      </c>
      <c r="Q125" s="110" t="n">
        <f>IF(INDIRECT("G125")="Mercado Livre","-",IF(INDIRECT("O125")="Clássico","-",IF(INDIRECT("O125")="Premium","11.99%","-")))</f>
        <v>0.0</v>
      </c>
      <c r="R125" s="111" t="s">
        <v>70</v>
      </c>
    </row>
    <row r="126" ht="50.0" customHeight="true">
      <c r="A126" s="109" t="s">
        <v>530</v>
      </c>
      <c r="B126" s="109"/>
      <c r="C126" s="114" t="s">
        <v>531</v>
      </c>
      <c r="D126" s="114" t="s">
        <v>532</v>
      </c>
      <c r="E126" s="109" t="s">
        <v>63</v>
      </c>
      <c r="F126" s="112" t="n">
        <v>2.0</v>
      </c>
      <c r="G126" s="111" t="s">
        <v>36</v>
      </c>
      <c r="H126" s="112" t="n">
        <v>4080.0</v>
      </c>
      <c r="I126" s="112" t="n">
        <v>3850.0</v>
      </c>
      <c r="J126" s="111" t="s">
        <v>128</v>
      </c>
      <c r="K126" s="111" t="s">
        <v>66</v>
      </c>
      <c r="L126" s="113" t="s">
        <v>533</v>
      </c>
      <c r="M126" s="111" t="s">
        <v>68</v>
      </c>
      <c r="N126" s="111" t="s">
        <v>68</v>
      </c>
      <c r="O126" s="111" t="s">
        <v>69</v>
      </c>
      <c r="P126" s="110" t="n">
        <f>IF(INDIRECT("G126")="Mercado Shops","-",IF(INDIRECT("O126")="Clássico","12%",IF(INDIRECT("O126")="Premium","17%","-")))</f>
        <v>0.0</v>
      </c>
      <c r="Q126" s="110" t="n">
        <f>IF(INDIRECT("G126")="Mercado Livre","-",IF(INDIRECT("O126")="Clássico","-",IF(INDIRECT("O126")="Premium","11.99%","-")))</f>
        <v>0.0</v>
      </c>
      <c r="R126" s="111" t="s">
        <v>70</v>
      </c>
    </row>
    <row r="127" ht="50.0" customHeight="true">
      <c r="A127" s="109" t="s">
        <v>534</v>
      </c>
      <c r="B127" s="109"/>
      <c r="C127" s="114" t="s">
        <v>535</v>
      </c>
      <c r="D127" s="114" t="s">
        <v>536</v>
      </c>
      <c r="E127" s="109" t="s">
        <v>63</v>
      </c>
      <c r="F127" s="112" t="n">
        <v>5.0</v>
      </c>
      <c r="G127" s="111" t="s">
        <v>84</v>
      </c>
      <c r="H127" s="112" t="n">
        <v>1400.0</v>
      </c>
      <c r="I127" s="112" t="n">
        <v>1320.0</v>
      </c>
      <c r="J127" s="111" t="s">
        <v>128</v>
      </c>
      <c r="K127" s="111" t="s">
        <v>66</v>
      </c>
      <c r="L127" s="113" t="s">
        <v>537</v>
      </c>
      <c r="M127" s="111" t="s">
        <v>68</v>
      </c>
      <c r="N127" s="111" t="s">
        <v>68</v>
      </c>
      <c r="O127" s="111" t="s">
        <v>69</v>
      </c>
      <c r="P127" s="110" t="n">
        <f>IF(INDIRECT("G127")="Mercado Shops","-",IF(INDIRECT("O127")="Clássico","12%",IF(INDIRECT("O127")="Premium","17%","-")))</f>
        <v>0.0</v>
      </c>
      <c r="Q127" s="110" t="n">
        <f>IF(INDIRECT("G127")="Mercado Livre","-",IF(INDIRECT("O127")="Clássico","-",IF(INDIRECT("O127")="Premium","11.99%","-")))</f>
        <v>0.0</v>
      </c>
      <c r="R127" s="111" t="s">
        <v>70</v>
      </c>
    </row>
    <row r="128" ht="50.0" customHeight="true">
      <c r="A128" s="109" t="s">
        <v>538</v>
      </c>
      <c r="B128" s="109"/>
      <c r="C128" s="114" t="s">
        <v>539</v>
      </c>
      <c r="D128" s="114" t="s">
        <v>540</v>
      </c>
      <c r="E128" s="109" t="s">
        <v>63</v>
      </c>
      <c r="F128" s="112" t="n">
        <v>10.0</v>
      </c>
      <c r="G128" s="111" t="s">
        <v>36</v>
      </c>
      <c r="H128" s="112" t="n">
        <v>230.0</v>
      </c>
      <c r="I128" s="112" t="n">
        <v>218.0</v>
      </c>
      <c r="J128" s="111" t="s">
        <v>128</v>
      </c>
      <c r="K128" s="111" t="s">
        <v>66</v>
      </c>
      <c r="L128" s="113" t="s">
        <v>541</v>
      </c>
      <c r="M128" s="111" t="s">
        <v>68</v>
      </c>
      <c r="N128" s="111" t="s">
        <v>68</v>
      </c>
      <c r="O128" s="111" t="s">
        <v>69</v>
      </c>
      <c r="P128" s="110" t="n">
        <f>IF(INDIRECT("G128")="Mercado Shops","-",IF(INDIRECT("O128")="Clássico","12%",IF(INDIRECT("O128")="Premium","17%","-")))</f>
        <v>0.0</v>
      </c>
      <c r="Q128" s="110" t="n">
        <f>IF(INDIRECT("G128")="Mercado Livre","-",IF(INDIRECT("O128")="Clássico","-",IF(INDIRECT("O128")="Premium","11.99%","-")))</f>
        <v>0.0</v>
      </c>
      <c r="R128" s="111" t="s">
        <v>70</v>
      </c>
    </row>
    <row r="129" ht="50.0" customHeight="true">
      <c r="A129" s="109" t="s">
        <v>542</v>
      </c>
      <c r="B129" s="109"/>
      <c r="C129" s="114" t="s">
        <v>543</v>
      </c>
      <c r="D129" s="114" t="s">
        <v>544</v>
      </c>
      <c r="E129" s="109" t="s">
        <v>63</v>
      </c>
      <c r="F129" s="112" t="n">
        <v>25.0</v>
      </c>
      <c r="G129" s="111" t="s">
        <v>84</v>
      </c>
      <c r="H129" s="112" t="n">
        <v>130.0</v>
      </c>
      <c r="I129" s="112" t="n">
        <v>109.0</v>
      </c>
      <c r="J129" s="111" t="s">
        <v>128</v>
      </c>
      <c r="K129" s="111" t="s">
        <v>66</v>
      </c>
      <c r="L129" s="113" t="s">
        <v>545</v>
      </c>
      <c r="M129" s="111" t="s">
        <v>68</v>
      </c>
      <c r="N129" s="111" t="s">
        <v>68</v>
      </c>
      <c r="O129" s="111" t="s">
        <v>69</v>
      </c>
      <c r="P129" s="110" t="n">
        <f>IF(INDIRECT("G129")="Mercado Shops","-",IF(INDIRECT("O129")="Clássico","12%",IF(INDIRECT("O129")="Premium","17%","-")))</f>
        <v>0.0</v>
      </c>
      <c r="Q129" s="110" t="n">
        <f>IF(INDIRECT("G129")="Mercado Livre","-",IF(INDIRECT("O129")="Clássico","-",IF(INDIRECT("O129")="Premium","11.99%","-")))</f>
        <v>0.0</v>
      </c>
      <c r="R129" s="111" t="s">
        <v>70</v>
      </c>
    </row>
    <row r="130" ht="50.0" customHeight="true">
      <c r="A130" s="109" t="s">
        <v>546</v>
      </c>
      <c r="B130" s="109"/>
      <c r="C130" s="114" t="s">
        <v>547</v>
      </c>
      <c r="D130" s="114" t="s">
        <v>548</v>
      </c>
      <c r="E130" s="109" t="s">
        <v>63</v>
      </c>
      <c r="F130" s="112" t="n">
        <v>2.0</v>
      </c>
      <c r="G130" s="111" t="s">
        <v>36</v>
      </c>
      <c r="H130" s="112" t="n">
        <v>151.0</v>
      </c>
      <c r="I130" s="112" t="n">
        <v>142.0</v>
      </c>
      <c r="J130" s="111" t="s">
        <v>128</v>
      </c>
      <c r="K130" s="111" t="s">
        <v>66</v>
      </c>
      <c r="L130" s="113" t="s">
        <v>549</v>
      </c>
      <c r="M130" s="111" t="s">
        <v>68</v>
      </c>
      <c r="N130" s="111" t="s">
        <v>68</v>
      </c>
      <c r="O130" s="111" t="s">
        <v>69</v>
      </c>
      <c r="P130" s="110" t="n">
        <f>IF(INDIRECT("G130")="Mercado Shops","-",IF(INDIRECT("O130")="Clássico","12%",IF(INDIRECT("O130")="Premium","17%","-")))</f>
        <v>0.0</v>
      </c>
      <c r="Q130" s="110" t="n">
        <f>IF(INDIRECT("G130")="Mercado Livre","-",IF(INDIRECT("O130")="Clássico","-",IF(INDIRECT("O130")="Premium","11.99%","-")))</f>
        <v>0.0</v>
      </c>
      <c r="R130" s="111" t="s">
        <v>70</v>
      </c>
    </row>
    <row r="131" ht="50.0" customHeight="true">
      <c r="A131" s="109" t="s">
        <v>550</v>
      </c>
      <c r="B131" s="109"/>
      <c r="C131" s="114" t="s">
        <v>551</v>
      </c>
      <c r="D131" s="114" t="s">
        <v>552</v>
      </c>
      <c r="E131" s="109" t="s">
        <v>63</v>
      </c>
      <c r="F131" s="112" t="n">
        <v>15.0</v>
      </c>
      <c r="G131" s="111" t="s">
        <v>84</v>
      </c>
      <c r="H131" s="112" t="n">
        <v>220.0</v>
      </c>
      <c r="I131" s="112" t="n">
        <v>210.0</v>
      </c>
      <c r="J131" s="111" t="s">
        <v>128</v>
      </c>
      <c r="K131" s="111" t="s">
        <v>66</v>
      </c>
      <c r="L131" s="113" t="s">
        <v>553</v>
      </c>
      <c r="M131" s="111" t="s">
        <v>68</v>
      </c>
      <c r="N131" s="111" t="s">
        <v>68</v>
      </c>
      <c r="O131" s="111" t="s">
        <v>69</v>
      </c>
      <c r="P131" s="110" t="n">
        <f>IF(INDIRECT("G131")="Mercado Shops","-",IF(INDIRECT("O131")="Clássico","12%",IF(INDIRECT("O131")="Premium","17%","-")))</f>
        <v>0.0</v>
      </c>
      <c r="Q131" s="110" t="n">
        <f>IF(INDIRECT("G131")="Mercado Livre","-",IF(INDIRECT("O131")="Clássico","-",IF(INDIRECT("O131")="Premium","11.99%","-")))</f>
        <v>0.0</v>
      </c>
      <c r="R131" s="111" t="s">
        <v>70</v>
      </c>
    </row>
    <row r="132" ht="50.0" customHeight="true">
      <c r="A132" s="109" t="s">
        <v>554</v>
      </c>
      <c r="B132" s="109"/>
      <c r="C132" s="114" t="s">
        <v>555</v>
      </c>
      <c r="D132" s="114" t="s">
        <v>556</v>
      </c>
      <c r="E132" s="109" t="s">
        <v>63</v>
      </c>
      <c r="F132" s="112" t="n">
        <v>20.0</v>
      </c>
      <c r="G132" s="111" t="s">
        <v>84</v>
      </c>
      <c r="H132" s="112" t="n">
        <v>175.0</v>
      </c>
      <c r="I132" s="112" t="n">
        <v>160.0</v>
      </c>
      <c r="J132" s="111" t="s">
        <v>128</v>
      </c>
      <c r="K132" s="111" t="s">
        <v>66</v>
      </c>
      <c r="L132" s="113" t="s">
        <v>557</v>
      </c>
      <c r="M132" s="111" t="s">
        <v>68</v>
      </c>
      <c r="N132" s="111" t="s">
        <v>68</v>
      </c>
      <c r="O132" s="111" t="s">
        <v>69</v>
      </c>
      <c r="P132" s="110" t="n">
        <f>IF(INDIRECT("G132")="Mercado Shops","-",IF(INDIRECT("O132")="Clássico","12%",IF(INDIRECT("O132")="Premium","17%","-")))</f>
        <v>0.0</v>
      </c>
      <c r="Q132" s="110" t="n">
        <f>IF(INDIRECT("G132")="Mercado Livre","-",IF(INDIRECT("O132")="Clássico","-",IF(INDIRECT("O132")="Premium","11.99%","-")))</f>
        <v>0.0</v>
      </c>
      <c r="R132" s="111" t="s">
        <v>70</v>
      </c>
    </row>
    <row r="133" ht="50.0" customHeight="true">
      <c r="A133" s="109" t="s">
        <v>558</v>
      </c>
      <c r="B133" s="109"/>
      <c r="C133" s="114" t="s">
        <v>559</v>
      </c>
      <c r="D133" s="114" t="s">
        <v>560</v>
      </c>
      <c r="E133" s="109" t="s">
        <v>63</v>
      </c>
      <c r="F133" s="112" t="n">
        <v>50.0</v>
      </c>
      <c r="G133" s="111" t="s">
        <v>84</v>
      </c>
      <c r="H133" s="112" t="n">
        <v>110.0</v>
      </c>
      <c r="I133" s="112" t="n">
        <v>100.0</v>
      </c>
      <c r="J133" s="111" t="s">
        <v>128</v>
      </c>
      <c r="K133" s="111" t="s">
        <v>66</v>
      </c>
      <c r="L133" s="113" t="s">
        <v>561</v>
      </c>
      <c r="M133" s="111" t="s">
        <v>68</v>
      </c>
      <c r="N133" s="111" t="s">
        <v>68</v>
      </c>
      <c r="O133" s="111" t="s">
        <v>69</v>
      </c>
      <c r="P133" s="110" t="n">
        <f>IF(INDIRECT("G133")="Mercado Shops","-",IF(INDIRECT("O133")="Clássico","12%",IF(INDIRECT("O133")="Premium","17%","-")))</f>
        <v>0.0</v>
      </c>
      <c r="Q133" s="110" t="n">
        <f>IF(INDIRECT("G133")="Mercado Livre","-",IF(INDIRECT("O133")="Clássico","-",IF(INDIRECT("O133")="Premium","11.99%","-")))</f>
        <v>0.0</v>
      </c>
      <c r="R133" s="111" t="s">
        <v>70</v>
      </c>
    </row>
    <row r="134" ht="50.0" customHeight="true">
      <c r="A134" s="109" t="s">
        <v>562</v>
      </c>
      <c r="B134" s="109"/>
      <c r="C134" s="114" t="s">
        <v>563</v>
      </c>
      <c r="D134" s="114" t="s">
        <v>564</v>
      </c>
      <c r="E134" s="109" t="s">
        <v>63</v>
      </c>
      <c r="F134" s="112" t="n">
        <v>2.0</v>
      </c>
      <c r="G134" s="111" t="s">
        <v>36</v>
      </c>
      <c r="H134" s="112" t="n">
        <v>170.0</v>
      </c>
      <c r="I134" s="112" t="n">
        <v>162.0</v>
      </c>
      <c r="J134" s="111" t="s">
        <v>128</v>
      </c>
      <c r="K134" s="111" t="s">
        <v>66</v>
      </c>
      <c r="L134" s="113" t="s">
        <v>565</v>
      </c>
      <c r="M134" s="111" t="s">
        <v>68</v>
      </c>
      <c r="N134" s="111" t="s">
        <v>68</v>
      </c>
      <c r="O134" s="111" t="s">
        <v>69</v>
      </c>
      <c r="P134" s="110" t="n">
        <f>IF(INDIRECT("G134")="Mercado Shops","-",IF(INDIRECT("O134")="Clássico","12%",IF(INDIRECT("O134")="Premium","17%","-")))</f>
        <v>0.0</v>
      </c>
      <c r="Q134" s="110" t="n">
        <f>IF(INDIRECT("G134")="Mercado Livre","-",IF(INDIRECT("O134")="Clássico","-",IF(INDIRECT("O134")="Premium","11.99%","-")))</f>
        <v>0.0</v>
      </c>
      <c r="R134" s="111" t="s">
        <v>70</v>
      </c>
    </row>
    <row r="135" ht="50.0" customHeight="true">
      <c r="A135" s="109" t="s">
        <v>566</v>
      </c>
      <c r="B135" s="109"/>
      <c r="C135" s="109" t="s">
        <v>61</v>
      </c>
      <c r="D135" s="114" t="s">
        <v>567</v>
      </c>
      <c r="E135" s="109" t="s">
        <v>63</v>
      </c>
      <c r="F135" s="110" t="s">
        <v>185</v>
      </c>
      <c r="G135" s="111" t="s">
        <v>36</v>
      </c>
      <c r="H135" s="112" t="n">
        <v>312.0</v>
      </c>
      <c r="I135" s="112" t="n">
        <v>295.0</v>
      </c>
      <c r="J135" s="111" t="s">
        <v>128</v>
      </c>
      <c r="K135" s="111" t="s">
        <v>66</v>
      </c>
      <c r="L135" s="113" t="s">
        <v>568</v>
      </c>
      <c r="M135" s="111" t="s">
        <v>68</v>
      </c>
      <c r="N135" s="111" t="s">
        <v>68</v>
      </c>
      <c r="O135" s="111" t="s">
        <v>69</v>
      </c>
      <c r="P135" s="110" t="n">
        <f>IF(INDIRECT("G135")="Mercado Shops","-",IF(INDIRECT("O135")="Clássico","12%",IF(INDIRECT("O135")="Premium","17%","-")))</f>
        <v>0.0</v>
      </c>
      <c r="Q135" s="110" t="n">
        <f>IF(INDIRECT("G135")="Mercado Livre","-",IF(INDIRECT("O135")="Clássico","-",IF(INDIRECT("O135")="Premium","11.99%","-")))</f>
        <v>0.0</v>
      </c>
      <c r="R135" s="111" t="s">
        <v>70</v>
      </c>
    </row>
    <row r="136" ht="50.0" customHeight="true">
      <c r="A136" s="109" t="s">
        <v>566</v>
      </c>
      <c r="B136" s="109" t="s">
        <v>569</v>
      </c>
      <c r="C136" s="114" t="s">
        <v>570</v>
      </c>
      <c r="D136" s="115" t="n">
        <f>"     "&amp;D135</f>
        <v>0.0</v>
      </c>
      <c r="E136" s="109" t="s">
        <v>571</v>
      </c>
      <c r="F136" s="112" t="n">
        <v>5.0</v>
      </c>
      <c r="G136" s="110" t="n">
        <f>G135&amp;"     "</f>
        <v>0.0</v>
      </c>
      <c r="H136" s="110" t="n">
        <f>H135</f>
        <v>0.0</v>
      </c>
      <c r="I136" s="110" t="n">
        <f>I135</f>
        <v>0.0</v>
      </c>
      <c r="J136" s="110" t="n">
        <f>J135</f>
        <v>0.0</v>
      </c>
      <c r="K136" s="110" t="n">
        <f>K135&amp;"     "</f>
        <v>0.0</v>
      </c>
      <c r="L136" s="115" t="n">
        <f>L135</f>
        <v>0.0</v>
      </c>
      <c r="M136" s="110" t="n">
        <f>M135&amp;"     "</f>
        <v>0.0</v>
      </c>
      <c r="N136" s="110" t="n">
        <f>N135&amp;"     "</f>
        <v>0.0</v>
      </c>
      <c r="O136" s="110" t="n">
        <f>O135&amp;"     "</f>
        <v>0.0</v>
      </c>
      <c r="P136" s="110" t="n">
        <f>P135</f>
        <v>0.0</v>
      </c>
      <c r="Q136" s="110" t="n">
        <f>Q135</f>
        <v>0.0</v>
      </c>
      <c r="R136" s="110" t="n">
        <f>R135&amp;"     "</f>
        <v>0.0</v>
      </c>
    </row>
    <row r="137" ht="50.0" customHeight="true">
      <c r="A137" s="109" t="s">
        <v>572</v>
      </c>
      <c r="B137" s="109"/>
      <c r="C137" s="114" t="s">
        <v>573</v>
      </c>
      <c r="D137" s="114" t="s">
        <v>574</v>
      </c>
      <c r="E137" s="109" t="s">
        <v>63</v>
      </c>
      <c r="F137" s="112" t="n">
        <v>15.0</v>
      </c>
      <c r="G137" s="111" t="s">
        <v>84</v>
      </c>
      <c r="H137" s="112" t="n">
        <v>245.0</v>
      </c>
      <c r="I137" s="112" t="n">
        <v>230.0</v>
      </c>
      <c r="J137" s="111" t="s">
        <v>128</v>
      </c>
      <c r="K137" s="111" t="s">
        <v>66</v>
      </c>
      <c r="L137" s="113" t="s">
        <v>575</v>
      </c>
      <c r="M137" s="111" t="s">
        <v>68</v>
      </c>
      <c r="N137" s="111" t="s">
        <v>68</v>
      </c>
      <c r="O137" s="111" t="s">
        <v>69</v>
      </c>
      <c r="P137" s="110" t="n">
        <f>IF(INDIRECT("G137")="Mercado Shops","-",IF(INDIRECT("O137")="Clássico","12%",IF(INDIRECT("O137")="Premium","17%","-")))</f>
        <v>0.0</v>
      </c>
      <c r="Q137" s="110" t="n">
        <f>IF(INDIRECT("G137")="Mercado Livre","-",IF(INDIRECT("O137")="Clássico","-",IF(INDIRECT("O137")="Premium","11.99%","-")))</f>
        <v>0.0</v>
      </c>
      <c r="R137" s="111" t="s">
        <v>70</v>
      </c>
    </row>
    <row r="138" ht="50.0" customHeight="true">
      <c r="A138" s="109" t="s">
        <v>576</v>
      </c>
      <c r="B138" s="109"/>
      <c r="C138" s="114" t="s">
        <v>577</v>
      </c>
      <c r="D138" s="114" t="s">
        <v>578</v>
      </c>
      <c r="E138" s="109" t="s">
        <v>63</v>
      </c>
      <c r="F138" s="112" t="n">
        <v>8.0</v>
      </c>
      <c r="G138" s="111" t="s">
        <v>36</v>
      </c>
      <c r="H138" s="112" t="n">
        <v>200.0</v>
      </c>
      <c r="I138" s="112" t="n">
        <v>190.0</v>
      </c>
      <c r="J138" s="111" t="s">
        <v>128</v>
      </c>
      <c r="K138" s="111" t="s">
        <v>66</v>
      </c>
      <c r="L138" s="113" t="s">
        <v>579</v>
      </c>
      <c r="M138" s="111" t="s">
        <v>68</v>
      </c>
      <c r="N138" s="111" t="s">
        <v>68</v>
      </c>
      <c r="O138" s="111" t="s">
        <v>69</v>
      </c>
      <c r="P138" s="110" t="n">
        <f>IF(INDIRECT("G138")="Mercado Shops","-",IF(INDIRECT("O138")="Clássico","12%",IF(INDIRECT("O138")="Premium","17%","-")))</f>
        <v>0.0</v>
      </c>
      <c r="Q138" s="110" t="n">
        <f>IF(INDIRECT("G138")="Mercado Livre","-",IF(INDIRECT("O138")="Clássico","-",IF(INDIRECT("O138")="Premium","11.99%","-")))</f>
        <v>0.0</v>
      </c>
      <c r="R138" s="111" t="s">
        <v>70</v>
      </c>
    </row>
    <row r="139" ht="50.0" customHeight="true">
      <c r="A139" s="109" t="s">
        <v>580</v>
      </c>
      <c r="B139" s="109"/>
      <c r="C139" s="114" t="s">
        <v>581</v>
      </c>
      <c r="D139" s="114" t="s">
        <v>582</v>
      </c>
      <c r="E139" s="109" t="s">
        <v>63</v>
      </c>
      <c r="F139" s="112" t="n">
        <v>20.0</v>
      </c>
      <c r="G139" s="111" t="s">
        <v>84</v>
      </c>
      <c r="H139" s="112" t="n">
        <v>192.0</v>
      </c>
      <c r="I139" s="112" t="n">
        <v>182.0</v>
      </c>
      <c r="J139" s="111" t="s">
        <v>128</v>
      </c>
      <c r="K139" s="111" t="s">
        <v>66</v>
      </c>
      <c r="L139" s="113" t="s">
        <v>583</v>
      </c>
      <c r="M139" s="111" t="s">
        <v>68</v>
      </c>
      <c r="N139" s="111" t="s">
        <v>68</v>
      </c>
      <c r="O139" s="111" t="s">
        <v>69</v>
      </c>
      <c r="P139" s="110" t="n">
        <f>IF(INDIRECT("G139")="Mercado Shops","-",IF(INDIRECT("O139")="Clássico","12%",IF(INDIRECT("O139")="Premium","17%","-")))</f>
        <v>0.0</v>
      </c>
      <c r="Q139" s="110" t="n">
        <f>IF(INDIRECT("G139")="Mercado Livre","-",IF(INDIRECT("O139")="Clássico","-",IF(INDIRECT("O139")="Premium","11.99%","-")))</f>
        <v>0.0</v>
      </c>
      <c r="R139" s="111" t="s">
        <v>70</v>
      </c>
    </row>
    <row r="140" ht="50.0" customHeight="true">
      <c r="A140" s="109" t="s">
        <v>584</v>
      </c>
      <c r="B140" s="109"/>
      <c r="C140" s="114" t="s">
        <v>585</v>
      </c>
      <c r="D140" s="114" t="s">
        <v>586</v>
      </c>
      <c r="E140" s="109" t="s">
        <v>63</v>
      </c>
      <c r="F140" s="112" t="n">
        <v>2.0</v>
      </c>
      <c r="G140" s="111" t="s">
        <v>36</v>
      </c>
      <c r="H140" s="112" t="n">
        <v>204.0</v>
      </c>
      <c r="I140" s="112" t="n">
        <v>192.0</v>
      </c>
      <c r="J140" s="111" t="s">
        <v>128</v>
      </c>
      <c r="K140" s="111" t="s">
        <v>66</v>
      </c>
      <c r="L140" s="113" t="s">
        <v>587</v>
      </c>
      <c r="M140" s="111" t="s">
        <v>68</v>
      </c>
      <c r="N140" s="111" t="s">
        <v>68</v>
      </c>
      <c r="O140" s="111" t="s">
        <v>69</v>
      </c>
      <c r="P140" s="110" t="n">
        <f>IF(INDIRECT("G140")="Mercado Shops","-",IF(INDIRECT("O140")="Clássico","12%",IF(INDIRECT("O140")="Premium","17%","-")))</f>
        <v>0.0</v>
      </c>
      <c r="Q140" s="110" t="n">
        <f>IF(INDIRECT("G140")="Mercado Livre","-",IF(INDIRECT("O140")="Clássico","-",IF(INDIRECT("O140")="Premium","11.99%","-")))</f>
        <v>0.0</v>
      </c>
      <c r="R140" s="111" t="s">
        <v>70</v>
      </c>
    </row>
    <row r="141" ht="50.0" customHeight="true">
      <c r="A141" s="109" t="s">
        <v>588</v>
      </c>
      <c r="B141" s="109"/>
      <c r="C141" s="114" t="s">
        <v>589</v>
      </c>
      <c r="D141" s="114" t="s">
        <v>590</v>
      </c>
      <c r="E141" s="109" t="s">
        <v>63</v>
      </c>
      <c r="F141" s="112" t="n">
        <v>50.0</v>
      </c>
      <c r="G141" s="111" t="s">
        <v>84</v>
      </c>
      <c r="H141" s="112" t="n">
        <v>150.0</v>
      </c>
      <c r="I141" s="112" t="n">
        <v>140.0</v>
      </c>
      <c r="J141" s="111" t="s">
        <v>128</v>
      </c>
      <c r="K141" s="111" t="s">
        <v>66</v>
      </c>
      <c r="L141" s="113" t="s">
        <v>591</v>
      </c>
      <c r="M141" s="111" t="s">
        <v>68</v>
      </c>
      <c r="N141" s="111" t="s">
        <v>68</v>
      </c>
      <c r="O141" s="111" t="s">
        <v>69</v>
      </c>
      <c r="P141" s="110" t="n">
        <f>IF(INDIRECT("G141")="Mercado Shops","-",IF(INDIRECT("O141")="Clássico","12%",IF(INDIRECT("O141")="Premium","17%","-")))</f>
        <v>0.0</v>
      </c>
      <c r="Q141" s="110" t="n">
        <f>IF(INDIRECT("G141")="Mercado Livre","-",IF(INDIRECT("O141")="Clássico","-",IF(INDIRECT("O141")="Premium","11.99%","-")))</f>
        <v>0.0</v>
      </c>
      <c r="R141" s="111" t="s">
        <v>70</v>
      </c>
    </row>
    <row r="142" ht="50.0" customHeight="true">
      <c r="A142" s="109" t="s">
        <v>592</v>
      </c>
      <c r="B142" s="109"/>
      <c r="C142" s="114" t="s">
        <v>593</v>
      </c>
      <c r="D142" s="114" t="s">
        <v>594</v>
      </c>
      <c r="E142" s="109" t="s">
        <v>63</v>
      </c>
      <c r="F142" s="112" t="n">
        <v>4.0</v>
      </c>
      <c r="G142" s="111" t="s">
        <v>36</v>
      </c>
      <c r="H142" s="112" t="n">
        <v>668.0</v>
      </c>
      <c r="I142" s="112" t="n">
        <v>630.0</v>
      </c>
      <c r="J142" s="111" t="s">
        <v>128</v>
      </c>
      <c r="K142" s="111" t="s">
        <v>66</v>
      </c>
      <c r="L142" s="113" t="s">
        <v>595</v>
      </c>
      <c r="M142" s="111" t="s">
        <v>68</v>
      </c>
      <c r="N142" s="111" t="s">
        <v>68</v>
      </c>
      <c r="O142" s="111" t="s">
        <v>69</v>
      </c>
      <c r="P142" s="110" t="n">
        <f>IF(INDIRECT("G142")="Mercado Shops","-",IF(INDIRECT("O142")="Clássico","12%",IF(INDIRECT("O142")="Premium","17%","-")))</f>
        <v>0.0</v>
      </c>
      <c r="Q142" s="110" t="n">
        <f>IF(INDIRECT("G142")="Mercado Livre","-",IF(INDIRECT("O142")="Clássico","-",IF(INDIRECT("O142")="Premium","11.99%","-")))</f>
        <v>0.0</v>
      </c>
      <c r="R142" s="111" t="s">
        <v>70</v>
      </c>
    </row>
    <row r="143" ht="50.0" customHeight="true">
      <c r="A143" s="109" t="s">
        <v>596</v>
      </c>
      <c r="B143" s="109"/>
      <c r="C143" s="114" t="s">
        <v>597</v>
      </c>
      <c r="D143" s="114" t="s">
        <v>598</v>
      </c>
      <c r="E143" s="109" t="s">
        <v>63</v>
      </c>
      <c r="F143" s="112" t="n">
        <v>3.0</v>
      </c>
      <c r="G143" s="111" t="s">
        <v>36</v>
      </c>
      <c r="H143" s="112" t="n">
        <v>1022.0</v>
      </c>
      <c r="I143" s="112" t="n">
        <v>970.0</v>
      </c>
      <c r="J143" s="111" t="s">
        <v>128</v>
      </c>
      <c r="K143" s="111" t="s">
        <v>66</v>
      </c>
      <c r="L143" s="113" t="s">
        <v>599</v>
      </c>
      <c r="M143" s="111" t="s">
        <v>68</v>
      </c>
      <c r="N143" s="111" t="s">
        <v>68</v>
      </c>
      <c r="O143" s="111" t="s">
        <v>69</v>
      </c>
      <c r="P143" s="110" t="n">
        <f>IF(INDIRECT("G143")="Mercado Shops","-",IF(INDIRECT("O143")="Clássico","12%",IF(INDIRECT("O143")="Premium","17%","-")))</f>
        <v>0.0</v>
      </c>
      <c r="Q143" s="110" t="n">
        <f>IF(INDIRECT("G143")="Mercado Livre","-",IF(INDIRECT("O143")="Clássico","-",IF(INDIRECT("O143")="Premium","11.99%","-")))</f>
        <v>0.0</v>
      </c>
      <c r="R143" s="111" t="s">
        <v>70</v>
      </c>
    </row>
    <row r="144" ht="50.0" customHeight="true">
      <c r="A144" s="109" t="s">
        <v>600</v>
      </c>
      <c r="B144" s="109"/>
      <c r="C144" s="114" t="s">
        <v>601</v>
      </c>
      <c r="D144" s="114" t="s">
        <v>602</v>
      </c>
      <c r="E144" s="109" t="s">
        <v>63</v>
      </c>
      <c r="F144" s="112" t="n">
        <v>3.0</v>
      </c>
      <c r="G144" s="111" t="s">
        <v>36</v>
      </c>
      <c r="H144" s="112" t="n">
        <v>200.0</v>
      </c>
      <c r="I144" s="112" t="n">
        <v>190.0</v>
      </c>
      <c r="J144" s="111" t="s">
        <v>128</v>
      </c>
      <c r="K144" s="111" t="s">
        <v>66</v>
      </c>
      <c r="L144" s="113" t="s">
        <v>603</v>
      </c>
      <c r="M144" s="111" t="s">
        <v>68</v>
      </c>
      <c r="N144" s="111" t="s">
        <v>68</v>
      </c>
      <c r="O144" s="111" t="s">
        <v>69</v>
      </c>
      <c r="P144" s="110" t="n">
        <f>IF(INDIRECT("G144")="Mercado Shops","-",IF(INDIRECT("O144")="Clássico","12%",IF(INDIRECT("O144")="Premium","17%","-")))</f>
        <v>0.0</v>
      </c>
      <c r="Q144" s="110" t="n">
        <f>IF(INDIRECT("G144")="Mercado Livre","-",IF(INDIRECT("O144")="Clássico","-",IF(INDIRECT("O144")="Premium","11.99%","-")))</f>
        <v>0.0</v>
      </c>
      <c r="R144" s="111" t="s">
        <v>70</v>
      </c>
    </row>
    <row r="145" ht="50.0" customHeight="true">
      <c r="A145" s="109" t="s">
        <v>604</v>
      </c>
      <c r="B145" s="109"/>
      <c r="C145" s="114" t="s">
        <v>605</v>
      </c>
      <c r="D145" s="114" t="s">
        <v>606</v>
      </c>
      <c r="E145" s="109" t="s">
        <v>63</v>
      </c>
      <c r="F145" s="112" t="n">
        <v>4.0</v>
      </c>
      <c r="G145" s="111" t="s">
        <v>36</v>
      </c>
      <c r="H145" s="112" t="n">
        <v>176.0</v>
      </c>
      <c r="I145" s="112" t="n">
        <v>166.0</v>
      </c>
      <c r="J145" s="111" t="s">
        <v>128</v>
      </c>
      <c r="K145" s="111" t="s">
        <v>66</v>
      </c>
      <c r="L145" s="113" t="s">
        <v>607</v>
      </c>
      <c r="M145" s="111" t="s">
        <v>68</v>
      </c>
      <c r="N145" s="111" t="s">
        <v>68</v>
      </c>
      <c r="O145" s="111" t="s">
        <v>69</v>
      </c>
      <c r="P145" s="110" t="n">
        <f>IF(INDIRECT("G145")="Mercado Shops","-",IF(INDIRECT("O145")="Clássico","12%",IF(INDIRECT("O145")="Premium","17%","-")))</f>
        <v>0.0</v>
      </c>
      <c r="Q145" s="110" t="n">
        <f>IF(INDIRECT("G145")="Mercado Livre","-",IF(INDIRECT("O145")="Clássico","-",IF(INDIRECT("O145")="Premium","11.99%","-")))</f>
        <v>0.0</v>
      </c>
      <c r="R145" s="111" t="s">
        <v>70</v>
      </c>
    </row>
    <row r="146" ht="50.0" customHeight="true">
      <c r="A146" s="109" t="s">
        <v>608</v>
      </c>
      <c r="B146" s="109"/>
      <c r="C146" s="109" t="s">
        <v>61</v>
      </c>
      <c r="D146" s="114" t="s">
        <v>609</v>
      </c>
      <c r="E146" s="109" t="s">
        <v>63</v>
      </c>
      <c r="F146" s="110" t="s">
        <v>185</v>
      </c>
      <c r="G146" s="111" t="s">
        <v>84</v>
      </c>
      <c r="H146" s="112" t="n">
        <v>3250.0</v>
      </c>
      <c r="I146" s="112" t="n">
        <v>3100.0</v>
      </c>
      <c r="J146" s="111" t="s">
        <v>128</v>
      </c>
      <c r="K146" s="111" t="s">
        <v>66</v>
      </c>
      <c r="L146" s="113" t="s">
        <v>610</v>
      </c>
      <c r="M146" s="111" t="s">
        <v>68</v>
      </c>
      <c r="N146" s="111" t="s">
        <v>68</v>
      </c>
      <c r="O146" s="111" t="s">
        <v>69</v>
      </c>
      <c r="P146" s="110" t="n">
        <f>IF(INDIRECT("G146")="Mercado Shops","-",IF(INDIRECT("O146")="Clássico","12%",IF(INDIRECT("O146")="Premium","17%","-")))</f>
        <v>0.0</v>
      </c>
      <c r="Q146" s="110" t="n">
        <f>IF(INDIRECT("G146")="Mercado Livre","-",IF(INDIRECT("O146")="Clássico","-",IF(INDIRECT("O146")="Premium","11.99%","-")))</f>
        <v>0.0</v>
      </c>
      <c r="R146" s="111" t="s">
        <v>70</v>
      </c>
    </row>
    <row r="147" ht="50.0" customHeight="true">
      <c r="A147" s="109" t="s">
        <v>608</v>
      </c>
      <c r="B147" s="109" t="s">
        <v>611</v>
      </c>
      <c r="C147" s="114" t="s">
        <v>612</v>
      </c>
      <c r="D147" s="115" t="n">
        <f>"     "&amp;D146</f>
        <v>0.0</v>
      </c>
      <c r="E147" s="109" t="s">
        <v>613</v>
      </c>
      <c r="F147" s="112" t="n">
        <v>5.0</v>
      </c>
      <c r="G147" s="110" t="n">
        <f>G146&amp;"     "</f>
        <v>0.0</v>
      </c>
      <c r="H147" s="110" t="n">
        <f>H146</f>
        <v>0.0</v>
      </c>
      <c r="I147" s="110" t="n">
        <f>I146</f>
        <v>0.0</v>
      </c>
      <c r="J147" s="110" t="n">
        <f>J146</f>
        <v>0.0</v>
      </c>
      <c r="K147" s="110" t="n">
        <f>K146&amp;"     "</f>
        <v>0.0</v>
      </c>
      <c r="L147" s="115" t="n">
        <f>L146</f>
        <v>0.0</v>
      </c>
      <c r="M147" s="110" t="n">
        <f>M146&amp;"     "</f>
        <v>0.0</v>
      </c>
      <c r="N147" s="110" t="n">
        <f>N146&amp;"     "</f>
        <v>0.0</v>
      </c>
      <c r="O147" s="110" t="n">
        <f>O146&amp;"     "</f>
        <v>0.0</v>
      </c>
      <c r="P147" s="110" t="n">
        <f>P146</f>
        <v>0.0</v>
      </c>
      <c r="Q147" s="110" t="n">
        <f>Q146</f>
        <v>0.0</v>
      </c>
      <c r="R147" s="110" t="n">
        <f>R146&amp;"     "</f>
        <v>0.0</v>
      </c>
    </row>
    <row r="148" ht="50.0" customHeight="true">
      <c r="A148" s="109" t="s">
        <v>614</v>
      </c>
      <c r="B148" s="109"/>
      <c r="C148" s="114" t="s">
        <v>615</v>
      </c>
      <c r="D148" s="114" t="s">
        <v>616</v>
      </c>
      <c r="E148" s="109" t="s">
        <v>63</v>
      </c>
      <c r="F148" s="112" t="n">
        <v>3.0</v>
      </c>
      <c r="G148" s="111" t="s">
        <v>36</v>
      </c>
      <c r="H148" s="112" t="n">
        <v>590.0</v>
      </c>
      <c r="I148" s="112" t="n">
        <v>560.0</v>
      </c>
      <c r="J148" s="111" t="s">
        <v>128</v>
      </c>
      <c r="K148" s="111" t="s">
        <v>66</v>
      </c>
      <c r="L148" s="113" t="s">
        <v>617</v>
      </c>
      <c r="M148" s="111" t="s">
        <v>68</v>
      </c>
      <c r="N148" s="111" t="s">
        <v>68</v>
      </c>
      <c r="O148" s="111" t="s">
        <v>69</v>
      </c>
      <c r="P148" s="110" t="n">
        <f>IF(INDIRECT("G148")="Mercado Shops","-",IF(INDIRECT("O148")="Clássico","12%",IF(INDIRECT("O148")="Premium","17%","-")))</f>
        <v>0.0</v>
      </c>
      <c r="Q148" s="110" t="n">
        <f>IF(INDIRECT("G148")="Mercado Livre","-",IF(INDIRECT("O148")="Clássico","-",IF(INDIRECT("O148")="Premium","11.99%","-")))</f>
        <v>0.0</v>
      </c>
      <c r="R148" s="111" t="s">
        <v>70</v>
      </c>
    </row>
    <row r="149" ht="50.0" customHeight="true">
      <c r="A149" s="109" t="s">
        <v>618</v>
      </c>
      <c r="B149" s="109"/>
      <c r="C149" s="114" t="s">
        <v>619</v>
      </c>
      <c r="D149" s="114" t="s">
        <v>620</v>
      </c>
      <c r="E149" s="109" t="s">
        <v>63</v>
      </c>
      <c r="F149" s="112" t="n">
        <v>2.0</v>
      </c>
      <c r="G149" s="111" t="s">
        <v>36</v>
      </c>
      <c r="H149" s="112" t="n">
        <v>463.0</v>
      </c>
      <c r="I149" s="112" t="n">
        <v>437.0</v>
      </c>
      <c r="J149" s="111" t="s">
        <v>128</v>
      </c>
      <c r="K149" s="111" t="s">
        <v>66</v>
      </c>
      <c r="L149" s="113" t="s">
        <v>621</v>
      </c>
      <c r="M149" s="111" t="s">
        <v>68</v>
      </c>
      <c r="N149" s="111" t="s">
        <v>68</v>
      </c>
      <c r="O149" s="111" t="s">
        <v>69</v>
      </c>
      <c r="P149" s="110" t="n">
        <f>IF(INDIRECT("G149")="Mercado Shops","-",IF(INDIRECT("O149")="Clássico","12%",IF(INDIRECT("O149")="Premium","17%","-")))</f>
        <v>0.0</v>
      </c>
      <c r="Q149" s="110" t="n">
        <f>IF(INDIRECT("G149")="Mercado Livre","-",IF(INDIRECT("O149")="Clássico","-",IF(INDIRECT("O149")="Premium","11.99%","-")))</f>
        <v>0.0</v>
      </c>
      <c r="R149" s="111" t="s">
        <v>70</v>
      </c>
    </row>
    <row r="150" ht="50.0" customHeight="true">
      <c r="A150" s="109" t="s">
        <v>622</v>
      </c>
      <c r="B150" s="109"/>
      <c r="C150" s="114" t="s">
        <v>623</v>
      </c>
      <c r="D150" s="114" t="s">
        <v>624</v>
      </c>
      <c r="E150" s="109" t="s">
        <v>63</v>
      </c>
      <c r="F150" s="112" t="n">
        <v>2.0</v>
      </c>
      <c r="G150" s="111" t="s">
        <v>36</v>
      </c>
      <c r="H150" s="112" t="n">
        <v>235.0</v>
      </c>
      <c r="I150" s="112" t="n">
        <v>222.0</v>
      </c>
      <c r="J150" s="111" t="s">
        <v>128</v>
      </c>
      <c r="K150" s="111" t="s">
        <v>66</v>
      </c>
      <c r="L150" s="113" t="s">
        <v>625</v>
      </c>
      <c r="M150" s="111" t="s">
        <v>68</v>
      </c>
      <c r="N150" s="111" t="s">
        <v>68</v>
      </c>
      <c r="O150" s="111" t="s">
        <v>69</v>
      </c>
      <c r="P150" s="110" t="n">
        <f>IF(INDIRECT("G150")="Mercado Shops","-",IF(INDIRECT("O150")="Clássico","12%",IF(INDIRECT("O150")="Premium","17%","-")))</f>
        <v>0.0</v>
      </c>
      <c r="Q150" s="110" t="n">
        <f>IF(INDIRECT("G150")="Mercado Livre","-",IF(INDIRECT("O150")="Clássico","-",IF(INDIRECT("O150")="Premium","11.99%","-")))</f>
        <v>0.0</v>
      </c>
      <c r="R150" s="111" t="s">
        <v>70</v>
      </c>
    </row>
    <row r="151" ht="50.0" customHeight="true">
      <c r="A151" s="109" t="s">
        <v>626</v>
      </c>
      <c r="B151" s="109"/>
      <c r="C151" s="114" t="s">
        <v>627</v>
      </c>
      <c r="D151" s="114" t="s">
        <v>628</v>
      </c>
      <c r="E151" s="109" t="s">
        <v>63</v>
      </c>
      <c r="F151" s="112" t="n">
        <v>15.0</v>
      </c>
      <c r="G151" s="111" t="s">
        <v>36</v>
      </c>
      <c r="H151" s="112" t="n">
        <v>335.0</v>
      </c>
      <c r="I151" s="112" t="n">
        <v>320.0</v>
      </c>
      <c r="J151" s="111" t="s">
        <v>128</v>
      </c>
      <c r="K151" s="111" t="s">
        <v>66</v>
      </c>
      <c r="L151" s="113" t="s">
        <v>629</v>
      </c>
      <c r="M151" s="111" t="s">
        <v>68</v>
      </c>
      <c r="N151" s="111" t="s">
        <v>68</v>
      </c>
      <c r="O151" s="111" t="s">
        <v>69</v>
      </c>
      <c r="P151" s="110" t="n">
        <f>IF(INDIRECT("G151")="Mercado Shops","-",IF(INDIRECT("O151")="Clássico","12%",IF(INDIRECT("O151")="Premium","17%","-")))</f>
        <v>0.0</v>
      </c>
      <c r="Q151" s="110" t="n">
        <f>IF(INDIRECT("G151")="Mercado Livre","-",IF(INDIRECT("O151")="Clássico","-",IF(INDIRECT("O151")="Premium","11.99%","-")))</f>
        <v>0.0</v>
      </c>
      <c r="R151" s="111" t="s">
        <v>70</v>
      </c>
    </row>
    <row r="152" ht="50.0" customHeight="true">
      <c r="A152" s="109" t="s">
        <v>630</v>
      </c>
      <c r="B152" s="109"/>
      <c r="C152" s="114" t="s">
        <v>631</v>
      </c>
      <c r="D152" s="114" t="s">
        <v>632</v>
      </c>
      <c r="E152" s="109" t="s">
        <v>63</v>
      </c>
      <c r="F152" s="112" t="n">
        <v>15.0</v>
      </c>
      <c r="G152" s="111" t="s">
        <v>36</v>
      </c>
      <c r="H152" s="112" t="n">
        <v>137.0</v>
      </c>
      <c r="I152" s="112" t="n">
        <v>129.0</v>
      </c>
      <c r="J152" s="111" t="s">
        <v>128</v>
      </c>
      <c r="K152" s="111" t="s">
        <v>66</v>
      </c>
      <c r="L152" s="113" t="s">
        <v>633</v>
      </c>
      <c r="M152" s="111" t="s">
        <v>68</v>
      </c>
      <c r="N152" s="111" t="s">
        <v>68</v>
      </c>
      <c r="O152" s="111" t="s">
        <v>69</v>
      </c>
      <c r="P152" s="110" t="n">
        <f>IF(INDIRECT("G152")="Mercado Shops","-",IF(INDIRECT("O152")="Clássico","12%",IF(INDIRECT("O152")="Premium","17%","-")))</f>
        <v>0.0</v>
      </c>
      <c r="Q152" s="110" t="n">
        <f>IF(INDIRECT("G152")="Mercado Livre","-",IF(INDIRECT("O152")="Clássico","-",IF(INDIRECT("O152")="Premium","11.99%","-")))</f>
        <v>0.0</v>
      </c>
      <c r="R152" s="111" t="s">
        <v>70</v>
      </c>
    </row>
    <row r="153" ht="50.0" customHeight="true">
      <c r="A153" s="109" t="s">
        <v>634</v>
      </c>
      <c r="B153" s="109"/>
      <c r="C153" s="114" t="s">
        <v>635</v>
      </c>
      <c r="D153" s="114" t="s">
        <v>636</v>
      </c>
      <c r="E153" s="109" t="s">
        <v>63</v>
      </c>
      <c r="F153" s="112" t="n">
        <v>20.0</v>
      </c>
      <c r="G153" s="111" t="s">
        <v>36</v>
      </c>
      <c r="H153" s="112" t="n">
        <v>325.0</v>
      </c>
      <c r="I153" s="112" t="n">
        <v>306.0</v>
      </c>
      <c r="J153" s="111" t="s">
        <v>128</v>
      </c>
      <c r="K153" s="111" t="s">
        <v>66</v>
      </c>
      <c r="L153" s="113" t="s">
        <v>637</v>
      </c>
      <c r="M153" s="111" t="s">
        <v>68</v>
      </c>
      <c r="N153" s="111" t="s">
        <v>68</v>
      </c>
      <c r="O153" s="111" t="s">
        <v>69</v>
      </c>
      <c r="P153" s="110" t="n">
        <f>IF(INDIRECT("G153")="Mercado Shops","-",IF(INDIRECT("O153")="Clássico","12%",IF(INDIRECT("O153")="Premium","17%","-")))</f>
        <v>0.0</v>
      </c>
      <c r="Q153" s="110" t="n">
        <f>IF(INDIRECT("G153")="Mercado Livre","-",IF(INDIRECT("O153")="Clássico","-",IF(INDIRECT("O153")="Premium","11.99%","-")))</f>
        <v>0.0</v>
      </c>
      <c r="R153" s="111" t="s">
        <v>70</v>
      </c>
    </row>
    <row r="154" ht="50.0" customHeight="true">
      <c r="A154" s="109" t="s">
        <v>638</v>
      </c>
      <c r="B154" s="109"/>
      <c r="C154" s="114" t="s">
        <v>639</v>
      </c>
      <c r="D154" s="109" t="s">
        <v>640</v>
      </c>
      <c r="E154" s="109" t="s">
        <v>63</v>
      </c>
      <c r="F154" s="112" t="n">
        <v>3.0</v>
      </c>
      <c r="G154" s="111" t="s">
        <v>84</v>
      </c>
      <c r="H154" s="112" t="n">
        <v>130.0</v>
      </c>
      <c r="I154" s="112" t="n">
        <v>120.0</v>
      </c>
      <c r="J154" s="111" t="s">
        <v>128</v>
      </c>
      <c r="K154" s="111" t="s">
        <v>66</v>
      </c>
      <c r="L154" s="113" t="s">
        <v>641</v>
      </c>
      <c r="M154" s="111" t="s">
        <v>68</v>
      </c>
      <c r="N154" s="111" t="s">
        <v>68</v>
      </c>
      <c r="O154" s="111" t="s">
        <v>69</v>
      </c>
      <c r="P154" s="110" t="n">
        <f>IF(INDIRECT("G154")="Mercado Shops","-",IF(INDIRECT("O154")="Clássico","12%",IF(INDIRECT("O154")="Premium","17%","-")))</f>
        <v>0.0</v>
      </c>
      <c r="Q154" s="110" t="n">
        <f>IF(INDIRECT("G154")="Mercado Livre","-",IF(INDIRECT("O154")="Clássico","-",IF(INDIRECT("O154")="Premium","11.99%","-")))</f>
        <v>0.0</v>
      </c>
      <c r="R154" s="111" t="s">
        <v>70</v>
      </c>
    </row>
    <row r="155" ht="50.0" customHeight="true">
      <c r="A155" s="109" t="s">
        <v>642</v>
      </c>
      <c r="B155" s="109"/>
      <c r="C155" s="114" t="s">
        <v>643</v>
      </c>
      <c r="D155" s="114" t="s">
        <v>644</v>
      </c>
      <c r="E155" s="109" t="s">
        <v>63</v>
      </c>
      <c r="F155" s="112" t="n">
        <v>5.0</v>
      </c>
      <c r="G155" s="111" t="s">
        <v>36</v>
      </c>
      <c r="H155" s="112" t="n">
        <v>151.0</v>
      </c>
      <c r="I155" s="112" t="n">
        <v>141.0</v>
      </c>
      <c r="J155" s="111" t="s">
        <v>128</v>
      </c>
      <c r="K155" s="111" t="s">
        <v>66</v>
      </c>
      <c r="L155" s="113" t="s">
        <v>645</v>
      </c>
      <c r="M155" s="111" t="s">
        <v>68</v>
      </c>
      <c r="N155" s="111" t="s">
        <v>68</v>
      </c>
      <c r="O155" s="111" t="s">
        <v>69</v>
      </c>
      <c r="P155" s="110" t="n">
        <f>IF(INDIRECT("G155")="Mercado Shops","-",IF(INDIRECT("O155")="Clássico","12%",IF(INDIRECT("O155")="Premium","17%","-")))</f>
        <v>0.0</v>
      </c>
      <c r="Q155" s="110" t="n">
        <f>IF(INDIRECT("G155")="Mercado Livre","-",IF(INDIRECT("O155")="Clássico","-",IF(INDIRECT("O155")="Premium","11.99%","-")))</f>
        <v>0.0</v>
      </c>
      <c r="R155" s="111" t="s">
        <v>70</v>
      </c>
    </row>
    <row r="156" ht="50.0" customHeight="true">
      <c r="A156" s="109" t="s">
        <v>646</v>
      </c>
      <c r="B156" s="109"/>
      <c r="C156" s="114" t="s">
        <v>647</v>
      </c>
      <c r="D156" s="114" t="s">
        <v>648</v>
      </c>
      <c r="E156" s="109" t="s">
        <v>63</v>
      </c>
      <c r="F156" s="112" t="n">
        <v>2.0</v>
      </c>
      <c r="G156" s="111" t="s">
        <v>36</v>
      </c>
      <c r="H156" s="112" t="n">
        <v>245.0</v>
      </c>
      <c r="I156" s="112" t="n">
        <v>230.0</v>
      </c>
      <c r="J156" s="111" t="s">
        <v>128</v>
      </c>
      <c r="K156" s="111" t="s">
        <v>66</v>
      </c>
      <c r="L156" s="113" t="s">
        <v>649</v>
      </c>
      <c r="M156" s="111" t="s">
        <v>68</v>
      </c>
      <c r="N156" s="111" t="s">
        <v>68</v>
      </c>
      <c r="O156" s="111" t="s">
        <v>69</v>
      </c>
      <c r="P156" s="110" t="n">
        <f>IF(INDIRECT("G156")="Mercado Shops","-",IF(INDIRECT("O156")="Clássico","12%",IF(INDIRECT("O156")="Premium","17%","-")))</f>
        <v>0.0</v>
      </c>
      <c r="Q156" s="110" t="n">
        <f>IF(INDIRECT("G156")="Mercado Livre","-",IF(INDIRECT("O156")="Clássico","-",IF(INDIRECT("O156")="Premium","11.99%","-")))</f>
        <v>0.0</v>
      </c>
      <c r="R156" s="111" t="s">
        <v>70</v>
      </c>
    </row>
    <row r="157" ht="50.0" customHeight="true">
      <c r="A157" s="109" t="s">
        <v>650</v>
      </c>
      <c r="B157" s="109"/>
      <c r="C157" s="114" t="s">
        <v>651</v>
      </c>
      <c r="D157" s="114" t="s">
        <v>652</v>
      </c>
      <c r="E157" s="109" t="s">
        <v>63</v>
      </c>
      <c r="F157" s="112" t="n">
        <v>50.0</v>
      </c>
      <c r="G157" s="111" t="s">
        <v>84</v>
      </c>
      <c r="H157" s="112" t="n">
        <v>110.0</v>
      </c>
      <c r="I157" s="112" t="n">
        <v>100.0</v>
      </c>
      <c r="J157" s="111" t="s">
        <v>128</v>
      </c>
      <c r="K157" s="111" t="s">
        <v>66</v>
      </c>
      <c r="L157" s="113" t="s">
        <v>653</v>
      </c>
      <c r="M157" s="111" t="s">
        <v>68</v>
      </c>
      <c r="N157" s="111" t="s">
        <v>68</v>
      </c>
      <c r="O157" s="111" t="s">
        <v>69</v>
      </c>
      <c r="P157" s="110" t="n">
        <f>IF(INDIRECT("G157")="Mercado Shops","-",IF(INDIRECT("O157")="Clássico","12%",IF(INDIRECT("O157")="Premium","17%","-")))</f>
        <v>0.0</v>
      </c>
      <c r="Q157" s="110" t="n">
        <f>IF(INDIRECT("G157")="Mercado Livre","-",IF(INDIRECT("O157")="Clássico","-",IF(INDIRECT("O157")="Premium","11.99%","-")))</f>
        <v>0.0</v>
      </c>
      <c r="R157" s="111" t="s">
        <v>70</v>
      </c>
    </row>
    <row r="158" ht="50.0" customHeight="true">
      <c r="A158" s="109" t="s">
        <v>654</v>
      </c>
      <c r="B158" s="109"/>
      <c r="C158" s="114" t="s">
        <v>655</v>
      </c>
      <c r="D158" s="114" t="s">
        <v>656</v>
      </c>
      <c r="E158" s="109" t="s">
        <v>63</v>
      </c>
      <c r="F158" s="112" t="n">
        <v>10.0</v>
      </c>
      <c r="G158" s="111" t="s">
        <v>36</v>
      </c>
      <c r="H158" s="112" t="n">
        <v>510.0</v>
      </c>
      <c r="I158" s="112" t="n">
        <v>480.0</v>
      </c>
      <c r="J158" s="111" t="s">
        <v>128</v>
      </c>
      <c r="K158" s="111" t="s">
        <v>66</v>
      </c>
      <c r="L158" s="113" t="s">
        <v>657</v>
      </c>
      <c r="M158" s="111" t="s">
        <v>68</v>
      </c>
      <c r="N158" s="111" t="s">
        <v>68</v>
      </c>
      <c r="O158" s="111" t="s">
        <v>69</v>
      </c>
      <c r="P158" s="110" t="n">
        <f>IF(INDIRECT("G158")="Mercado Shops","-",IF(INDIRECT("O158")="Clássico","12%",IF(INDIRECT("O158")="Premium","17%","-")))</f>
        <v>0.0</v>
      </c>
      <c r="Q158" s="110" t="n">
        <f>IF(INDIRECT("G158")="Mercado Livre","-",IF(INDIRECT("O158")="Clássico","-",IF(INDIRECT("O158")="Premium","11.99%","-")))</f>
        <v>0.0</v>
      </c>
      <c r="R158" s="111" t="s">
        <v>70</v>
      </c>
    </row>
    <row r="159" ht="50.0" customHeight="true">
      <c r="A159" s="109" t="s">
        <v>658</v>
      </c>
      <c r="B159" s="109"/>
      <c r="C159" s="114" t="s">
        <v>659</v>
      </c>
      <c r="D159" s="114" t="s">
        <v>660</v>
      </c>
      <c r="E159" s="109" t="s">
        <v>63</v>
      </c>
      <c r="F159" s="112" t="n">
        <v>10.0</v>
      </c>
      <c r="G159" s="111" t="s">
        <v>84</v>
      </c>
      <c r="H159" s="112" t="n">
        <v>198.0</v>
      </c>
      <c r="I159" s="112" t="n">
        <v>175.0</v>
      </c>
      <c r="J159" s="111" t="s">
        <v>128</v>
      </c>
      <c r="K159" s="111" t="s">
        <v>66</v>
      </c>
      <c r="L159" s="113" t="s">
        <v>661</v>
      </c>
      <c r="M159" s="111" t="s">
        <v>68</v>
      </c>
      <c r="N159" s="111" t="s">
        <v>68</v>
      </c>
      <c r="O159" s="111" t="s">
        <v>69</v>
      </c>
      <c r="P159" s="110" t="n">
        <f>IF(INDIRECT("G159")="Mercado Shops","-",IF(INDIRECT("O159")="Clássico","12%",IF(INDIRECT("O159")="Premium","17%","-")))</f>
        <v>0.0</v>
      </c>
      <c r="Q159" s="110" t="n">
        <f>IF(INDIRECT("G159")="Mercado Livre","-",IF(INDIRECT("O159")="Clássico","-",IF(INDIRECT("O159")="Premium","11.99%","-")))</f>
        <v>0.0</v>
      </c>
      <c r="R159" s="111" t="s">
        <v>70</v>
      </c>
    </row>
    <row r="160" ht="50.0" customHeight="true">
      <c r="A160" s="109" t="s">
        <v>662</v>
      </c>
      <c r="B160" s="109"/>
      <c r="C160" s="114" t="s">
        <v>663</v>
      </c>
      <c r="D160" s="114" t="s">
        <v>664</v>
      </c>
      <c r="E160" s="109" t="s">
        <v>63</v>
      </c>
      <c r="F160" s="112" t="n">
        <v>50.0</v>
      </c>
      <c r="G160" s="111" t="s">
        <v>84</v>
      </c>
      <c r="H160" s="112" t="n">
        <v>500.0</v>
      </c>
      <c r="I160" s="112" t="n">
        <v>500.0</v>
      </c>
      <c r="J160" s="111" t="s">
        <v>65</v>
      </c>
      <c r="K160" s="111" t="s">
        <v>66</v>
      </c>
      <c r="L160" s="113" t="s">
        <v>665</v>
      </c>
      <c r="M160" s="111" t="s">
        <v>68</v>
      </c>
      <c r="N160" s="111" t="s">
        <v>68</v>
      </c>
      <c r="O160" s="111" t="s">
        <v>69</v>
      </c>
      <c r="P160" s="110" t="n">
        <f>IF(INDIRECT("G160")="Mercado Shops","-",IF(INDIRECT("O160")="Clássico","12%",IF(INDIRECT("O160")="Premium","17%","-")))</f>
        <v>0.0</v>
      </c>
      <c r="Q160" s="110" t="n">
        <f>IF(INDIRECT("G160")="Mercado Livre","-",IF(INDIRECT("O160")="Clássico","-",IF(INDIRECT("O160")="Premium","11.99%","-")))</f>
        <v>0.0</v>
      </c>
      <c r="R160" s="111" t="s">
        <v>70</v>
      </c>
    </row>
    <row r="161" ht="50.0" customHeight="true">
      <c r="A161" s="109" t="s">
        <v>666</v>
      </c>
      <c r="B161" s="109"/>
      <c r="C161" s="114" t="s">
        <v>667</v>
      </c>
      <c r="D161" s="109" t="s">
        <v>668</v>
      </c>
      <c r="E161" s="109" t="s">
        <v>63</v>
      </c>
      <c r="F161" s="112" t="n">
        <v>50.0</v>
      </c>
      <c r="G161" s="111" t="s">
        <v>84</v>
      </c>
      <c r="H161" s="112" t="n">
        <v>180.0</v>
      </c>
      <c r="I161" s="112" t="n">
        <v>170.0</v>
      </c>
      <c r="J161" s="111" t="s">
        <v>128</v>
      </c>
      <c r="K161" s="111" t="s">
        <v>66</v>
      </c>
      <c r="L161" s="113" t="s">
        <v>669</v>
      </c>
      <c r="M161" s="111" t="s">
        <v>68</v>
      </c>
      <c r="N161" s="111" t="s">
        <v>68</v>
      </c>
      <c r="O161" s="111" t="s">
        <v>69</v>
      </c>
      <c r="P161" s="110" t="n">
        <f>IF(INDIRECT("G161")="Mercado Shops","-",IF(INDIRECT("O161")="Clássico","12%",IF(INDIRECT("O161")="Premium","17%","-")))</f>
        <v>0.0</v>
      </c>
      <c r="Q161" s="110" t="n">
        <f>IF(INDIRECT("G161")="Mercado Livre","-",IF(INDIRECT("O161")="Clássico","-",IF(INDIRECT("O161")="Premium","11.99%","-")))</f>
        <v>0.0</v>
      </c>
      <c r="R161" s="111" t="s">
        <v>70</v>
      </c>
    </row>
    <row r="162" ht="50.0" customHeight="true">
      <c r="A162" s="109" t="s">
        <v>670</v>
      </c>
      <c r="B162" s="109"/>
      <c r="C162" s="114" t="s">
        <v>671</v>
      </c>
      <c r="D162" s="114" t="s">
        <v>672</v>
      </c>
      <c r="E162" s="109" t="s">
        <v>63</v>
      </c>
      <c r="F162" s="112" t="n">
        <v>5.0</v>
      </c>
      <c r="G162" s="111" t="s">
        <v>36</v>
      </c>
      <c r="H162" s="112" t="n">
        <v>295.0</v>
      </c>
      <c r="I162" s="112" t="n">
        <v>280.0</v>
      </c>
      <c r="J162" s="111" t="s">
        <v>128</v>
      </c>
      <c r="K162" s="111" t="s">
        <v>66</v>
      </c>
      <c r="L162" s="113" t="s">
        <v>673</v>
      </c>
      <c r="M162" s="111" t="s">
        <v>68</v>
      </c>
      <c r="N162" s="111" t="s">
        <v>68</v>
      </c>
      <c r="O162" s="111" t="s">
        <v>69</v>
      </c>
      <c r="P162" s="110" t="n">
        <f>IF(INDIRECT("G162")="Mercado Shops","-",IF(INDIRECT("O162")="Clássico","12%",IF(INDIRECT("O162")="Premium","17%","-")))</f>
        <v>0.0</v>
      </c>
      <c r="Q162" s="110" t="n">
        <f>IF(INDIRECT("G162")="Mercado Livre","-",IF(INDIRECT("O162")="Clássico","-",IF(INDIRECT("O162")="Premium","11.99%","-")))</f>
        <v>0.0</v>
      </c>
      <c r="R162" s="111" t="s">
        <v>70</v>
      </c>
    </row>
    <row r="163" ht="50.0" customHeight="true">
      <c r="A163" s="109" t="s">
        <v>674</v>
      </c>
      <c r="B163" s="109"/>
      <c r="C163" s="114" t="s">
        <v>675</v>
      </c>
      <c r="D163" s="114" t="s">
        <v>676</v>
      </c>
      <c r="E163" s="109" t="s">
        <v>63</v>
      </c>
      <c r="F163" s="112" t="n">
        <v>40.0</v>
      </c>
      <c r="G163" s="111" t="s">
        <v>84</v>
      </c>
      <c r="H163" s="112" t="n">
        <v>195.0</v>
      </c>
      <c r="I163" s="112" t="n">
        <v>175.0</v>
      </c>
      <c r="J163" s="111" t="s">
        <v>128</v>
      </c>
      <c r="K163" s="111" t="s">
        <v>66</v>
      </c>
      <c r="L163" s="113" t="s">
        <v>677</v>
      </c>
      <c r="M163" s="111" t="s">
        <v>68</v>
      </c>
      <c r="N163" s="111" t="s">
        <v>68</v>
      </c>
      <c r="O163" s="111" t="s">
        <v>69</v>
      </c>
      <c r="P163" s="110" t="n">
        <f>IF(INDIRECT("G163")="Mercado Shops","-",IF(INDIRECT("O163")="Clássico","12%",IF(INDIRECT("O163")="Premium","17%","-")))</f>
        <v>0.0</v>
      </c>
      <c r="Q163" s="110" t="n">
        <f>IF(INDIRECT("G163")="Mercado Livre","-",IF(INDIRECT("O163")="Clássico","-",IF(INDIRECT("O163")="Premium","11.99%","-")))</f>
        <v>0.0</v>
      </c>
      <c r="R163" s="111" t="s">
        <v>70</v>
      </c>
    </row>
    <row r="164" ht="50.0" customHeight="true">
      <c r="A164" s="109" t="s">
        <v>678</v>
      </c>
      <c r="B164" s="109"/>
      <c r="C164" s="114" t="s">
        <v>679</v>
      </c>
      <c r="D164" s="114" t="s">
        <v>680</v>
      </c>
      <c r="E164" s="109" t="s">
        <v>63</v>
      </c>
      <c r="F164" s="112" t="n">
        <v>70.0</v>
      </c>
      <c r="G164" s="111" t="s">
        <v>84</v>
      </c>
      <c r="H164" s="112" t="n">
        <v>140.0</v>
      </c>
      <c r="I164" s="112" t="n">
        <v>130.0</v>
      </c>
      <c r="J164" s="111" t="s">
        <v>128</v>
      </c>
      <c r="K164" s="111" t="s">
        <v>66</v>
      </c>
      <c r="L164" s="113" t="s">
        <v>681</v>
      </c>
      <c r="M164" s="111" t="s">
        <v>68</v>
      </c>
      <c r="N164" s="111" t="s">
        <v>68</v>
      </c>
      <c r="O164" s="111" t="s">
        <v>69</v>
      </c>
      <c r="P164" s="110" t="n">
        <f>IF(INDIRECT("G164")="Mercado Shops","-",IF(INDIRECT("O164")="Clássico","12%",IF(INDIRECT("O164")="Premium","17%","-")))</f>
        <v>0.0</v>
      </c>
      <c r="Q164" s="110" t="n">
        <f>IF(INDIRECT("G164")="Mercado Livre","-",IF(INDIRECT("O164")="Clássico","-",IF(INDIRECT("O164")="Premium","11.99%","-")))</f>
        <v>0.0</v>
      </c>
      <c r="R164" s="111" t="s">
        <v>70</v>
      </c>
    </row>
    <row r="165" ht="50.0" customHeight="true">
      <c r="A165" s="109" t="s">
        <v>682</v>
      </c>
      <c r="B165" s="109"/>
      <c r="C165" s="114" t="s">
        <v>683</v>
      </c>
      <c r="D165" s="114" t="s">
        <v>684</v>
      </c>
      <c r="E165" s="109" t="s">
        <v>63</v>
      </c>
      <c r="F165" s="112" t="n">
        <v>10.0</v>
      </c>
      <c r="G165" s="111" t="s">
        <v>36</v>
      </c>
      <c r="H165" s="112" t="n">
        <v>340.0</v>
      </c>
      <c r="I165" s="112" t="n">
        <v>322.0</v>
      </c>
      <c r="J165" s="111" t="s">
        <v>128</v>
      </c>
      <c r="K165" s="111" t="s">
        <v>66</v>
      </c>
      <c r="L165" s="113" t="s">
        <v>685</v>
      </c>
      <c r="M165" s="111" t="s">
        <v>68</v>
      </c>
      <c r="N165" s="111" t="s">
        <v>68</v>
      </c>
      <c r="O165" s="111" t="s">
        <v>69</v>
      </c>
      <c r="P165" s="110" t="n">
        <f>IF(INDIRECT("G165")="Mercado Shops","-",IF(INDIRECT("O165")="Clássico","12%",IF(INDIRECT("O165")="Premium","17%","-")))</f>
        <v>0.0</v>
      </c>
      <c r="Q165" s="110" t="n">
        <f>IF(INDIRECT("G165")="Mercado Livre","-",IF(INDIRECT("O165")="Clássico","-",IF(INDIRECT("O165")="Premium","11.99%","-")))</f>
        <v>0.0</v>
      </c>
      <c r="R165" s="111" t="s">
        <v>70</v>
      </c>
    </row>
    <row r="166" ht="50.0" customHeight="true">
      <c r="A166" s="109" t="s">
        <v>686</v>
      </c>
      <c r="B166" s="109"/>
      <c r="C166" s="114" t="s">
        <v>687</v>
      </c>
      <c r="D166" s="114" t="s">
        <v>688</v>
      </c>
      <c r="E166" s="109" t="s">
        <v>63</v>
      </c>
      <c r="F166" s="112" t="n">
        <v>30.0</v>
      </c>
      <c r="G166" s="111" t="s">
        <v>84</v>
      </c>
      <c r="H166" s="112" t="n">
        <v>80.0</v>
      </c>
      <c r="I166" s="112" t="n">
        <v>72.0</v>
      </c>
      <c r="J166" s="111" t="s">
        <v>128</v>
      </c>
      <c r="K166" s="111" t="s">
        <v>66</v>
      </c>
      <c r="L166" s="113" t="s">
        <v>689</v>
      </c>
      <c r="M166" s="111" t="s">
        <v>166</v>
      </c>
      <c r="N166" s="111" t="s">
        <v>166</v>
      </c>
      <c r="O166" s="111" t="s">
        <v>69</v>
      </c>
      <c r="P166" s="110" t="n">
        <f>IF(INDIRECT("G166")="Mercado Shops","-",IF(INDIRECT("O166")="Clássico","12%",IF(INDIRECT("O166")="Premium","17%","-")))</f>
        <v>0.0</v>
      </c>
      <c r="Q166" s="110" t="n">
        <f>IF(INDIRECT("G166")="Mercado Livre","-",IF(INDIRECT("O166")="Clássico","-",IF(INDIRECT("O166")="Premium","11.99%","-")))</f>
        <v>0.0</v>
      </c>
      <c r="R166" s="111" t="s">
        <v>70</v>
      </c>
    </row>
    <row r="167" ht="50.0" customHeight="true">
      <c r="A167" s="109" t="s">
        <v>690</v>
      </c>
      <c r="B167" s="109"/>
      <c r="C167" s="114" t="s">
        <v>691</v>
      </c>
      <c r="D167" s="114" t="s">
        <v>692</v>
      </c>
      <c r="E167" s="109" t="s">
        <v>63</v>
      </c>
      <c r="F167" s="112" t="n">
        <v>10.0</v>
      </c>
      <c r="G167" s="111" t="s">
        <v>36</v>
      </c>
      <c r="H167" s="112" t="n">
        <v>393.0</v>
      </c>
      <c r="I167" s="112" t="n">
        <v>373.0</v>
      </c>
      <c r="J167" s="111" t="s">
        <v>128</v>
      </c>
      <c r="K167" s="111" t="s">
        <v>66</v>
      </c>
      <c r="L167" s="113" t="s">
        <v>693</v>
      </c>
      <c r="M167" s="111" t="s">
        <v>68</v>
      </c>
      <c r="N167" s="111" t="s">
        <v>68</v>
      </c>
      <c r="O167" s="111" t="s">
        <v>69</v>
      </c>
      <c r="P167" s="110" t="n">
        <f>IF(INDIRECT("G167")="Mercado Shops","-",IF(INDIRECT("O167")="Clássico","12%",IF(INDIRECT("O167")="Premium","17%","-")))</f>
        <v>0.0</v>
      </c>
      <c r="Q167" s="110" t="n">
        <f>IF(INDIRECT("G167")="Mercado Livre","-",IF(INDIRECT("O167")="Clássico","-",IF(INDIRECT("O167")="Premium","11.99%","-")))</f>
        <v>0.0</v>
      </c>
      <c r="R167" s="111" t="s">
        <v>70</v>
      </c>
    </row>
    <row r="168" ht="50.0" customHeight="true">
      <c r="A168" s="109" t="s">
        <v>694</v>
      </c>
      <c r="B168" s="109"/>
      <c r="C168" s="114" t="s">
        <v>695</v>
      </c>
      <c r="D168" s="114" t="s">
        <v>696</v>
      </c>
      <c r="E168" s="109" t="s">
        <v>63</v>
      </c>
      <c r="F168" s="112" t="n">
        <v>30.0</v>
      </c>
      <c r="G168" s="111" t="s">
        <v>84</v>
      </c>
      <c r="H168" s="112" t="n">
        <v>210.0</v>
      </c>
      <c r="I168" s="112" t="n">
        <v>185.0</v>
      </c>
      <c r="J168" s="111" t="s">
        <v>128</v>
      </c>
      <c r="K168" s="111" t="s">
        <v>66</v>
      </c>
      <c r="L168" s="113" t="s">
        <v>697</v>
      </c>
      <c r="M168" s="111" t="s">
        <v>68</v>
      </c>
      <c r="N168" s="111" t="s">
        <v>68</v>
      </c>
      <c r="O168" s="111" t="s">
        <v>69</v>
      </c>
      <c r="P168" s="110" t="n">
        <f>IF(INDIRECT("G168")="Mercado Shops","-",IF(INDIRECT("O168")="Clássico","12%",IF(INDIRECT("O168")="Premium","17%","-")))</f>
        <v>0.0</v>
      </c>
      <c r="Q168" s="110" t="n">
        <f>IF(INDIRECT("G168")="Mercado Livre","-",IF(INDIRECT("O168")="Clássico","-",IF(INDIRECT("O168")="Premium","11.99%","-")))</f>
        <v>0.0</v>
      </c>
      <c r="R168" s="111" t="s">
        <v>70</v>
      </c>
    </row>
    <row r="169" ht="50.0" customHeight="true">
      <c r="A169" s="109" t="s">
        <v>698</v>
      </c>
      <c r="B169" s="109"/>
      <c r="C169" s="114" t="s">
        <v>699</v>
      </c>
      <c r="D169" s="114" t="s">
        <v>700</v>
      </c>
      <c r="E169" s="109" t="s">
        <v>63</v>
      </c>
      <c r="F169" s="112" t="n">
        <v>15.0</v>
      </c>
      <c r="G169" s="111" t="s">
        <v>36</v>
      </c>
      <c r="H169" s="112" t="n">
        <v>500.0</v>
      </c>
      <c r="I169" s="112" t="n">
        <v>475.0</v>
      </c>
      <c r="J169" s="111" t="s">
        <v>128</v>
      </c>
      <c r="K169" s="111" t="s">
        <v>66</v>
      </c>
      <c r="L169" s="113" t="s">
        <v>701</v>
      </c>
      <c r="M169" s="111" t="s">
        <v>166</v>
      </c>
      <c r="N169" s="111" t="s">
        <v>166</v>
      </c>
      <c r="O169" s="111" t="s">
        <v>69</v>
      </c>
      <c r="P169" s="110" t="n">
        <f>IF(INDIRECT("G169")="Mercado Shops","-",IF(INDIRECT("O169")="Clássico","11.5%",IF(INDIRECT("O169")="Premium","16.5%","-")))</f>
        <v>0.0</v>
      </c>
      <c r="Q169" s="110" t="n">
        <f>IF(INDIRECT("G169")="Mercado Livre","-",IF(INDIRECT("O169")="Clássico","-",IF(INDIRECT("O169")="Premium","11.99%","-")))</f>
        <v>0.0</v>
      </c>
      <c r="R169" s="111" t="s">
        <v>70</v>
      </c>
    </row>
    <row r="170" ht="50.0" customHeight="true">
      <c r="A170" s="109" t="s">
        <v>702</v>
      </c>
      <c r="B170" s="109"/>
      <c r="C170" s="114" t="s">
        <v>703</v>
      </c>
      <c r="D170" s="114" t="s">
        <v>704</v>
      </c>
      <c r="E170" s="109" t="s">
        <v>63</v>
      </c>
      <c r="F170" s="112" t="n">
        <v>10.0</v>
      </c>
      <c r="G170" s="111" t="s">
        <v>36</v>
      </c>
      <c r="H170" s="112" t="n">
        <v>315.0</v>
      </c>
      <c r="I170" s="112" t="n">
        <v>300.0</v>
      </c>
      <c r="J170" s="111" t="s">
        <v>128</v>
      </c>
      <c r="K170" s="111" t="s">
        <v>66</v>
      </c>
      <c r="L170" s="113" t="s">
        <v>705</v>
      </c>
      <c r="M170" s="111" t="s">
        <v>68</v>
      </c>
      <c r="N170" s="111" t="s">
        <v>68</v>
      </c>
      <c r="O170" s="111" t="s">
        <v>69</v>
      </c>
      <c r="P170" s="110" t="n">
        <f>IF(INDIRECT("G170")="Mercado Shops","-",IF(INDIRECT("O170")="Clássico","12%",IF(INDIRECT("O170")="Premium","17%","-")))</f>
        <v>0.0</v>
      </c>
      <c r="Q170" s="110" t="n">
        <f>IF(INDIRECT("G170")="Mercado Livre","-",IF(INDIRECT("O170")="Clássico","-",IF(INDIRECT("O170")="Premium","11.99%","-")))</f>
        <v>0.0</v>
      </c>
      <c r="R170" s="111" t="s">
        <v>70</v>
      </c>
    </row>
    <row r="171" ht="50.0" customHeight="true">
      <c r="A171" s="109" t="s">
        <v>706</v>
      </c>
      <c r="B171" s="109"/>
      <c r="C171" s="114" t="s">
        <v>707</v>
      </c>
      <c r="D171" s="114" t="s">
        <v>708</v>
      </c>
      <c r="E171" s="109" t="s">
        <v>63</v>
      </c>
      <c r="F171" s="112" t="n">
        <v>2.0</v>
      </c>
      <c r="G171" s="111" t="s">
        <v>36</v>
      </c>
      <c r="H171" s="112" t="n">
        <v>205.0</v>
      </c>
      <c r="I171" s="112" t="n">
        <v>195.0</v>
      </c>
      <c r="J171" s="111" t="s">
        <v>128</v>
      </c>
      <c r="K171" s="111" t="s">
        <v>66</v>
      </c>
      <c r="L171" s="113" t="s">
        <v>709</v>
      </c>
      <c r="M171" s="111" t="s">
        <v>68</v>
      </c>
      <c r="N171" s="111" t="s">
        <v>68</v>
      </c>
      <c r="O171" s="111" t="s">
        <v>69</v>
      </c>
      <c r="P171" s="110" t="n">
        <f>IF(INDIRECT("G171")="Mercado Shops","-",IF(INDIRECT("O171")="Clássico","12%",IF(INDIRECT("O171")="Premium","17%","-")))</f>
        <v>0.0</v>
      </c>
      <c r="Q171" s="110" t="n">
        <f>IF(INDIRECT("G171")="Mercado Livre","-",IF(INDIRECT("O171")="Clássico","-",IF(INDIRECT("O171")="Premium","11.99%","-")))</f>
        <v>0.0</v>
      </c>
      <c r="R171" s="111" t="s">
        <v>70</v>
      </c>
    </row>
    <row r="172" ht="50.0" customHeight="true">
      <c r="A172" s="109" t="s">
        <v>710</v>
      </c>
      <c r="B172" s="109"/>
      <c r="C172" s="114" t="s">
        <v>711</v>
      </c>
      <c r="D172" s="114" t="s">
        <v>712</v>
      </c>
      <c r="E172" s="109" t="s">
        <v>63</v>
      </c>
      <c r="F172" s="112" t="n">
        <v>30.0</v>
      </c>
      <c r="G172" s="111" t="s">
        <v>84</v>
      </c>
      <c r="H172" s="112" t="n">
        <v>198.0</v>
      </c>
      <c r="I172" s="112" t="n">
        <v>170.0</v>
      </c>
      <c r="J172" s="111" t="s">
        <v>128</v>
      </c>
      <c r="K172" s="111" t="s">
        <v>66</v>
      </c>
      <c r="L172" s="113" t="s">
        <v>713</v>
      </c>
      <c r="M172" s="111" t="s">
        <v>68</v>
      </c>
      <c r="N172" s="111" t="s">
        <v>68</v>
      </c>
      <c r="O172" s="111" t="s">
        <v>69</v>
      </c>
      <c r="P172" s="110" t="n">
        <f>IF(INDIRECT("G172")="Mercado Shops","-",IF(INDIRECT("O172")="Clássico","12%",IF(INDIRECT("O172")="Premium","17%","-")))</f>
        <v>0.0</v>
      </c>
      <c r="Q172" s="110" t="n">
        <f>IF(INDIRECT("G172")="Mercado Livre","-",IF(INDIRECT("O172")="Clássico","-",IF(INDIRECT("O172")="Premium","11.99%","-")))</f>
        <v>0.0</v>
      </c>
      <c r="R172" s="111" t="s">
        <v>70</v>
      </c>
    </row>
    <row r="173" ht="50.0" customHeight="true">
      <c r="A173" s="109" t="s">
        <v>714</v>
      </c>
      <c r="B173" s="109"/>
      <c r="C173" s="114" t="s">
        <v>715</v>
      </c>
      <c r="D173" s="114" t="s">
        <v>716</v>
      </c>
      <c r="E173" s="109" t="s">
        <v>63</v>
      </c>
      <c r="F173" s="112" t="n">
        <v>30.0</v>
      </c>
      <c r="G173" s="111" t="s">
        <v>84</v>
      </c>
      <c r="H173" s="112" t="n">
        <v>890.0</v>
      </c>
      <c r="I173" s="112" t="n">
        <v>840.0</v>
      </c>
      <c r="J173" s="111" t="s">
        <v>128</v>
      </c>
      <c r="K173" s="111" t="s">
        <v>66</v>
      </c>
      <c r="L173" s="113" t="s">
        <v>717</v>
      </c>
      <c r="M173" s="111" t="s">
        <v>68</v>
      </c>
      <c r="N173" s="111" t="s">
        <v>68</v>
      </c>
      <c r="O173" s="111" t="s">
        <v>69</v>
      </c>
      <c r="P173" s="110" t="n">
        <f>IF(INDIRECT("G173")="Mercado Shops","-",IF(INDIRECT("O173")="Clássico","12%",IF(INDIRECT("O173")="Premium","17%","-")))</f>
        <v>0.0</v>
      </c>
      <c r="Q173" s="110" t="n">
        <f>IF(INDIRECT("G173")="Mercado Livre","-",IF(INDIRECT("O173")="Clássico","-",IF(INDIRECT("O173")="Premium","11.99%","-")))</f>
        <v>0.0</v>
      </c>
      <c r="R173" s="111" t="s">
        <v>70</v>
      </c>
    </row>
    <row r="174" ht="50.0" customHeight="true">
      <c r="A174" s="109" t="s">
        <v>718</v>
      </c>
      <c r="B174" s="109"/>
      <c r="C174" s="114" t="s">
        <v>719</v>
      </c>
      <c r="D174" s="114" t="s">
        <v>720</v>
      </c>
      <c r="E174" s="109" t="s">
        <v>63</v>
      </c>
      <c r="F174" s="112" t="n">
        <v>10.0</v>
      </c>
      <c r="G174" s="111" t="s">
        <v>84</v>
      </c>
      <c r="H174" s="112" t="n">
        <v>630.0</v>
      </c>
      <c r="I174" s="112" t="n">
        <v>590.0</v>
      </c>
      <c r="J174" s="111" t="s">
        <v>128</v>
      </c>
      <c r="K174" s="111" t="s">
        <v>66</v>
      </c>
      <c r="L174" s="113" t="s">
        <v>721</v>
      </c>
      <c r="M174" s="111" t="s">
        <v>68</v>
      </c>
      <c r="N174" s="111" t="s">
        <v>68</v>
      </c>
      <c r="O174" s="111" t="s">
        <v>69</v>
      </c>
      <c r="P174" s="110" t="n">
        <f>IF(INDIRECT("G174")="Mercado Shops","-",IF(INDIRECT("O174")="Clássico","12%",IF(INDIRECT("O174")="Premium","17%","-")))</f>
        <v>0.0</v>
      </c>
      <c r="Q174" s="110" t="n">
        <f>IF(INDIRECT("G174")="Mercado Livre","-",IF(INDIRECT("O174")="Clássico","-",IF(INDIRECT("O174")="Premium","11.99%","-")))</f>
        <v>0.0</v>
      </c>
      <c r="R174" s="111" t="s">
        <v>70</v>
      </c>
    </row>
    <row r="175" ht="50.0" customHeight="true">
      <c r="A175" s="109" t="s">
        <v>722</v>
      </c>
      <c r="B175" s="109"/>
      <c r="C175" s="114" t="s">
        <v>723</v>
      </c>
      <c r="D175" s="114" t="s">
        <v>724</v>
      </c>
      <c r="E175" s="109" t="s">
        <v>63</v>
      </c>
      <c r="F175" s="112" t="n">
        <v>10.0</v>
      </c>
      <c r="G175" s="111" t="s">
        <v>36</v>
      </c>
      <c r="H175" s="112" t="n">
        <v>228.0</v>
      </c>
      <c r="I175" s="112" t="n">
        <v>218.0</v>
      </c>
      <c r="J175" s="111" t="s">
        <v>128</v>
      </c>
      <c r="K175" s="111" t="s">
        <v>66</v>
      </c>
      <c r="L175" s="113" t="s">
        <v>725</v>
      </c>
      <c r="M175" s="111" t="s">
        <v>68</v>
      </c>
      <c r="N175" s="111" t="s">
        <v>68</v>
      </c>
      <c r="O175" s="111" t="s">
        <v>69</v>
      </c>
      <c r="P175" s="110" t="n">
        <f>IF(INDIRECT("G175")="Mercado Shops","-",IF(INDIRECT("O175")="Clássico","12%",IF(INDIRECT("O175")="Premium","17%","-")))</f>
        <v>0.0</v>
      </c>
      <c r="Q175" s="110" t="n">
        <f>IF(INDIRECT("G175")="Mercado Livre","-",IF(INDIRECT("O175")="Clássico","-",IF(INDIRECT("O175")="Premium","11.99%","-")))</f>
        <v>0.0</v>
      </c>
      <c r="R175" s="111" t="s">
        <v>70</v>
      </c>
    </row>
    <row r="176" ht="50.0" customHeight="true">
      <c r="A176" s="109" t="s">
        <v>726</v>
      </c>
      <c r="B176" s="109"/>
      <c r="C176" s="114" t="s">
        <v>727</v>
      </c>
      <c r="D176" s="114" t="s">
        <v>728</v>
      </c>
      <c r="E176" s="109" t="s">
        <v>63</v>
      </c>
      <c r="F176" s="112" t="n">
        <v>2.0</v>
      </c>
      <c r="G176" s="111" t="s">
        <v>36</v>
      </c>
      <c r="H176" s="112" t="n">
        <v>198.0</v>
      </c>
      <c r="I176" s="112" t="n">
        <v>188.0</v>
      </c>
      <c r="J176" s="111" t="s">
        <v>128</v>
      </c>
      <c r="K176" s="111" t="s">
        <v>66</v>
      </c>
      <c r="L176" s="113" t="s">
        <v>729</v>
      </c>
      <c r="M176" s="111" t="s">
        <v>68</v>
      </c>
      <c r="N176" s="111" t="s">
        <v>68</v>
      </c>
      <c r="O176" s="111" t="s">
        <v>69</v>
      </c>
      <c r="P176" s="110" t="n">
        <f>IF(INDIRECT("G176")="Mercado Shops","-",IF(INDIRECT("O176")="Clássico","12%",IF(INDIRECT("O176")="Premium","17%","-")))</f>
        <v>0.0</v>
      </c>
      <c r="Q176" s="110" t="n">
        <f>IF(INDIRECT("G176")="Mercado Livre","-",IF(INDIRECT("O176")="Clássico","-",IF(INDIRECT("O176")="Premium","11.99%","-")))</f>
        <v>0.0</v>
      </c>
      <c r="R176" s="111" t="s">
        <v>70</v>
      </c>
    </row>
    <row r="177" ht="50.0" customHeight="true">
      <c r="A177" s="109" t="s">
        <v>730</v>
      </c>
      <c r="B177" s="109"/>
      <c r="C177" s="114" t="s">
        <v>731</v>
      </c>
      <c r="D177" s="114" t="s">
        <v>732</v>
      </c>
      <c r="E177" s="109" t="s">
        <v>63</v>
      </c>
      <c r="F177" s="112" t="n">
        <v>50.0</v>
      </c>
      <c r="G177" s="111" t="s">
        <v>84</v>
      </c>
      <c r="H177" s="112" t="n">
        <v>485.0</v>
      </c>
      <c r="I177" s="112" t="n">
        <v>485.0</v>
      </c>
      <c r="J177" s="111" t="s">
        <v>65</v>
      </c>
      <c r="K177" s="111" t="s">
        <v>66</v>
      </c>
      <c r="L177" s="113" t="s">
        <v>733</v>
      </c>
      <c r="M177" s="111" t="s">
        <v>68</v>
      </c>
      <c r="N177" s="111" t="s">
        <v>68</v>
      </c>
      <c r="O177" s="111" t="s">
        <v>69</v>
      </c>
      <c r="P177" s="110" t="n">
        <f>IF(INDIRECT("G177")="Mercado Shops","-",IF(INDIRECT("O177")="Clássico","12%",IF(INDIRECT("O177")="Premium","17%","-")))</f>
        <v>0.0</v>
      </c>
      <c r="Q177" s="110" t="n">
        <f>IF(INDIRECT("G177")="Mercado Livre","-",IF(INDIRECT("O177")="Clássico","-",IF(INDIRECT("O177")="Premium","11.99%","-")))</f>
        <v>0.0</v>
      </c>
      <c r="R177" s="111" t="s">
        <v>70</v>
      </c>
    </row>
    <row r="178" ht="50.0" customHeight="true">
      <c r="A178" s="109" t="s">
        <v>734</v>
      </c>
      <c r="B178" s="109"/>
      <c r="C178" s="114" t="s">
        <v>735</v>
      </c>
      <c r="D178" s="114" t="s">
        <v>736</v>
      </c>
      <c r="E178" s="109" t="s">
        <v>63</v>
      </c>
      <c r="F178" s="112" t="n">
        <v>20.0</v>
      </c>
      <c r="G178" s="111" t="s">
        <v>36</v>
      </c>
      <c r="H178" s="112" t="n">
        <v>270.0</v>
      </c>
      <c r="I178" s="112" t="n">
        <v>255.0</v>
      </c>
      <c r="J178" s="111" t="s">
        <v>128</v>
      </c>
      <c r="K178" s="111" t="s">
        <v>66</v>
      </c>
      <c r="L178" s="113" t="s">
        <v>737</v>
      </c>
      <c r="M178" s="111" t="s">
        <v>68</v>
      </c>
      <c r="N178" s="111" t="s">
        <v>68</v>
      </c>
      <c r="O178" s="111" t="s">
        <v>69</v>
      </c>
      <c r="P178" s="110" t="n">
        <f>IF(INDIRECT("G178")="Mercado Shops","-",IF(INDIRECT("O178")="Clássico","12%",IF(INDIRECT("O178")="Premium","17%","-")))</f>
        <v>0.0</v>
      </c>
      <c r="Q178" s="110" t="n">
        <f>IF(INDIRECT("G178")="Mercado Livre","-",IF(INDIRECT("O178")="Clássico","-",IF(INDIRECT("O178")="Premium","11.99%","-")))</f>
        <v>0.0</v>
      </c>
      <c r="R178" s="111" t="s">
        <v>70</v>
      </c>
    </row>
    <row r="179" ht="50.0" customHeight="true">
      <c r="A179" s="109" t="s">
        <v>738</v>
      </c>
      <c r="B179" s="109"/>
      <c r="C179" s="114" t="s">
        <v>739</v>
      </c>
      <c r="D179" s="114" t="s">
        <v>740</v>
      </c>
      <c r="E179" s="109" t="s">
        <v>63</v>
      </c>
      <c r="F179" s="112" t="n">
        <v>20.0</v>
      </c>
      <c r="G179" s="111" t="s">
        <v>36</v>
      </c>
      <c r="H179" s="112" t="n">
        <v>405.0</v>
      </c>
      <c r="I179" s="112" t="n">
        <v>385.0</v>
      </c>
      <c r="J179" s="111" t="s">
        <v>128</v>
      </c>
      <c r="K179" s="111" t="s">
        <v>66</v>
      </c>
      <c r="L179" s="113" t="s">
        <v>741</v>
      </c>
      <c r="M179" s="111" t="s">
        <v>68</v>
      </c>
      <c r="N179" s="111" t="s">
        <v>68</v>
      </c>
      <c r="O179" s="111" t="s">
        <v>69</v>
      </c>
      <c r="P179" s="110" t="n">
        <f>IF(INDIRECT("G179")="Mercado Shops","-",IF(INDIRECT("O179")="Clássico","12%",IF(INDIRECT("O179")="Premium","17%","-")))</f>
        <v>0.0</v>
      </c>
      <c r="Q179" s="110" t="n">
        <f>IF(INDIRECT("G179")="Mercado Livre","-",IF(INDIRECT("O179")="Clássico","-",IF(INDIRECT("O179")="Premium","11.99%","-")))</f>
        <v>0.0</v>
      </c>
      <c r="R179" s="111" t="s">
        <v>70</v>
      </c>
    </row>
    <row r="180" ht="50.0" customHeight="true">
      <c r="A180" s="109" t="s">
        <v>742</v>
      </c>
      <c r="B180" s="109"/>
      <c r="C180" s="114" t="s">
        <v>743</v>
      </c>
      <c r="D180" s="114" t="s">
        <v>744</v>
      </c>
      <c r="E180" s="109" t="s">
        <v>63</v>
      </c>
      <c r="F180" s="112" t="n">
        <v>10.0</v>
      </c>
      <c r="G180" s="111" t="s">
        <v>36</v>
      </c>
      <c r="H180" s="112" t="n">
        <v>185.0</v>
      </c>
      <c r="I180" s="112" t="n">
        <v>175.0</v>
      </c>
      <c r="J180" s="111" t="s">
        <v>128</v>
      </c>
      <c r="K180" s="111" t="s">
        <v>66</v>
      </c>
      <c r="L180" s="113" t="s">
        <v>745</v>
      </c>
      <c r="M180" s="111" t="s">
        <v>68</v>
      </c>
      <c r="N180" s="111" t="s">
        <v>68</v>
      </c>
      <c r="O180" s="111" t="s">
        <v>69</v>
      </c>
      <c r="P180" s="110" t="n">
        <f>IF(INDIRECT("G180")="Mercado Shops","-",IF(INDIRECT("O180")="Clássico","12%",IF(INDIRECT("O180")="Premium","17%","-")))</f>
        <v>0.0</v>
      </c>
      <c r="Q180" s="110" t="n">
        <f>IF(INDIRECT("G180")="Mercado Livre","-",IF(INDIRECT("O180")="Clássico","-",IF(INDIRECT("O180")="Premium","11.99%","-")))</f>
        <v>0.0</v>
      </c>
      <c r="R180" s="111" t="s">
        <v>70</v>
      </c>
    </row>
    <row r="181" ht="50.0" customHeight="true">
      <c r="A181" s="109" t="s">
        <v>746</v>
      </c>
      <c r="B181" s="109"/>
      <c r="C181" s="114" t="s">
        <v>747</v>
      </c>
      <c r="D181" s="114" t="s">
        <v>748</v>
      </c>
      <c r="E181" s="109" t="s">
        <v>63</v>
      </c>
      <c r="F181" s="112" t="n">
        <v>2.0</v>
      </c>
      <c r="G181" s="111" t="s">
        <v>36</v>
      </c>
      <c r="H181" s="112" t="n">
        <v>230.0</v>
      </c>
      <c r="I181" s="112" t="n">
        <v>218.0</v>
      </c>
      <c r="J181" s="111" t="s">
        <v>128</v>
      </c>
      <c r="K181" s="111" t="s">
        <v>66</v>
      </c>
      <c r="L181" s="113" t="s">
        <v>749</v>
      </c>
      <c r="M181" s="111" t="s">
        <v>68</v>
      </c>
      <c r="N181" s="111" t="s">
        <v>68</v>
      </c>
      <c r="O181" s="111" t="s">
        <v>69</v>
      </c>
      <c r="P181" s="110" t="n">
        <f>IF(INDIRECT("G181")="Mercado Shops","-",IF(INDIRECT("O181")="Clássico","12%",IF(INDIRECT("O181")="Premium","17%","-")))</f>
        <v>0.0</v>
      </c>
      <c r="Q181" s="110" t="n">
        <f>IF(INDIRECT("G181")="Mercado Livre","-",IF(INDIRECT("O181")="Clássico","-",IF(INDIRECT("O181")="Premium","11.99%","-")))</f>
        <v>0.0</v>
      </c>
      <c r="R181" s="111" t="s">
        <v>70</v>
      </c>
    </row>
    <row r="182" ht="50.0" customHeight="true">
      <c r="A182" s="109" t="s">
        <v>750</v>
      </c>
      <c r="B182" s="109"/>
      <c r="C182" s="114" t="s">
        <v>751</v>
      </c>
      <c r="D182" s="114" t="s">
        <v>752</v>
      </c>
      <c r="E182" s="109" t="s">
        <v>63</v>
      </c>
      <c r="F182" s="112" t="n">
        <v>100.0</v>
      </c>
      <c r="G182" s="111" t="s">
        <v>84</v>
      </c>
      <c r="H182" s="112" t="n">
        <v>235.0</v>
      </c>
      <c r="I182" s="112" t="n">
        <v>210.0</v>
      </c>
      <c r="J182" s="111" t="s">
        <v>128</v>
      </c>
      <c r="K182" s="111" t="s">
        <v>66</v>
      </c>
      <c r="L182" s="113" t="s">
        <v>753</v>
      </c>
      <c r="M182" s="111" t="s">
        <v>68</v>
      </c>
      <c r="N182" s="111" t="s">
        <v>68</v>
      </c>
      <c r="O182" s="111" t="s">
        <v>69</v>
      </c>
      <c r="P182" s="110" t="n">
        <f>IF(INDIRECT("G182")="Mercado Shops","-",IF(INDIRECT("O182")="Clássico","12%",IF(INDIRECT("O182")="Premium","17%","-")))</f>
        <v>0.0</v>
      </c>
      <c r="Q182" s="110" t="n">
        <f>IF(INDIRECT("G182")="Mercado Livre","-",IF(INDIRECT("O182")="Clássico","-",IF(INDIRECT("O182")="Premium","11.99%","-")))</f>
        <v>0.0</v>
      </c>
      <c r="R182" s="111" t="s">
        <v>70</v>
      </c>
    </row>
    <row r="183" ht="50.0" customHeight="true">
      <c r="A183" s="109" t="s">
        <v>754</v>
      </c>
      <c r="B183" s="109"/>
      <c r="C183" s="114" t="s">
        <v>755</v>
      </c>
      <c r="D183" s="114" t="s">
        <v>756</v>
      </c>
      <c r="E183" s="109" t="s">
        <v>63</v>
      </c>
      <c r="F183" s="112" t="n">
        <v>20.0</v>
      </c>
      <c r="G183" s="111" t="s">
        <v>84</v>
      </c>
      <c r="H183" s="112" t="n">
        <v>250.0</v>
      </c>
      <c r="I183" s="112" t="n">
        <v>230.0</v>
      </c>
      <c r="J183" s="111" t="s">
        <v>128</v>
      </c>
      <c r="K183" s="111" t="s">
        <v>66</v>
      </c>
      <c r="L183" s="113" t="s">
        <v>757</v>
      </c>
      <c r="M183" s="111" t="s">
        <v>68</v>
      </c>
      <c r="N183" s="111" t="s">
        <v>68</v>
      </c>
      <c r="O183" s="111" t="s">
        <v>69</v>
      </c>
      <c r="P183" s="110" t="n">
        <f>IF(INDIRECT("G183")="Mercado Shops","-",IF(INDIRECT("O183")="Clássico","12%",IF(INDIRECT("O183")="Premium","17%","-")))</f>
        <v>0.0</v>
      </c>
      <c r="Q183" s="110" t="n">
        <f>IF(INDIRECT("G183")="Mercado Livre","-",IF(INDIRECT("O183")="Clássico","-",IF(INDIRECT("O183")="Premium","11.99%","-")))</f>
        <v>0.0</v>
      </c>
      <c r="R183" s="111" t="s">
        <v>70</v>
      </c>
    </row>
    <row r="184" ht="50.0" customHeight="true">
      <c r="A184" s="109" t="s">
        <v>758</v>
      </c>
      <c r="B184" s="109"/>
      <c r="C184" s="114" t="s">
        <v>759</v>
      </c>
      <c r="D184" s="114" t="s">
        <v>760</v>
      </c>
      <c r="E184" s="109" t="s">
        <v>63</v>
      </c>
      <c r="F184" s="112" t="n">
        <v>20.0</v>
      </c>
      <c r="G184" s="111" t="s">
        <v>36</v>
      </c>
      <c r="H184" s="112" t="n">
        <v>155.0</v>
      </c>
      <c r="I184" s="112" t="n">
        <v>146.0</v>
      </c>
      <c r="J184" s="111" t="s">
        <v>128</v>
      </c>
      <c r="K184" s="111" t="s">
        <v>66</v>
      </c>
      <c r="L184" s="113" t="s">
        <v>761</v>
      </c>
      <c r="M184" s="111" t="s">
        <v>68</v>
      </c>
      <c r="N184" s="111" t="s">
        <v>68</v>
      </c>
      <c r="O184" s="111" t="s">
        <v>69</v>
      </c>
      <c r="P184" s="110" t="n">
        <f>IF(INDIRECT("G184")="Mercado Shops","-",IF(INDIRECT("O184")="Clássico","12%",IF(INDIRECT("O184")="Premium","17%","-")))</f>
        <v>0.0</v>
      </c>
      <c r="Q184" s="110" t="n">
        <f>IF(INDIRECT("G184")="Mercado Livre","-",IF(INDIRECT("O184")="Clássico","-",IF(INDIRECT("O184")="Premium","11.99%","-")))</f>
        <v>0.0</v>
      </c>
      <c r="R184" s="111" t="s">
        <v>70</v>
      </c>
    </row>
    <row r="185" ht="50.0" customHeight="true">
      <c r="A185" s="109" t="s">
        <v>762</v>
      </c>
      <c r="B185" s="109"/>
      <c r="C185" s="114" t="s">
        <v>763</v>
      </c>
      <c r="D185" s="114" t="s">
        <v>764</v>
      </c>
      <c r="E185" s="109" t="s">
        <v>63</v>
      </c>
      <c r="F185" s="112" t="n">
        <v>50.0</v>
      </c>
      <c r="G185" s="111" t="s">
        <v>84</v>
      </c>
      <c r="H185" s="112" t="n">
        <v>220.0</v>
      </c>
      <c r="I185" s="112" t="n">
        <v>204.0</v>
      </c>
      <c r="J185" s="111" t="s">
        <v>128</v>
      </c>
      <c r="K185" s="111" t="s">
        <v>66</v>
      </c>
      <c r="L185" s="113" t="s">
        <v>765</v>
      </c>
      <c r="M185" s="111" t="s">
        <v>68</v>
      </c>
      <c r="N185" s="111" t="s">
        <v>68</v>
      </c>
      <c r="O185" s="111" t="s">
        <v>69</v>
      </c>
      <c r="P185" s="110" t="n">
        <f>IF(INDIRECT("G185")="Mercado Shops","-",IF(INDIRECT("O185")="Clássico","12%",IF(INDIRECT("O185")="Premium","17%","-")))</f>
        <v>0.0</v>
      </c>
      <c r="Q185" s="110" t="n">
        <f>IF(INDIRECT("G185")="Mercado Livre","-",IF(INDIRECT("O185")="Clássico","-",IF(INDIRECT("O185")="Premium","11.99%","-")))</f>
        <v>0.0</v>
      </c>
      <c r="R185" s="111" t="s">
        <v>70</v>
      </c>
    </row>
    <row r="186" ht="50.0" customHeight="true">
      <c r="A186" s="109" t="s">
        <v>766</v>
      </c>
      <c r="B186" s="109"/>
      <c r="C186" s="114" t="s">
        <v>767</v>
      </c>
      <c r="D186" s="114" t="s">
        <v>768</v>
      </c>
      <c r="E186" s="109" t="s">
        <v>63</v>
      </c>
      <c r="F186" s="112" t="n">
        <v>10.0</v>
      </c>
      <c r="G186" s="111" t="s">
        <v>36</v>
      </c>
      <c r="H186" s="112" t="n">
        <v>150.0</v>
      </c>
      <c r="I186" s="112" t="n">
        <v>140.0</v>
      </c>
      <c r="J186" s="111" t="s">
        <v>128</v>
      </c>
      <c r="K186" s="111" t="s">
        <v>66</v>
      </c>
      <c r="L186" s="113" t="s">
        <v>769</v>
      </c>
      <c r="M186" s="111" t="s">
        <v>68</v>
      </c>
      <c r="N186" s="111" t="s">
        <v>68</v>
      </c>
      <c r="O186" s="111" t="s">
        <v>69</v>
      </c>
      <c r="P186" s="110" t="n">
        <f>IF(INDIRECT("G186")="Mercado Shops","-",IF(INDIRECT("O186")="Clássico","12%",IF(INDIRECT("O186")="Premium","17%","-")))</f>
        <v>0.0</v>
      </c>
      <c r="Q186" s="110" t="n">
        <f>IF(INDIRECT("G186")="Mercado Livre","-",IF(INDIRECT("O186")="Clássico","-",IF(INDIRECT("O186")="Premium","11.99%","-")))</f>
        <v>0.0</v>
      </c>
      <c r="R186" s="111" t="s">
        <v>70</v>
      </c>
    </row>
    <row r="187" ht="50.0" customHeight="true">
      <c r="A187" s="109" t="s">
        <v>770</v>
      </c>
      <c r="B187" s="109"/>
      <c r="C187" s="114" t="s">
        <v>771</v>
      </c>
      <c r="D187" s="114" t="s">
        <v>772</v>
      </c>
      <c r="E187" s="109" t="s">
        <v>63</v>
      </c>
      <c r="F187" s="112" t="n">
        <v>10.0</v>
      </c>
      <c r="G187" s="111" t="s">
        <v>84</v>
      </c>
      <c r="H187" s="112" t="n">
        <v>350.0</v>
      </c>
      <c r="I187" s="112" t="n">
        <v>315.0</v>
      </c>
      <c r="J187" s="111" t="s">
        <v>128</v>
      </c>
      <c r="K187" s="111" t="s">
        <v>66</v>
      </c>
      <c r="L187" s="113" t="s">
        <v>773</v>
      </c>
      <c r="M187" s="111" t="s">
        <v>68</v>
      </c>
      <c r="N187" s="111" t="s">
        <v>68</v>
      </c>
      <c r="O187" s="111" t="s">
        <v>69</v>
      </c>
      <c r="P187" s="110" t="n">
        <f>IF(INDIRECT("G187")="Mercado Shops","-",IF(INDIRECT("O187")="Clássico","12%",IF(INDIRECT("O187")="Premium","17%","-")))</f>
        <v>0.0</v>
      </c>
      <c r="Q187" s="110" t="n">
        <f>IF(INDIRECT("G187")="Mercado Livre","-",IF(INDIRECT("O187")="Clássico","-",IF(INDIRECT("O187")="Premium","11.99%","-")))</f>
        <v>0.0</v>
      </c>
      <c r="R187" s="111" t="s">
        <v>70</v>
      </c>
    </row>
    <row r="188" ht="50.0" customHeight="true">
      <c r="A188" s="109" t="s">
        <v>774</v>
      </c>
      <c r="B188" s="109"/>
      <c r="C188" s="114" t="s">
        <v>775</v>
      </c>
      <c r="D188" s="114" t="s">
        <v>776</v>
      </c>
      <c r="E188" s="109" t="s">
        <v>63</v>
      </c>
      <c r="F188" s="112" t="n">
        <v>5.0</v>
      </c>
      <c r="G188" s="111" t="s">
        <v>36</v>
      </c>
      <c r="H188" s="112" t="n">
        <v>633.0</v>
      </c>
      <c r="I188" s="112" t="n">
        <v>600.0</v>
      </c>
      <c r="J188" s="111" t="s">
        <v>128</v>
      </c>
      <c r="K188" s="111" t="s">
        <v>66</v>
      </c>
      <c r="L188" s="113" t="s">
        <v>777</v>
      </c>
      <c r="M188" s="111" t="s">
        <v>68</v>
      </c>
      <c r="N188" s="111" t="s">
        <v>68</v>
      </c>
      <c r="O188" s="111" t="s">
        <v>69</v>
      </c>
      <c r="P188" s="110" t="n">
        <f>IF(INDIRECT("G188")="Mercado Shops","-",IF(INDIRECT("O188")="Clássico","12%",IF(INDIRECT("O188")="Premium","17%","-")))</f>
        <v>0.0</v>
      </c>
      <c r="Q188" s="110" t="n">
        <f>IF(INDIRECT("G188")="Mercado Livre","-",IF(INDIRECT("O188")="Clássico","-",IF(INDIRECT("O188")="Premium","11.99%","-")))</f>
        <v>0.0</v>
      </c>
      <c r="R188" s="111" t="s">
        <v>70</v>
      </c>
    </row>
    <row r="189" ht="50.0" customHeight="true">
      <c r="A189" s="109" t="s">
        <v>778</v>
      </c>
      <c r="B189" s="109"/>
      <c r="C189" s="114" t="s">
        <v>779</v>
      </c>
      <c r="D189" s="114" t="s">
        <v>780</v>
      </c>
      <c r="E189" s="109" t="s">
        <v>63</v>
      </c>
      <c r="F189" s="112" t="n">
        <v>50.0</v>
      </c>
      <c r="G189" s="111" t="s">
        <v>84</v>
      </c>
      <c r="H189" s="112" t="n">
        <v>430.0</v>
      </c>
      <c r="I189" s="112" t="n">
        <v>400.0</v>
      </c>
      <c r="J189" s="111" t="s">
        <v>128</v>
      </c>
      <c r="K189" s="111" t="s">
        <v>66</v>
      </c>
      <c r="L189" s="113" t="s">
        <v>781</v>
      </c>
      <c r="M189" s="111" t="s">
        <v>68</v>
      </c>
      <c r="N189" s="111" t="s">
        <v>68</v>
      </c>
      <c r="O189" s="111" t="s">
        <v>69</v>
      </c>
      <c r="P189" s="110" t="n">
        <f>IF(INDIRECT("G189")="Mercado Shops","-",IF(INDIRECT("O189")="Clássico","12%",IF(INDIRECT("O189")="Premium","17%","-")))</f>
        <v>0.0</v>
      </c>
      <c r="Q189" s="110" t="n">
        <f>IF(INDIRECT("G189")="Mercado Livre","-",IF(INDIRECT("O189")="Clássico","-",IF(INDIRECT("O189")="Premium","11.99%","-")))</f>
        <v>0.0</v>
      </c>
      <c r="R189" s="111" t="s">
        <v>70</v>
      </c>
    </row>
    <row r="190" ht="50.0" customHeight="true">
      <c r="A190" s="109" t="s">
        <v>782</v>
      </c>
      <c r="B190" s="109"/>
      <c r="C190" s="114" t="s">
        <v>441</v>
      </c>
      <c r="D190" s="114" t="s">
        <v>783</v>
      </c>
      <c r="E190" s="109" t="s">
        <v>63</v>
      </c>
      <c r="F190" s="112" t="n">
        <v>50.0</v>
      </c>
      <c r="G190" s="111" t="s">
        <v>36</v>
      </c>
      <c r="H190" s="112" t="n">
        <v>405.0</v>
      </c>
      <c r="I190" s="112" t="n">
        <v>385.0</v>
      </c>
      <c r="J190" s="111" t="s">
        <v>128</v>
      </c>
      <c r="K190" s="111" t="s">
        <v>66</v>
      </c>
      <c r="L190" s="113" t="s">
        <v>784</v>
      </c>
      <c r="M190" s="111" t="s">
        <v>68</v>
      </c>
      <c r="N190" s="111" t="s">
        <v>68</v>
      </c>
      <c r="O190" s="111" t="s">
        <v>69</v>
      </c>
      <c r="P190" s="110" t="n">
        <f>IF(INDIRECT("G190")="Mercado Shops","-",IF(INDIRECT("O190")="Clássico","12%",IF(INDIRECT("O190")="Premium","17%","-")))</f>
        <v>0.0</v>
      </c>
      <c r="Q190" s="110" t="n">
        <f>IF(INDIRECT("G190")="Mercado Livre","-",IF(INDIRECT("O190")="Clássico","-",IF(INDIRECT("O190")="Premium","11.99%","-")))</f>
        <v>0.0</v>
      </c>
      <c r="R190" s="111" t="s">
        <v>70</v>
      </c>
    </row>
    <row r="191" ht="50.0" customHeight="true">
      <c r="A191" s="109" t="s">
        <v>785</v>
      </c>
      <c r="B191" s="109"/>
      <c r="C191" s="114" t="s">
        <v>441</v>
      </c>
      <c r="D191" s="114" t="s">
        <v>786</v>
      </c>
      <c r="E191" s="109" t="s">
        <v>63</v>
      </c>
      <c r="F191" s="112" t="n">
        <v>40.0</v>
      </c>
      <c r="G191" s="111" t="s">
        <v>36</v>
      </c>
      <c r="H191" s="112" t="n">
        <v>212.0</v>
      </c>
      <c r="I191" s="112" t="n">
        <v>200.0</v>
      </c>
      <c r="J191" s="111" t="s">
        <v>128</v>
      </c>
      <c r="K191" s="111" t="s">
        <v>66</v>
      </c>
      <c r="L191" s="113" t="s">
        <v>443</v>
      </c>
      <c r="M191" s="111" t="s">
        <v>68</v>
      </c>
      <c r="N191" s="111" t="s">
        <v>68</v>
      </c>
      <c r="O191" s="111" t="s">
        <v>69</v>
      </c>
      <c r="P191" s="110" t="n">
        <f>IF(INDIRECT("G191")="Mercado Shops","-",IF(INDIRECT("O191")="Clássico","12%",IF(INDIRECT("O191")="Premium","17%","-")))</f>
        <v>0.0</v>
      </c>
      <c r="Q191" s="110" t="n">
        <f>IF(INDIRECT("G191")="Mercado Livre","-",IF(INDIRECT("O191")="Clássico","-",IF(INDIRECT("O191")="Premium","11.99%","-")))</f>
        <v>0.0</v>
      </c>
      <c r="R191" s="111" t="s">
        <v>70</v>
      </c>
    </row>
    <row r="192" ht="50.0" customHeight="true">
      <c r="A192" s="109" t="s">
        <v>787</v>
      </c>
      <c r="B192" s="109"/>
      <c r="C192" s="114" t="s">
        <v>788</v>
      </c>
      <c r="D192" s="114" t="s">
        <v>789</v>
      </c>
      <c r="E192" s="109" t="s">
        <v>63</v>
      </c>
      <c r="F192" s="112" t="n">
        <v>75.0</v>
      </c>
      <c r="G192" s="111" t="s">
        <v>84</v>
      </c>
      <c r="H192" s="112" t="n">
        <v>85.0</v>
      </c>
      <c r="I192" s="112" t="n">
        <v>85.0</v>
      </c>
      <c r="J192" s="111" t="s">
        <v>65</v>
      </c>
      <c r="K192" s="111" t="s">
        <v>66</v>
      </c>
      <c r="L192" s="113" t="s">
        <v>790</v>
      </c>
      <c r="M192" s="111" t="s">
        <v>68</v>
      </c>
      <c r="N192" s="111" t="s">
        <v>68</v>
      </c>
      <c r="O192" s="111" t="s">
        <v>69</v>
      </c>
      <c r="P192" s="110" t="n">
        <f>IF(INDIRECT("G192")="Mercado Shops","-",IF(INDIRECT("O192")="Clássico","12%",IF(INDIRECT("O192")="Premium","17%","-")))</f>
        <v>0.0</v>
      </c>
      <c r="Q192" s="110" t="n">
        <f>IF(INDIRECT("G192")="Mercado Livre","-",IF(INDIRECT("O192")="Clássico","-",IF(INDIRECT("O192")="Premium","11.99%","-")))</f>
        <v>0.0</v>
      </c>
      <c r="R192" s="111" t="s">
        <v>70</v>
      </c>
    </row>
    <row r="193" ht="50.0" customHeight="true">
      <c r="A193" s="109" t="s">
        <v>791</v>
      </c>
      <c r="B193" s="109"/>
      <c r="C193" s="114" t="s">
        <v>792</v>
      </c>
      <c r="D193" s="114" t="s">
        <v>793</v>
      </c>
      <c r="E193" s="109" t="s">
        <v>63</v>
      </c>
      <c r="F193" s="112" t="n">
        <v>100.0</v>
      </c>
      <c r="G193" s="111" t="s">
        <v>84</v>
      </c>
      <c r="H193" s="112" t="n">
        <v>130.0</v>
      </c>
      <c r="I193" s="112" t="n">
        <v>93.0</v>
      </c>
      <c r="J193" s="111" t="s">
        <v>128</v>
      </c>
      <c r="K193" s="111" t="s">
        <v>66</v>
      </c>
      <c r="L193" s="113" t="s">
        <v>794</v>
      </c>
      <c r="M193" s="111" t="s">
        <v>68</v>
      </c>
      <c r="N193" s="111" t="s">
        <v>68</v>
      </c>
      <c r="O193" s="111" t="s">
        <v>69</v>
      </c>
      <c r="P193" s="110" t="n">
        <f>IF(INDIRECT("G193")="Mercado Shops","-",IF(INDIRECT("O193")="Clássico","12%",IF(INDIRECT("O193")="Premium","17%","-")))</f>
        <v>0.0</v>
      </c>
      <c r="Q193" s="110" t="n">
        <f>IF(INDIRECT("G193")="Mercado Livre","-",IF(INDIRECT("O193")="Clássico","-",IF(INDIRECT("O193")="Premium","11.99%","-")))</f>
        <v>0.0</v>
      </c>
      <c r="R193" s="111" t="s">
        <v>70</v>
      </c>
    </row>
    <row r="194" ht="50.0" customHeight="true">
      <c r="A194" s="109" t="s">
        <v>795</v>
      </c>
      <c r="B194" s="109"/>
      <c r="C194" s="114" t="s">
        <v>796</v>
      </c>
      <c r="D194" s="114" t="s">
        <v>797</v>
      </c>
      <c r="E194" s="109" t="s">
        <v>63</v>
      </c>
      <c r="F194" s="112" t="n">
        <v>50.0</v>
      </c>
      <c r="G194" s="111" t="s">
        <v>84</v>
      </c>
      <c r="H194" s="112" t="n">
        <v>770.0</v>
      </c>
      <c r="I194" s="112" t="n">
        <v>730.0</v>
      </c>
      <c r="J194" s="111" t="s">
        <v>128</v>
      </c>
      <c r="K194" s="111" t="s">
        <v>66</v>
      </c>
      <c r="L194" s="113" t="s">
        <v>798</v>
      </c>
      <c r="M194" s="111" t="s">
        <v>68</v>
      </c>
      <c r="N194" s="111" t="s">
        <v>68</v>
      </c>
      <c r="O194" s="111" t="s">
        <v>69</v>
      </c>
      <c r="P194" s="110" t="n">
        <f>IF(INDIRECT("G194")="Mercado Shops","-",IF(INDIRECT("O194")="Clássico","12%",IF(INDIRECT("O194")="Premium","17%","-")))</f>
        <v>0.0</v>
      </c>
      <c r="Q194" s="110" t="n">
        <f>IF(INDIRECT("G194")="Mercado Livre","-",IF(INDIRECT("O194")="Clássico","-",IF(INDIRECT("O194")="Premium","11.99%","-")))</f>
        <v>0.0</v>
      </c>
      <c r="R194" s="111" t="s">
        <v>70</v>
      </c>
    </row>
    <row r="195" ht="50.0" customHeight="true">
      <c r="A195" s="109" t="s">
        <v>799</v>
      </c>
      <c r="B195" s="109"/>
      <c r="C195" s="109" t="s">
        <v>61</v>
      </c>
      <c r="D195" s="114" t="s">
        <v>800</v>
      </c>
      <c r="E195" s="109" t="s">
        <v>63</v>
      </c>
      <c r="F195" s="110" t="s">
        <v>801</v>
      </c>
      <c r="G195" s="111" t="s">
        <v>84</v>
      </c>
      <c r="H195" s="112" t="n">
        <v>780.0</v>
      </c>
      <c r="I195" s="112" t="n">
        <v>780.0</v>
      </c>
      <c r="J195" s="111" t="s">
        <v>65</v>
      </c>
      <c r="K195" s="111" t="s">
        <v>66</v>
      </c>
      <c r="L195" s="113" t="s">
        <v>802</v>
      </c>
      <c r="M195" s="111" t="s">
        <v>68</v>
      </c>
      <c r="N195" s="111" t="s">
        <v>68</v>
      </c>
      <c r="O195" s="111" t="s">
        <v>69</v>
      </c>
      <c r="P195" s="110" t="n">
        <f>IF(INDIRECT("G195")="Mercado Shops","-",IF(INDIRECT("O195")="Clássico","14%",IF(INDIRECT("O195")="Premium","19%","-")))</f>
        <v>0.0</v>
      </c>
      <c r="Q195" s="110" t="n">
        <f>IF(INDIRECT("G195")="Mercado Livre","-",IF(INDIRECT("O195")="Clássico","-",IF(INDIRECT("O195")="Premium","11.99%","-")))</f>
        <v>0.0</v>
      </c>
      <c r="R195" s="111" t="s">
        <v>70</v>
      </c>
    </row>
    <row r="196" ht="50.0" customHeight="true">
      <c r="A196" s="109" t="s">
        <v>799</v>
      </c>
      <c r="B196" s="109" t="s">
        <v>803</v>
      </c>
      <c r="C196" s="114" t="s">
        <v>804</v>
      </c>
      <c r="D196" s="115" t="n">
        <f>"     "&amp;D195</f>
        <v>0.0</v>
      </c>
      <c r="E196" s="109" t="s">
        <v>805</v>
      </c>
      <c r="F196" s="112" t="n">
        <v>10.0</v>
      </c>
      <c r="G196" s="110" t="n">
        <f>G195&amp;"     "</f>
        <v>0.0</v>
      </c>
      <c r="H196" s="110" t="n">
        <f>H195</f>
        <v>0.0</v>
      </c>
      <c r="I196" s="110" t="n">
        <f>I195</f>
        <v>0.0</v>
      </c>
      <c r="J196" s="110" t="n">
        <f>J195</f>
        <v>0.0</v>
      </c>
      <c r="K196" s="110" t="n">
        <f>K195&amp;"     "</f>
        <v>0.0</v>
      </c>
      <c r="L196" s="115" t="n">
        <f>L195</f>
        <v>0.0</v>
      </c>
      <c r="M196" s="110" t="n">
        <f>M195&amp;"     "</f>
        <v>0.0</v>
      </c>
      <c r="N196" s="110" t="n">
        <f>N195&amp;"     "</f>
        <v>0.0</v>
      </c>
      <c r="O196" s="110" t="n">
        <f>O195&amp;"     "</f>
        <v>0.0</v>
      </c>
      <c r="P196" s="110" t="n">
        <f>P195</f>
        <v>0.0</v>
      </c>
      <c r="Q196" s="110" t="n">
        <f>Q195</f>
        <v>0.0</v>
      </c>
      <c r="R196" s="110" t="n">
        <f>R195&amp;"     "</f>
        <v>0.0</v>
      </c>
    </row>
    <row r="197" ht="50.0" customHeight="true">
      <c r="A197" s="109" t="s">
        <v>806</v>
      </c>
      <c r="B197" s="109"/>
      <c r="C197" s="114" t="s">
        <v>807</v>
      </c>
      <c r="D197" s="114" t="s">
        <v>808</v>
      </c>
      <c r="E197" s="109" t="s">
        <v>63</v>
      </c>
      <c r="F197" s="112" t="n">
        <v>40.0</v>
      </c>
      <c r="G197" s="111" t="s">
        <v>84</v>
      </c>
      <c r="H197" s="112" t="n">
        <v>1520.0</v>
      </c>
      <c r="I197" s="112" t="n">
        <v>1370.0</v>
      </c>
      <c r="J197" s="111" t="s">
        <v>128</v>
      </c>
      <c r="K197" s="111" t="s">
        <v>66</v>
      </c>
      <c r="L197" s="113" t="s">
        <v>809</v>
      </c>
      <c r="M197" s="111" t="s">
        <v>231</v>
      </c>
      <c r="N197" s="111" t="s">
        <v>166</v>
      </c>
      <c r="O197" s="111" t="s">
        <v>69</v>
      </c>
      <c r="P197" s="110" t="n">
        <f>IF(INDIRECT("G197")="Mercado Shops","-",IF(INDIRECT("O197")="Clássico","12%",IF(INDIRECT("O197")="Premium","17%","-")))</f>
        <v>0.0</v>
      </c>
      <c r="Q197" s="110" t="n">
        <f>IF(INDIRECT("G197")="Mercado Livre","-",IF(INDIRECT("O197")="Clássico","-",IF(INDIRECT("O197")="Premium","11.99%","-")))</f>
        <v>0.0</v>
      </c>
      <c r="R197" s="111" t="s">
        <v>70</v>
      </c>
    </row>
    <row r="198" ht="50.0" customHeight="true">
      <c r="A198" s="109" t="s">
        <v>810</v>
      </c>
      <c r="B198" s="109"/>
      <c r="C198" s="109" t="s">
        <v>61</v>
      </c>
      <c r="D198" s="114" t="s">
        <v>811</v>
      </c>
      <c r="E198" s="109" t="s">
        <v>63</v>
      </c>
      <c r="F198" s="110" t="s">
        <v>801</v>
      </c>
      <c r="G198" s="111" t="s">
        <v>36</v>
      </c>
      <c r="H198" s="112" t="n">
        <v>4895.0</v>
      </c>
      <c r="I198" s="112" t="n">
        <v>4895.0</v>
      </c>
      <c r="J198" s="111" t="s">
        <v>65</v>
      </c>
      <c r="K198" s="111" t="s">
        <v>66</v>
      </c>
      <c r="L198" s="113" t="s">
        <v>812</v>
      </c>
      <c r="M198" s="111" t="s">
        <v>68</v>
      </c>
      <c r="N198" s="111" t="s">
        <v>68</v>
      </c>
      <c r="O198" s="111" t="s">
        <v>69</v>
      </c>
      <c r="P198" s="110" t="n">
        <f>IF(INDIRECT("G198")="Mercado Shops","-",IF(INDIRECT("O198")="Clássico","12%",IF(INDIRECT("O198")="Premium","17%","-")))</f>
        <v>0.0</v>
      </c>
      <c r="Q198" s="110" t="n">
        <f>IF(INDIRECT("G198")="Mercado Livre","-",IF(INDIRECT("O198")="Clássico","-",IF(INDIRECT("O198")="Premium","11.99%","-")))</f>
        <v>0.0</v>
      </c>
      <c r="R198" s="111" t="s">
        <v>70</v>
      </c>
    </row>
    <row r="199" ht="50.0" customHeight="true">
      <c r="A199" s="109" t="s">
        <v>810</v>
      </c>
      <c r="B199" s="109" t="s">
        <v>813</v>
      </c>
      <c r="C199" s="114" t="s">
        <v>814</v>
      </c>
      <c r="D199" s="115" t="n">
        <f>"     "&amp;D198</f>
        <v>0.0</v>
      </c>
      <c r="E199" s="109" t="s">
        <v>815</v>
      </c>
      <c r="F199" s="112" t="n">
        <v>10.0</v>
      </c>
      <c r="G199" s="110" t="n">
        <f>G198&amp;"     "</f>
        <v>0.0</v>
      </c>
      <c r="H199" s="110" t="n">
        <f>H198</f>
        <v>0.0</v>
      </c>
      <c r="I199" s="110" t="n">
        <f>I198</f>
        <v>0.0</v>
      </c>
      <c r="J199" s="110" t="n">
        <f>J198</f>
        <v>0.0</v>
      </c>
      <c r="K199" s="110" t="n">
        <f>K198&amp;"     "</f>
        <v>0.0</v>
      </c>
      <c r="L199" s="115" t="n">
        <f>L198</f>
        <v>0.0</v>
      </c>
      <c r="M199" s="110" t="n">
        <f>M198&amp;"     "</f>
        <v>0.0</v>
      </c>
      <c r="N199" s="110" t="n">
        <f>N198&amp;"     "</f>
        <v>0.0</v>
      </c>
      <c r="O199" s="110" t="n">
        <f>O198&amp;"     "</f>
        <v>0.0</v>
      </c>
      <c r="P199" s="110" t="n">
        <f>P198</f>
        <v>0.0</v>
      </c>
      <c r="Q199" s="110" t="n">
        <f>Q198</f>
        <v>0.0</v>
      </c>
      <c r="R199" s="110" t="n">
        <f>R198&amp;"     "</f>
        <v>0.0</v>
      </c>
    </row>
    <row r="200" ht="50.0" customHeight="true">
      <c r="A200" s="109" t="s">
        <v>816</v>
      </c>
      <c r="B200" s="109"/>
      <c r="C200" s="114" t="s">
        <v>817</v>
      </c>
      <c r="D200" s="109" t="s">
        <v>818</v>
      </c>
      <c r="E200" s="109" t="s">
        <v>63</v>
      </c>
      <c r="F200" s="112" t="n">
        <v>200.0</v>
      </c>
      <c r="G200" s="111" t="s">
        <v>84</v>
      </c>
      <c r="H200" s="112" t="n">
        <v>230.0</v>
      </c>
      <c r="I200" s="112" t="n">
        <v>220.0</v>
      </c>
      <c r="J200" s="111" t="s">
        <v>128</v>
      </c>
      <c r="K200" s="111" t="s">
        <v>66</v>
      </c>
      <c r="L200" s="113" t="s">
        <v>819</v>
      </c>
      <c r="M200" s="111" t="s">
        <v>68</v>
      </c>
      <c r="N200" s="111" t="s">
        <v>68</v>
      </c>
      <c r="O200" s="111" t="s">
        <v>69</v>
      </c>
      <c r="P200" s="110" t="n">
        <f>IF(INDIRECT("G200")="Mercado Shops","-",IF(INDIRECT("O200")="Clássico","12%",IF(INDIRECT("O200")="Premium","17%","-")))</f>
        <v>0.0</v>
      </c>
      <c r="Q200" s="110" t="n">
        <f>IF(INDIRECT("G200")="Mercado Livre","-",IF(INDIRECT("O200")="Clássico","-",IF(INDIRECT("O200")="Premium","11.99%","-")))</f>
        <v>0.0</v>
      </c>
      <c r="R200" s="111" t="s">
        <v>70</v>
      </c>
    </row>
    <row r="201" ht="50.0" customHeight="true">
      <c r="A201" s="109" t="s">
        <v>820</v>
      </c>
      <c r="B201" s="109"/>
      <c r="C201" s="114" t="s">
        <v>821</v>
      </c>
      <c r="D201" s="109" t="s">
        <v>822</v>
      </c>
      <c r="E201" s="109" t="s">
        <v>63</v>
      </c>
      <c r="F201" s="112" t="n">
        <v>200.0</v>
      </c>
      <c r="G201" s="111" t="s">
        <v>84</v>
      </c>
      <c r="H201" s="112" t="n">
        <v>230.0</v>
      </c>
      <c r="I201" s="112" t="n">
        <v>220.0</v>
      </c>
      <c r="J201" s="111" t="s">
        <v>128</v>
      </c>
      <c r="K201" s="111" t="s">
        <v>66</v>
      </c>
      <c r="L201" s="113" t="s">
        <v>823</v>
      </c>
      <c r="M201" s="111" t="s">
        <v>68</v>
      </c>
      <c r="N201" s="111" t="s">
        <v>68</v>
      </c>
      <c r="O201" s="111" t="s">
        <v>69</v>
      </c>
      <c r="P201" s="110" t="n">
        <f>IF(INDIRECT("G201")="Mercado Shops","-",IF(INDIRECT("O201")="Clássico","12%",IF(INDIRECT("O201")="Premium","17%","-")))</f>
        <v>0.0</v>
      </c>
      <c r="Q201" s="110" t="n">
        <f>IF(INDIRECT("G201")="Mercado Livre","-",IF(INDIRECT("O201")="Clássico","-",IF(INDIRECT("O201")="Premium","11.99%","-")))</f>
        <v>0.0</v>
      </c>
      <c r="R201" s="111" t="s">
        <v>70</v>
      </c>
    </row>
    <row r="202" ht="50.0" customHeight="true">
      <c r="A202" s="109" t="s">
        <v>824</v>
      </c>
      <c r="B202" s="109"/>
      <c r="C202" s="109" t="s">
        <v>61</v>
      </c>
      <c r="D202" s="114" t="s">
        <v>825</v>
      </c>
      <c r="E202" s="109" t="s">
        <v>63</v>
      </c>
      <c r="F202" s="110" t="s">
        <v>826</v>
      </c>
      <c r="G202" s="111" t="s">
        <v>84</v>
      </c>
      <c r="H202" s="112" t="n">
        <v>930.0</v>
      </c>
      <c r="I202" s="112" t="n">
        <v>880.0</v>
      </c>
      <c r="J202" s="111" t="s">
        <v>128</v>
      </c>
      <c r="K202" s="111" t="s">
        <v>66</v>
      </c>
      <c r="L202" s="113" t="s">
        <v>827</v>
      </c>
      <c r="M202" s="111" t="s">
        <v>68</v>
      </c>
      <c r="N202" s="111" t="s">
        <v>68</v>
      </c>
      <c r="O202" s="111" t="s">
        <v>69</v>
      </c>
      <c r="P202" s="110" t="n">
        <f>IF(INDIRECT("G202")="Mercado Shops","-",IF(INDIRECT("O202")="Clássico","12%",IF(INDIRECT("O202")="Premium","17%","-")))</f>
        <v>0.0</v>
      </c>
      <c r="Q202" s="110" t="n">
        <f>IF(INDIRECT("G202")="Mercado Livre","-",IF(INDIRECT("O202")="Clássico","-",IF(INDIRECT("O202")="Premium","11.99%","-")))</f>
        <v>0.0</v>
      </c>
      <c r="R202" s="111" t="s">
        <v>70</v>
      </c>
    </row>
    <row r="203" ht="50.0" customHeight="true">
      <c r="A203" s="109" t="s">
        <v>824</v>
      </c>
      <c r="B203" s="109" t="s">
        <v>828</v>
      </c>
      <c r="C203" s="114" t="s">
        <v>829</v>
      </c>
      <c r="D203" s="115" t="n">
        <f>"     "&amp;D202</f>
        <v>0.0</v>
      </c>
      <c r="E203" s="109" t="s">
        <v>830</v>
      </c>
      <c r="F203" s="112" t="n">
        <v>2.0</v>
      </c>
      <c r="G203" s="110" t="n">
        <f>G202&amp;"     "</f>
        <v>0.0</v>
      </c>
      <c r="H203" s="110" t="n">
        <f>H202</f>
        <v>0.0</v>
      </c>
      <c r="I203" s="110" t="n">
        <f>I202</f>
        <v>0.0</v>
      </c>
      <c r="J203" s="110" t="n">
        <f>J202</f>
        <v>0.0</v>
      </c>
      <c r="K203" s="110" t="n">
        <f>K202&amp;"     "</f>
        <v>0.0</v>
      </c>
      <c r="L203" s="115" t="n">
        <f>L202</f>
        <v>0.0</v>
      </c>
      <c r="M203" s="110" t="n">
        <f>M202&amp;"     "</f>
        <v>0.0</v>
      </c>
      <c r="N203" s="110" t="n">
        <f>N202&amp;"     "</f>
        <v>0.0</v>
      </c>
      <c r="O203" s="110" t="n">
        <f>O202&amp;"     "</f>
        <v>0.0</v>
      </c>
      <c r="P203" s="110" t="n">
        <f>P202</f>
        <v>0.0</v>
      </c>
      <c r="Q203" s="110" t="n">
        <f>Q202</f>
        <v>0.0</v>
      </c>
      <c r="R203" s="110" t="n">
        <f>R202&amp;"     "</f>
        <v>0.0</v>
      </c>
    </row>
    <row r="204" ht="50.0" customHeight="true">
      <c r="A204" s="109" t="s">
        <v>831</v>
      </c>
      <c r="B204" s="109"/>
      <c r="C204" s="114" t="s">
        <v>832</v>
      </c>
      <c r="D204" s="114" t="s">
        <v>833</v>
      </c>
      <c r="E204" s="109" t="s">
        <v>63</v>
      </c>
      <c r="F204" s="112" t="n">
        <v>20.0</v>
      </c>
      <c r="G204" s="111" t="s">
        <v>84</v>
      </c>
      <c r="H204" s="112" t="n">
        <v>79.0</v>
      </c>
      <c r="I204" s="112" t="n">
        <v>79.0</v>
      </c>
      <c r="J204" s="111" t="s">
        <v>65</v>
      </c>
      <c r="K204" s="111" t="s">
        <v>66</v>
      </c>
      <c r="L204" s="113" t="s">
        <v>834</v>
      </c>
      <c r="M204" s="111" t="s">
        <v>68</v>
      </c>
      <c r="N204" s="111" t="s">
        <v>68</v>
      </c>
      <c r="O204" s="111" t="s">
        <v>69</v>
      </c>
      <c r="P204" s="110" t="n">
        <f>IF(INDIRECT("G204")="Mercado Shops","-",IF(INDIRECT("O204")="Clássico","12%",IF(INDIRECT("O204")="Premium","17%","-")))</f>
        <v>0.0</v>
      </c>
      <c r="Q204" s="110" t="n">
        <f>IF(INDIRECT("G204")="Mercado Livre","-",IF(INDIRECT("O204")="Clássico","-",IF(INDIRECT("O204")="Premium","11.99%","-")))</f>
        <v>0.0</v>
      </c>
      <c r="R204" s="111" t="s">
        <v>70</v>
      </c>
    </row>
    <row r="205" ht="50.0" customHeight="true">
      <c r="A205" s="109" t="s">
        <v>835</v>
      </c>
      <c r="B205" s="109"/>
      <c r="C205" s="114" t="s">
        <v>836</v>
      </c>
      <c r="D205" s="114" t="s">
        <v>837</v>
      </c>
      <c r="E205" s="109" t="s">
        <v>63</v>
      </c>
      <c r="F205" s="112" t="n">
        <v>20.0</v>
      </c>
      <c r="G205" s="111" t="s">
        <v>84</v>
      </c>
      <c r="H205" s="112" t="n">
        <v>1540.0</v>
      </c>
      <c r="I205" s="112" t="n">
        <v>1450.0</v>
      </c>
      <c r="J205" s="111" t="s">
        <v>128</v>
      </c>
      <c r="K205" s="111" t="s">
        <v>66</v>
      </c>
      <c r="L205" s="113" t="s">
        <v>838</v>
      </c>
      <c r="M205" s="111" t="s">
        <v>68</v>
      </c>
      <c r="N205" s="111" t="s">
        <v>68</v>
      </c>
      <c r="O205" s="111" t="s">
        <v>69</v>
      </c>
      <c r="P205" s="110" t="n">
        <f>IF(INDIRECT("G205")="Mercado Shops","-",IF(INDIRECT("O205")="Clássico","12%",IF(INDIRECT("O205")="Premium","17%","-")))</f>
        <v>0.0</v>
      </c>
      <c r="Q205" s="110" t="n">
        <f>IF(INDIRECT("G205")="Mercado Livre","-",IF(INDIRECT("O205")="Clássico","-",IF(INDIRECT("O205")="Premium","11.99%","-")))</f>
        <v>0.0</v>
      </c>
      <c r="R205" s="111" t="s">
        <v>70</v>
      </c>
    </row>
    <row r="206" ht="50.0" customHeight="true">
      <c r="A206" s="109" t="s">
        <v>839</v>
      </c>
      <c r="B206" s="109"/>
      <c r="C206" s="109" t="s">
        <v>61</v>
      </c>
      <c r="D206" s="109" t="s">
        <v>840</v>
      </c>
      <c r="E206" s="109" t="s">
        <v>63</v>
      </c>
      <c r="F206" s="110" t="s">
        <v>132</v>
      </c>
      <c r="G206" s="111" t="s">
        <v>84</v>
      </c>
      <c r="H206" s="112" t="n">
        <v>160.0</v>
      </c>
      <c r="I206" s="112" t="n">
        <v>160.0</v>
      </c>
      <c r="J206" s="111" t="s">
        <v>65</v>
      </c>
      <c r="K206" s="111" t="s">
        <v>66</v>
      </c>
      <c r="L206" s="113" t="s">
        <v>841</v>
      </c>
      <c r="M206" s="111" t="s">
        <v>68</v>
      </c>
      <c r="N206" s="111" t="s">
        <v>68</v>
      </c>
      <c r="O206" s="111" t="s">
        <v>69</v>
      </c>
      <c r="P206" s="110" t="n">
        <f>IF(INDIRECT("G206")="Mercado Shops","-",IF(INDIRECT("O206")="Clássico","11.5%",IF(INDIRECT("O206")="Premium","16.5%","-")))</f>
        <v>0.0</v>
      </c>
      <c r="Q206" s="110" t="n">
        <f>IF(INDIRECT("G206")="Mercado Livre","-",IF(INDIRECT("O206")="Clássico","-",IF(INDIRECT("O206")="Premium","11.99%","-")))</f>
        <v>0.0</v>
      </c>
      <c r="R206" s="111" t="s">
        <v>70</v>
      </c>
    </row>
    <row r="207" ht="50.0" customHeight="true">
      <c r="A207" s="109" t="s">
        <v>839</v>
      </c>
      <c r="B207" s="109" t="s">
        <v>842</v>
      </c>
      <c r="C207" s="114" t="s">
        <v>843</v>
      </c>
      <c r="D207" s="115" t="n">
        <f>"     "&amp;D206</f>
        <v>0.0</v>
      </c>
      <c r="E207" s="109" t="s">
        <v>409</v>
      </c>
      <c r="F207" s="112" t="n">
        <v>50.0</v>
      </c>
      <c r="G207" s="110" t="n">
        <f>G206&amp;"     "</f>
        <v>0.0</v>
      </c>
      <c r="H207" s="110" t="n">
        <f>H206</f>
        <v>0.0</v>
      </c>
      <c r="I207" s="110" t="n">
        <f>I206</f>
        <v>0.0</v>
      </c>
      <c r="J207" s="110" t="n">
        <f>J206</f>
        <v>0.0</v>
      </c>
      <c r="K207" s="110" t="n">
        <f>K206&amp;"     "</f>
        <v>0.0</v>
      </c>
      <c r="L207" s="115" t="n">
        <f>L206</f>
        <v>0.0</v>
      </c>
      <c r="M207" s="110" t="n">
        <f>M206&amp;"     "</f>
        <v>0.0</v>
      </c>
      <c r="N207" s="110" t="n">
        <f>N206&amp;"     "</f>
        <v>0.0</v>
      </c>
      <c r="O207" s="110" t="n">
        <f>O206&amp;"     "</f>
        <v>0.0</v>
      </c>
      <c r="P207" s="110" t="n">
        <f>P206</f>
        <v>0.0</v>
      </c>
      <c r="Q207" s="110" t="n">
        <f>Q206</f>
        <v>0.0</v>
      </c>
      <c r="R207" s="110" t="n">
        <f>R206&amp;"     "</f>
        <v>0.0</v>
      </c>
    </row>
    <row r="208" ht="50.0" customHeight="true">
      <c r="A208" s="109" t="s">
        <v>844</v>
      </c>
      <c r="B208" s="109"/>
      <c r="C208" s="109" t="s">
        <v>61</v>
      </c>
      <c r="D208" s="114" t="s">
        <v>845</v>
      </c>
      <c r="E208" s="109" t="s">
        <v>63</v>
      </c>
      <c r="F208" s="110" t="s">
        <v>846</v>
      </c>
      <c r="G208" s="111" t="s">
        <v>84</v>
      </c>
      <c r="H208" s="112" t="n">
        <v>4700.0</v>
      </c>
      <c r="I208" s="112" t="n">
        <v>4450.0</v>
      </c>
      <c r="J208" s="111" t="s">
        <v>128</v>
      </c>
      <c r="K208" s="111" t="s">
        <v>66</v>
      </c>
      <c r="L208" s="113" t="s">
        <v>847</v>
      </c>
      <c r="M208" s="111" t="s">
        <v>68</v>
      </c>
      <c r="N208" s="111" t="s">
        <v>68</v>
      </c>
      <c r="O208" s="111" t="s">
        <v>69</v>
      </c>
      <c r="P208" s="110" t="n">
        <f>IF(INDIRECT("G208")="Mercado Shops","-",IF(INDIRECT("O208")="Clássico","12%",IF(INDIRECT("O208")="Premium","17%","-")))</f>
        <v>0.0</v>
      </c>
      <c r="Q208" s="110" t="n">
        <f>IF(INDIRECT("G208")="Mercado Livre","-",IF(INDIRECT("O208")="Clássico","-",IF(INDIRECT("O208")="Premium","11.99%","-")))</f>
        <v>0.0</v>
      </c>
      <c r="R208" s="111" t="s">
        <v>70</v>
      </c>
    </row>
    <row r="209" ht="50.0" customHeight="true">
      <c r="A209" s="109" t="s">
        <v>844</v>
      </c>
      <c r="B209" s="109" t="s">
        <v>848</v>
      </c>
      <c r="C209" s="114" t="s">
        <v>849</v>
      </c>
      <c r="D209" s="115" t="n">
        <f>"     "&amp;D208</f>
        <v>0.0</v>
      </c>
      <c r="E209" s="109" t="s">
        <v>850</v>
      </c>
      <c r="F209" s="112" t="n">
        <v>8.0</v>
      </c>
      <c r="G209" s="110" t="n">
        <f>G208&amp;"     "</f>
        <v>0.0</v>
      </c>
      <c r="H209" s="110" t="n">
        <f>H208</f>
        <v>0.0</v>
      </c>
      <c r="I209" s="110" t="n">
        <f>I208</f>
        <v>0.0</v>
      </c>
      <c r="J209" s="110" t="n">
        <f>J208</f>
        <v>0.0</v>
      </c>
      <c r="K209" s="110" t="n">
        <f>K208&amp;"     "</f>
        <v>0.0</v>
      </c>
      <c r="L209" s="115" t="n">
        <f>L208</f>
        <v>0.0</v>
      </c>
      <c r="M209" s="110" t="n">
        <f>M208&amp;"     "</f>
        <v>0.0</v>
      </c>
      <c r="N209" s="110" t="n">
        <f>N208&amp;"     "</f>
        <v>0.0</v>
      </c>
      <c r="O209" s="110" t="n">
        <f>O208&amp;"     "</f>
        <v>0.0</v>
      </c>
      <c r="P209" s="110" t="n">
        <f>P208</f>
        <v>0.0</v>
      </c>
      <c r="Q209" s="110" t="n">
        <f>Q208</f>
        <v>0.0</v>
      </c>
      <c r="R209" s="110" t="n">
        <f>R208&amp;"     "</f>
        <v>0.0</v>
      </c>
    </row>
    <row r="210" ht="50.0" customHeight="true">
      <c r="A210" s="109" t="s">
        <v>851</v>
      </c>
      <c r="B210" s="109"/>
      <c r="C210" s="109" t="s">
        <v>61</v>
      </c>
      <c r="D210" s="114" t="s">
        <v>852</v>
      </c>
      <c r="E210" s="109" t="s">
        <v>63</v>
      </c>
      <c r="F210" s="110" t="s">
        <v>138</v>
      </c>
      <c r="G210" s="111" t="s">
        <v>84</v>
      </c>
      <c r="H210" s="112" t="n">
        <v>180.0</v>
      </c>
      <c r="I210" s="112" t="n">
        <v>180.0</v>
      </c>
      <c r="J210" s="111" t="s">
        <v>65</v>
      </c>
      <c r="K210" s="111" t="s">
        <v>66</v>
      </c>
      <c r="L210" s="113" t="s">
        <v>853</v>
      </c>
      <c r="M210" s="111" t="s">
        <v>68</v>
      </c>
      <c r="N210" s="111" t="s">
        <v>68</v>
      </c>
      <c r="O210" s="111" t="s">
        <v>69</v>
      </c>
      <c r="P210" s="110" t="n">
        <f>IF(INDIRECT("G210")="Mercado Shops","-",IF(INDIRECT("O210")="Clássico","11.5%",IF(INDIRECT("O210")="Premium","16.5%","-")))</f>
        <v>0.0</v>
      </c>
      <c r="Q210" s="110" t="n">
        <f>IF(INDIRECT("G210")="Mercado Livre","-",IF(INDIRECT("O210")="Clássico","-",IF(INDIRECT("O210")="Premium","11.99%","-")))</f>
        <v>0.0</v>
      </c>
      <c r="R210" s="111" t="s">
        <v>70</v>
      </c>
    </row>
    <row r="211" ht="50.0" customHeight="true">
      <c r="A211" s="109" t="s">
        <v>851</v>
      </c>
      <c r="B211" s="109" t="s">
        <v>854</v>
      </c>
      <c r="C211" s="114" t="s">
        <v>855</v>
      </c>
      <c r="D211" s="115" t="n">
        <f>"     "&amp;D210</f>
        <v>0.0</v>
      </c>
      <c r="E211" s="109" t="s">
        <v>856</v>
      </c>
      <c r="F211" s="112" t="n">
        <v>100.0</v>
      </c>
      <c r="G211" s="110" t="n">
        <f>G210&amp;"     "</f>
        <v>0.0</v>
      </c>
      <c r="H211" s="110" t="n">
        <f>H210</f>
        <v>0.0</v>
      </c>
      <c r="I211" s="110" t="n">
        <f>I210</f>
        <v>0.0</v>
      </c>
      <c r="J211" s="110" t="n">
        <f>J210</f>
        <v>0.0</v>
      </c>
      <c r="K211" s="110" t="n">
        <f>K210&amp;"     "</f>
        <v>0.0</v>
      </c>
      <c r="L211" s="115" t="n">
        <f>L210</f>
        <v>0.0</v>
      </c>
      <c r="M211" s="110" t="n">
        <f>M210&amp;"     "</f>
        <v>0.0</v>
      </c>
      <c r="N211" s="110" t="n">
        <f>N210&amp;"     "</f>
        <v>0.0</v>
      </c>
      <c r="O211" s="110" t="n">
        <f>O210&amp;"     "</f>
        <v>0.0</v>
      </c>
      <c r="P211" s="110" t="n">
        <f>P210</f>
        <v>0.0</v>
      </c>
      <c r="Q211" s="110" t="n">
        <f>Q210</f>
        <v>0.0</v>
      </c>
      <c r="R211" s="110" t="n">
        <f>R210&amp;"     "</f>
        <v>0.0</v>
      </c>
    </row>
    <row r="212" ht="50.0" customHeight="true">
      <c r="A212" s="109" t="s">
        <v>857</v>
      </c>
      <c r="B212" s="109"/>
      <c r="C212" s="114" t="s">
        <v>858</v>
      </c>
      <c r="D212" s="114" t="s">
        <v>859</v>
      </c>
      <c r="E212" s="109" t="s">
        <v>63</v>
      </c>
      <c r="F212" s="112" t="n">
        <v>100.0</v>
      </c>
      <c r="G212" s="111" t="s">
        <v>84</v>
      </c>
      <c r="H212" s="112" t="n">
        <v>275.0</v>
      </c>
      <c r="I212" s="112" t="n">
        <v>259.9</v>
      </c>
      <c r="J212" s="111" t="s">
        <v>128</v>
      </c>
      <c r="K212" s="111" t="s">
        <v>66</v>
      </c>
      <c r="L212" s="113" t="s">
        <v>860</v>
      </c>
      <c r="M212" s="111" t="s">
        <v>68</v>
      </c>
      <c r="N212" s="111" t="s">
        <v>68</v>
      </c>
      <c r="O212" s="111" t="s">
        <v>69</v>
      </c>
      <c r="P212" s="110" t="n">
        <f>IF(INDIRECT("G212")="Mercado Shops","-",IF(INDIRECT("O212")="Clássico","12%",IF(INDIRECT("O212")="Premium","17%","-")))</f>
        <v>0.0</v>
      </c>
      <c r="Q212" s="110" t="n">
        <f>IF(INDIRECT("G212")="Mercado Livre","-",IF(INDIRECT("O212")="Clássico","-",IF(INDIRECT("O212")="Premium","11.99%","-")))</f>
        <v>0.0</v>
      </c>
      <c r="R212" s="111" t="s">
        <v>70</v>
      </c>
    </row>
    <row r="213" ht="50.0" customHeight="true">
      <c r="A213" s="109" t="s">
        <v>861</v>
      </c>
      <c r="B213" s="109"/>
      <c r="C213" s="114" t="s">
        <v>862</v>
      </c>
      <c r="D213" s="114" t="s">
        <v>863</v>
      </c>
      <c r="E213" s="109" t="s">
        <v>63</v>
      </c>
      <c r="F213" s="112" t="n">
        <v>2.0</v>
      </c>
      <c r="G213" s="111" t="s">
        <v>84</v>
      </c>
      <c r="H213" s="112" t="n">
        <v>180.0</v>
      </c>
      <c r="I213" s="112" t="n">
        <v>160.0</v>
      </c>
      <c r="J213" s="111" t="s">
        <v>128</v>
      </c>
      <c r="K213" s="111" t="s">
        <v>66</v>
      </c>
      <c r="L213" s="113" t="s">
        <v>864</v>
      </c>
      <c r="M213" s="111" t="s">
        <v>68</v>
      </c>
      <c r="N213" s="111" t="s">
        <v>68</v>
      </c>
      <c r="O213" s="111" t="s">
        <v>86</v>
      </c>
      <c r="P213" s="110" t="n">
        <f>IF(INDIRECT("G213")="Mercado Shops","-",IF(INDIRECT("O213")="Clássico","11.5%",IF(INDIRECT("O213")="Premium","16.5%","-")))</f>
        <v>0.0</v>
      </c>
      <c r="Q213" s="110" t="n">
        <f>IF(INDIRECT("G213")="Mercado Livre","-",IF(INDIRECT("O213")="Clássico","-",IF(INDIRECT("O213")="Premium","11.99%","-")))</f>
        <v>0.0</v>
      </c>
      <c r="R213" s="111" t="s">
        <v>70</v>
      </c>
    </row>
    <row r="214" ht="50.0" customHeight="true">
      <c r="A214" s="109" t="s">
        <v>865</v>
      </c>
      <c r="B214" s="109"/>
      <c r="C214" s="114" t="s">
        <v>866</v>
      </c>
      <c r="D214" s="114" t="s">
        <v>867</v>
      </c>
      <c r="E214" s="109" t="s">
        <v>63</v>
      </c>
      <c r="F214" s="112" t="n">
        <v>10.0</v>
      </c>
      <c r="G214" s="111" t="s">
        <v>84</v>
      </c>
      <c r="H214" s="112" t="n">
        <v>4400.0</v>
      </c>
      <c r="I214" s="112" t="n">
        <v>4400.0</v>
      </c>
      <c r="J214" s="111" t="s">
        <v>65</v>
      </c>
      <c r="K214" s="111" t="s">
        <v>66</v>
      </c>
      <c r="L214" s="113" t="s">
        <v>868</v>
      </c>
      <c r="M214" s="111" t="s">
        <v>68</v>
      </c>
      <c r="N214" s="111" t="s">
        <v>68</v>
      </c>
      <c r="O214" s="111" t="s">
        <v>69</v>
      </c>
      <c r="P214" s="110" t="n">
        <f>IF(INDIRECT("G214")="Mercado Shops","-",IF(INDIRECT("O214")="Clássico","12%",IF(INDIRECT("O214")="Premium","17%","-")))</f>
        <v>0.0</v>
      </c>
      <c r="Q214" s="110" t="n">
        <f>IF(INDIRECT("G214")="Mercado Livre","-",IF(INDIRECT("O214")="Clássico","-",IF(INDIRECT("O214")="Premium","11.99%","-")))</f>
        <v>0.0</v>
      </c>
      <c r="R214" s="111" t="s">
        <v>70</v>
      </c>
    </row>
    <row r="215" ht="50.0" customHeight="true">
      <c r="A215" s="109" t="s">
        <v>869</v>
      </c>
      <c r="B215" s="109"/>
      <c r="C215" s="114" t="s">
        <v>870</v>
      </c>
      <c r="D215" s="114" t="s">
        <v>871</v>
      </c>
      <c r="E215" s="109" t="s">
        <v>63</v>
      </c>
      <c r="F215" s="112" t="n">
        <v>50.0</v>
      </c>
      <c r="G215" s="111" t="s">
        <v>84</v>
      </c>
      <c r="H215" s="112" t="n">
        <v>260.0</v>
      </c>
      <c r="I215" s="112" t="n">
        <v>240.0</v>
      </c>
      <c r="J215" s="111" t="s">
        <v>128</v>
      </c>
      <c r="K215" s="111" t="s">
        <v>66</v>
      </c>
      <c r="L215" s="113" t="s">
        <v>872</v>
      </c>
      <c r="M215" s="111" t="s">
        <v>68</v>
      </c>
      <c r="N215" s="111" t="s">
        <v>68</v>
      </c>
      <c r="O215" s="111" t="s">
        <v>69</v>
      </c>
      <c r="P215" s="110" t="n">
        <f>IF(INDIRECT("G215")="Mercado Shops","-",IF(INDIRECT("O215")="Clássico","12%",IF(INDIRECT("O215")="Premium","17%","-")))</f>
        <v>0.0</v>
      </c>
      <c r="Q215" s="110" t="n">
        <f>IF(INDIRECT("G215")="Mercado Livre","-",IF(INDIRECT("O215")="Clássico","-",IF(INDIRECT("O215")="Premium","11.99%","-")))</f>
        <v>0.0</v>
      </c>
      <c r="R215" s="111" t="s">
        <v>70</v>
      </c>
    </row>
    <row r="216" ht="50.0" customHeight="true">
      <c r="A216" s="109" t="s">
        <v>873</v>
      </c>
      <c r="B216" s="109"/>
      <c r="C216" s="114" t="s">
        <v>874</v>
      </c>
      <c r="D216" s="114" t="s">
        <v>875</v>
      </c>
      <c r="E216" s="109" t="s">
        <v>63</v>
      </c>
      <c r="F216" s="112" t="n">
        <v>5.0</v>
      </c>
      <c r="G216" s="111" t="s">
        <v>36</v>
      </c>
      <c r="H216" s="112" t="n">
        <v>220.0</v>
      </c>
      <c r="I216" s="112" t="n">
        <v>220.0</v>
      </c>
      <c r="J216" s="111" t="s">
        <v>65</v>
      </c>
      <c r="K216" s="111" t="s">
        <v>66</v>
      </c>
      <c r="L216" s="113" t="s">
        <v>876</v>
      </c>
      <c r="M216" s="111" t="s">
        <v>68</v>
      </c>
      <c r="N216" s="111" t="s">
        <v>68</v>
      </c>
      <c r="O216" s="111" t="s">
        <v>69</v>
      </c>
      <c r="P216" s="110" t="n">
        <f>IF(INDIRECT("G216")="Mercado Shops","-",IF(INDIRECT("O216")="Clássico","12%",IF(INDIRECT("O216")="Premium","17%","-")))</f>
        <v>0.0</v>
      </c>
      <c r="Q216" s="110" t="n">
        <f>IF(INDIRECT("G216")="Mercado Livre","-",IF(INDIRECT("O216")="Clássico","-",IF(INDIRECT("O216")="Premium","11.99%","-")))</f>
        <v>0.0</v>
      </c>
      <c r="R216" s="111" t="s">
        <v>70</v>
      </c>
    </row>
    <row r="217" ht="50.0" customHeight="true">
      <c r="A217" s="109" t="s">
        <v>877</v>
      </c>
      <c r="B217" s="109"/>
      <c r="C217" s="109" t="s">
        <v>61</v>
      </c>
      <c r="D217" s="114" t="s">
        <v>878</v>
      </c>
      <c r="E217" s="109" t="s">
        <v>63</v>
      </c>
      <c r="F217" s="110" t="s">
        <v>138</v>
      </c>
      <c r="G217" s="111" t="s">
        <v>84</v>
      </c>
      <c r="H217" s="112" t="n">
        <v>150.0</v>
      </c>
      <c r="I217" s="112" t="n">
        <v>140.0</v>
      </c>
      <c r="J217" s="111" t="s">
        <v>128</v>
      </c>
      <c r="K217" s="111" t="s">
        <v>66</v>
      </c>
      <c r="L217" s="113" t="s">
        <v>879</v>
      </c>
      <c r="M217" s="111" t="s">
        <v>68</v>
      </c>
      <c r="N217" s="111" t="s">
        <v>68</v>
      </c>
      <c r="O217" s="111" t="s">
        <v>69</v>
      </c>
      <c r="P217" s="110" t="n">
        <f>IF(INDIRECT("G217")="Mercado Shops","-",IF(INDIRECT("O217")="Clássico","12%",IF(INDIRECT("O217")="Premium","17%","-")))</f>
        <v>0.0</v>
      </c>
      <c r="Q217" s="110" t="n">
        <f>IF(INDIRECT("G217")="Mercado Livre","-",IF(INDIRECT("O217")="Clássico","-",IF(INDIRECT("O217")="Premium","11.99%","-")))</f>
        <v>0.0</v>
      </c>
      <c r="R217" s="111" t="s">
        <v>70</v>
      </c>
    </row>
    <row r="218" ht="50.0" customHeight="true">
      <c r="A218" s="109" t="s">
        <v>877</v>
      </c>
      <c r="B218" s="109" t="s">
        <v>880</v>
      </c>
      <c r="C218" s="114" t="s">
        <v>881</v>
      </c>
      <c r="D218" s="115" t="n">
        <f>"     "&amp;D217</f>
        <v>0.0</v>
      </c>
      <c r="E218" s="109" t="s">
        <v>882</v>
      </c>
      <c r="F218" s="112" t="n">
        <v>100.0</v>
      </c>
      <c r="G218" s="110" t="n">
        <f>G217&amp;"     "</f>
        <v>0.0</v>
      </c>
      <c r="H218" s="110" t="n">
        <f>H217</f>
        <v>0.0</v>
      </c>
      <c r="I218" s="110" t="n">
        <f>I217</f>
        <v>0.0</v>
      </c>
      <c r="J218" s="110" t="n">
        <f>J217</f>
        <v>0.0</v>
      </c>
      <c r="K218" s="110" t="n">
        <f>K217&amp;"     "</f>
        <v>0.0</v>
      </c>
      <c r="L218" s="115" t="n">
        <f>L217</f>
        <v>0.0</v>
      </c>
      <c r="M218" s="110" t="n">
        <f>M217&amp;"     "</f>
        <v>0.0</v>
      </c>
      <c r="N218" s="110" t="n">
        <f>N217&amp;"     "</f>
        <v>0.0</v>
      </c>
      <c r="O218" s="110" t="n">
        <f>O217&amp;"     "</f>
        <v>0.0</v>
      </c>
      <c r="P218" s="110" t="n">
        <f>P217</f>
        <v>0.0</v>
      </c>
      <c r="Q218" s="110" t="n">
        <f>Q217</f>
        <v>0.0</v>
      </c>
      <c r="R218" s="110" t="n">
        <f>R217&amp;"     "</f>
        <v>0.0</v>
      </c>
    </row>
    <row r="219" ht="50.0" customHeight="true">
      <c r="A219" s="109" t="s">
        <v>883</v>
      </c>
      <c r="B219" s="109"/>
      <c r="C219" s="114" t="s">
        <v>884</v>
      </c>
      <c r="D219" s="114" t="s">
        <v>885</v>
      </c>
      <c r="E219" s="109" t="s">
        <v>63</v>
      </c>
      <c r="F219" s="112" t="n">
        <v>20.0</v>
      </c>
      <c r="G219" s="111" t="s">
        <v>84</v>
      </c>
      <c r="H219" s="112" t="n">
        <v>560.0</v>
      </c>
      <c r="I219" s="112" t="n">
        <v>520.0</v>
      </c>
      <c r="J219" s="111" t="s">
        <v>128</v>
      </c>
      <c r="K219" s="111" t="s">
        <v>66</v>
      </c>
      <c r="L219" s="113" t="s">
        <v>886</v>
      </c>
      <c r="M219" s="111" t="s">
        <v>68</v>
      </c>
      <c r="N219" s="111" t="s">
        <v>68</v>
      </c>
      <c r="O219" s="111" t="s">
        <v>69</v>
      </c>
      <c r="P219" s="110" t="n">
        <f>IF(INDIRECT("G219")="Mercado Shops","-",IF(INDIRECT("O219")="Clássico","13%",IF(INDIRECT("O219")="Premium","18%","-")))</f>
        <v>0.0</v>
      </c>
      <c r="Q219" s="110" t="n">
        <f>IF(INDIRECT("G219")="Mercado Livre","-",IF(INDIRECT("O219")="Clássico","-",IF(INDIRECT("O219")="Premium","11.99%","-")))</f>
        <v>0.0</v>
      </c>
      <c r="R219" s="111" t="s">
        <v>70</v>
      </c>
    </row>
    <row r="220" ht="50.0" customHeight="true">
      <c r="A220" s="109" t="s">
        <v>887</v>
      </c>
      <c r="B220" s="109"/>
      <c r="C220" s="114" t="s">
        <v>888</v>
      </c>
      <c r="D220" s="114" t="s">
        <v>889</v>
      </c>
      <c r="E220" s="109" t="s">
        <v>63</v>
      </c>
      <c r="F220" s="112" t="n">
        <v>5.0</v>
      </c>
      <c r="G220" s="111" t="s">
        <v>84</v>
      </c>
      <c r="H220" s="112" t="n">
        <v>560.0</v>
      </c>
      <c r="I220" s="112" t="n">
        <v>420.0</v>
      </c>
      <c r="J220" s="111" t="s">
        <v>128</v>
      </c>
      <c r="K220" s="111" t="s">
        <v>66</v>
      </c>
      <c r="L220" s="113" t="s">
        <v>890</v>
      </c>
      <c r="M220" s="111" t="s">
        <v>68</v>
      </c>
      <c r="N220" s="111" t="s">
        <v>68</v>
      </c>
      <c r="O220" s="111" t="s">
        <v>69</v>
      </c>
      <c r="P220" s="110" t="n">
        <f>IF(INDIRECT("G220")="Mercado Shops","-",IF(INDIRECT("O220")="Clássico","13%",IF(INDIRECT("O220")="Premium","18%","-")))</f>
        <v>0.0</v>
      </c>
      <c r="Q220" s="110" t="n">
        <f>IF(INDIRECT("G220")="Mercado Livre","-",IF(INDIRECT("O220")="Clássico","-",IF(INDIRECT("O220")="Premium","11.99%","-")))</f>
        <v>0.0</v>
      </c>
      <c r="R220" s="111" t="s">
        <v>70</v>
      </c>
    </row>
    <row r="221" ht="50.0" customHeight="true">
      <c r="A221" s="109" t="s">
        <v>891</v>
      </c>
      <c r="B221" s="109"/>
      <c r="C221" s="114" t="s">
        <v>892</v>
      </c>
      <c r="D221" s="114" t="s">
        <v>893</v>
      </c>
      <c r="E221" s="109" t="s">
        <v>63</v>
      </c>
      <c r="F221" s="112" t="n">
        <v>3.0</v>
      </c>
      <c r="G221" s="111" t="s">
        <v>84</v>
      </c>
      <c r="H221" s="112" t="n">
        <v>2240.0</v>
      </c>
      <c r="I221" s="112" t="n">
        <v>2100.0</v>
      </c>
      <c r="J221" s="111" t="s">
        <v>128</v>
      </c>
      <c r="K221" s="111" t="s">
        <v>66</v>
      </c>
      <c r="L221" s="113" t="s">
        <v>894</v>
      </c>
      <c r="M221" s="111" t="s">
        <v>68</v>
      </c>
      <c r="N221" s="111" t="s">
        <v>68</v>
      </c>
      <c r="O221" s="111" t="s">
        <v>69</v>
      </c>
      <c r="P221" s="110" t="n">
        <f>IF(INDIRECT("G221")="Mercado Shops","-",IF(INDIRECT("O221")="Clássico","12%",IF(INDIRECT("O221")="Premium","17%","-")))</f>
        <v>0.0</v>
      </c>
      <c r="Q221" s="110" t="n">
        <f>IF(INDIRECT("G221")="Mercado Livre","-",IF(INDIRECT("O221")="Clássico","-",IF(INDIRECT("O221")="Premium","11.99%","-")))</f>
        <v>0.0</v>
      </c>
      <c r="R221" s="111" t="s">
        <v>70</v>
      </c>
    </row>
    <row r="222" ht="50.0" customHeight="true">
      <c r="A222" s="109" t="s">
        <v>895</v>
      </c>
      <c r="B222" s="109"/>
      <c r="C222" s="114" t="s">
        <v>896</v>
      </c>
      <c r="D222" s="114" t="s">
        <v>897</v>
      </c>
      <c r="E222" s="109" t="s">
        <v>63</v>
      </c>
      <c r="F222" s="112" t="n">
        <v>10.0</v>
      </c>
      <c r="G222" s="111" t="s">
        <v>84</v>
      </c>
      <c r="H222" s="112" t="n">
        <v>4820.0</v>
      </c>
      <c r="I222" s="112" t="n">
        <v>4500.0</v>
      </c>
      <c r="J222" s="111" t="s">
        <v>128</v>
      </c>
      <c r="K222" s="111" t="s">
        <v>66</v>
      </c>
      <c r="L222" s="113" t="s">
        <v>898</v>
      </c>
      <c r="M222" s="111" t="s">
        <v>68</v>
      </c>
      <c r="N222" s="111" t="s">
        <v>68</v>
      </c>
      <c r="O222" s="111" t="s">
        <v>69</v>
      </c>
      <c r="P222" s="110" t="n">
        <f>IF(INDIRECT("G222")="Mercado Shops","-",IF(INDIRECT("O222")="Clássico","13%",IF(INDIRECT("O222")="Premium","18%","-")))</f>
        <v>0.0</v>
      </c>
      <c r="Q222" s="110" t="n">
        <f>IF(INDIRECT("G222")="Mercado Livre","-",IF(INDIRECT("O222")="Clássico","-",IF(INDIRECT("O222")="Premium","11.99%","-")))</f>
        <v>0.0</v>
      </c>
      <c r="R222" s="111" t="s">
        <v>70</v>
      </c>
    </row>
    <row r="223" ht="50.0" customHeight="true">
      <c r="A223" s="109" t="s">
        <v>899</v>
      </c>
      <c r="B223" s="109"/>
      <c r="C223" s="114" t="s">
        <v>900</v>
      </c>
      <c r="D223" s="114" t="s">
        <v>901</v>
      </c>
      <c r="E223" s="109" t="s">
        <v>63</v>
      </c>
      <c r="F223" s="112" t="n">
        <v>4.0</v>
      </c>
      <c r="G223" s="111" t="s">
        <v>84</v>
      </c>
      <c r="H223" s="112" t="n">
        <v>1650.0</v>
      </c>
      <c r="I223" s="112" t="n">
        <v>1550.0</v>
      </c>
      <c r="J223" s="111" t="s">
        <v>128</v>
      </c>
      <c r="K223" s="111" t="s">
        <v>66</v>
      </c>
      <c r="L223" s="113" t="s">
        <v>902</v>
      </c>
      <c r="M223" s="111" t="s">
        <v>68</v>
      </c>
      <c r="N223" s="111" t="s">
        <v>68</v>
      </c>
      <c r="O223" s="111" t="s">
        <v>69</v>
      </c>
      <c r="P223" s="110" t="n">
        <f>IF(INDIRECT("G223")="Mercado Shops","-",IF(INDIRECT("O223")="Clássico","13%",IF(INDIRECT("O223")="Premium","18%","-")))</f>
        <v>0.0</v>
      </c>
      <c r="Q223" s="110" t="n">
        <f>IF(INDIRECT("G223")="Mercado Livre","-",IF(INDIRECT("O223")="Clássico","-",IF(INDIRECT("O223")="Premium","11.99%","-")))</f>
        <v>0.0</v>
      </c>
      <c r="R223" s="111" t="s">
        <v>70</v>
      </c>
    </row>
    <row r="224" ht="50.0" customHeight="true">
      <c r="A224" s="109" t="s">
        <v>903</v>
      </c>
      <c r="B224" s="109"/>
      <c r="C224" s="109" t="s">
        <v>61</v>
      </c>
      <c r="D224" s="114" t="s">
        <v>904</v>
      </c>
      <c r="E224" s="109" t="s">
        <v>63</v>
      </c>
      <c r="F224" s="110" t="s">
        <v>905</v>
      </c>
      <c r="G224" s="111" t="s">
        <v>84</v>
      </c>
      <c r="H224" s="112" t="n">
        <v>1540.0</v>
      </c>
      <c r="I224" s="112" t="n">
        <v>1540.0</v>
      </c>
      <c r="J224" s="111" t="s">
        <v>65</v>
      </c>
      <c r="K224" s="111" t="s">
        <v>66</v>
      </c>
      <c r="L224" s="113" t="s">
        <v>906</v>
      </c>
      <c r="M224" s="111" t="s">
        <v>68</v>
      </c>
      <c r="N224" s="111" t="s">
        <v>68</v>
      </c>
      <c r="O224" s="111" t="s">
        <v>69</v>
      </c>
      <c r="P224" s="110" t="n">
        <f>IF(INDIRECT("G224")="Mercado Shops","-",IF(INDIRECT("O224")="Clássico","13%",IF(INDIRECT("O224")="Premium","18%","-")))</f>
        <v>0.0</v>
      </c>
      <c r="Q224" s="110" t="n">
        <f>IF(INDIRECT("G224")="Mercado Livre","-",IF(INDIRECT("O224")="Clássico","-",IF(INDIRECT("O224")="Premium","11.99%","-")))</f>
        <v>0.0</v>
      </c>
      <c r="R224" s="111" t="s">
        <v>70</v>
      </c>
    </row>
    <row r="225" ht="50.0" customHeight="true">
      <c r="A225" s="109" t="s">
        <v>903</v>
      </c>
      <c r="B225" s="109" t="s">
        <v>907</v>
      </c>
      <c r="C225" s="114" t="s">
        <v>908</v>
      </c>
      <c r="D225" s="115" t="n">
        <f>"     "&amp;D224</f>
        <v>0.0</v>
      </c>
      <c r="E225" s="109" t="s">
        <v>409</v>
      </c>
      <c r="F225" s="112" t="n">
        <v>3.0</v>
      </c>
      <c r="G225" s="110" t="n">
        <f>G224&amp;"     "</f>
        <v>0.0</v>
      </c>
      <c r="H225" s="110" t="n">
        <f>H224</f>
        <v>0.0</v>
      </c>
      <c r="I225" s="110" t="n">
        <f>I224</f>
        <v>0.0</v>
      </c>
      <c r="J225" s="110" t="n">
        <f>J224</f>
        <v>0.0</v>
      </c>
      <c r="K225" s="110" t="n">
        <f>K224&amp;"     "</f>
        <v>0.0</v>
      </c>
      <c r="L225" s="115" t="n">
        <f>L224</f>
        <v>0.0</v>
      </c>
      <c r="M225" s="110" t="n">
        <f>M224&amp;"     "</f>
        <v>0.0</v>
      </c>
      <c r="N225" s="110" t="n">
        <f>N224&amp;"     "</f>
        <v>0.0</v>
      </c>
      <c r="O225" s="110" t="n">
        <f>O224&amp;"     "</f>
        <v>0.0</v>
      </c>
      <c r="P225" s="110" t="n">
        <f>P224</f>
        <v>0.0</v>
      </c>
      <c r="Q225" s="110" t="n">
        <f>Q224</f>
        <v>0.0</v>
      </c>
      <c r="R225" s="110" t="n">
        <f>R224&amp;"     "</f>
        <v>0.0</v>
      </c>
    </row>
    <row r="226" ht="50.0" customHeight="true">
      <c r="A226" s="109" t="s">
        <v>903</v>
      </c>
      <c r="B226" s="109" t="s">
        <v>909</v>
      </c>
      <c r="C226" s="114" t="s">
        <v>908</v>
      </c>
      <c r="D226" s="115" t="n">
        <f>"     "&amp;D224</f>
        <v>0.0</v>
      </c>
      <c r="E226" s="109" t="s">
        <v>910</v>
      </c>
      <c r="F226" s="112" t="n">
        <v>3.0</v>
      </c>
      <c r="G226" s="110" t="n">
        <f>G224&amp;"     "</f>
        <v>0.0</v>
      </c>
      <c r="H226" s="110" t="n">
        <f>H224</f>
        <v>0.0</v>
      </c>
      <c r="I226" s="110" t="n">
        <f>I224</f>
        <v>0.0</v>
      </c>
      <c r="J226" s="110" t="n">
        <f>J224</f>
        <v>0.0</v>
      </c>
      <c r="K226" s="110" t="n">
        <f>K224&amp;"     "</f>
        <v>0.0</v>
      </c>
      <c r="L226" s="115" t="n">
        <f>L224</f>
        <v>0.0</v>
      </c>
      <c r="M226" s="110" t="n">
        <f>M224&amp;"     "</f>
        <v>0.0</v>
      </c>
      <c r="N226" s="110" t="n">
        <f>N224&amp;"     "</f>
        <v>0.0</v>
      </c>
      <c r="O226" s="110" t="n">
        <f>O224&amp;"     "</f>
        <v>0.0</v>
      </c>
      <c r="P226" s="110" t="n">
        <f>P224</f>
        <v>0.0</v>
      </c>
      <c r="Q226" s="110" t="n">
        <f>Q224</f>
        <v>0.0</v>
      </c>
      <c r="R226" s="110" t="n">
        <f>R224&amp;"     "</f>
        <v>0.0</v>
      </c>
    </row>
    <row r="227" ht="50.0" customHeight="true">
      <c r="A227" s="109" t="s">
        <v>911</v>
      </c>
      <c r="B227" s="109"/>
      <c r="C227" s="114" t="s">
        <v>912</v>
      </c>
      <c r="D227" s="114" t="s">
        <v>913</v>
      </c>
      <c r="E227" s="109" t="s">
        <v>63</v>
      </c>
      <c r="F227" s="112" t="n">
        <v>10.0</v>
      </c>
      <c r="G227" s="111" t="s">
        <v>84</v>
      </c>
      <c r="H227" s="112" t="n">
        <v>600.0</v>
      </c>
      <c r="I227" s="112" t="n">
        <v>560.0</v>
      </c>
      <c r="J227" s="111" t="s">
        <v>128</v>
      </c>
      <c r="K227" s="111" t="s">
        <v>66</v>
      </c>
      <c r="L227" s="113" t="s">
        <v>914</v>
      </c>
      <c r="M227" s="111" t="s">
        <v>68</v>
      </c>
      <c r="N227" s="111" t="s">
        <v>68</v>
      </c>
      <c r="O227" s="111" t="s">
        <v>69</v>
      </c>
      <c r="P227" s="110" t="n">
        <f>IF(INDIRECT("G227")="Mercado Shops","-",IF(INDIRECT("O227")="Clássico","12%",IF(INDIRECT("O227")="Premium","17%","-")))</f>
        <v>0.0</v>
      </c>
      <c r="Q227" s="110" t="n">
        <f>IF(INDIRECT("G227")="Mercado Livre","-",IF(INDIRECT("O227")="Clássico","-",IF(INDIRECT("O227")="Premium","11.99%","-")))</f>
        <v>0.0</v>
      </c>
      <c r="R227" s="111" t="s">
        <v>70</v>
      </c>
    </row>
    <row r="228" ht="50.0" customHeight="true">
      <c r="A228" s="109" t="s">
        <v>915</v>
      </c>
      <c r="B228" s="109"/>
      <c r="C228" s="114" t="s">
        <v>916</v>
      </c>
      <c r="D228" s="114" t="s">
        <v>917</v>
      </c>
      <c r="E228" s="109" t="s">
        <v>63</v>
      </c>
      <c r="F228" s="112" t="n">
        <v>1.0</v>
      </c>
      <c r="G228" s="111" t="s">
        <v>84</v>
      </c>
      <c r="H228" s="112" t="n">
        <v>1400.0</v>
      </c>
      <c r="I228" s="112" t="n">
        <v>1300.0</v>
      </c>
      <c r="J228" s="111" t="s">
        <v>128</v>
      </c>
      <c r="K228" s="111" t="s">
        <v>66</v>
      </c>
      <c r="L228" s="113" t="s">
        <v>918</v>
      </c>
      <c r="M228" s="111" t="s">
        <v>68</v>
      </c>
      <c r="N228" s="111" t="s">
        <v>68</v>
      </c>
      <c r="O228" s="111" t="s">
        <v>69</v>
      </c>
      <c r="P228" s="110" t="n">
        <f>IF(INDIRECT("G228")="Mercado Shops","-",IF(INDIRECT("O228")="Clássico","12%",IF(INDIRECT("O228")="Premium","17%","-")))</f>
        <v>0.0</v>
      </c>
      <c r="Q228" s="110" t="n">
        <f>IF(INDIRECT("G228")="Mercado Livre","-",IF(INDIRECT("O228")="Clássico","-",IF(INDIRECT("O228")="Premium","11.99%","-")))</f>
        <v>0.0</v>
      </c>
      <c r="R228" s="111" t="s">
        <v>70</v>
      </c>
    </row>
    <row r="229" ht="50.0" customHeight="true">
      <c r="A229" s="109" t="s">
        <v>919</v>
      </c>
      <c r="B229" s="109"/>
      <c r="C229" s="109" t="s">
        <v>61</v>
      </c>
      <c r="D229" s="114" t="s">
        <v>920</v>
      </c>
      <c r="E229" s="109" t="s">
        <v>63</v>
      </c>
      <c r="F229" s="110" t="s">
        <v>921</v>
      </c>
      <c r="G229" s="111" t="s">
        <v>84</v>
      </c>
      <c r="H229" s="112" t="n">
        <v>5650.0</v>
      </c>
      <c r="I229" s="112" t="n">
        <v>5400.0</v>
      </c>
      <c r="J229" s="111" t="s">
        <v>128</v>
      </c>
      <c r="K229" s="111" t="s">
        <v>66</v>
      </c>
      <c r="L229" s="113" t="s">
        <v>922</v>
      </c>
      <c r="M229" s="111" t="s">
        <v>68</v>
      </c>
      <c r="N229" s="111" t="s">
        <v>68</v>
      </c>
      <c r="O229" s="111" t="s">
        <v>69</v>
      </c>
      <c r="P229" s="110" t="n">
        <f>IF(INDIRECT("G229")="Mercado Shops","-",IF(INDIRECT("O229")="Clássico","11%",IF(INDIRECT("O229")="Premium","16%","-")))</f>
        <v>0.0</v>
      </c>
      <c r="Q229" s="110" t="n">
        <f>IF(INDIRECT("G229")="Mercado Livre","-",IF(INDIRECT("O229")="Clássico","-",IF(INDIRECT("O229")="Premium","11.99%","-")))</f>
        <v>0.0</v>
      </c>
      <c r="R229" s="111" t="s">
        <v>70</v>
      </c>
    </row>
    <row r="230" ht="50.0" customHeight="true">
      <c r="A230" s="109" t="s">
        <v>919</v>
      </c>
      <c r="B230" s="109" t="s">
        <v>923</v>
      </c>
      <c r="C230" s="114" t="s">
        <v>924</v>
      </c>
      <c r="D230" s="115" t="n">
        <f>"     "&amp;D229</f>
        <v>0.0</v>
      </c>
      <c r="E230" s="109" t="s">
        <v>910</v>
      </c>
      <c r="F230" s="112" t="n">
        <v>9.0</v>
      </c>
      <c r="G230" s="110" t="n">
        <f>G229&amp;"     "</f>
        <v>0.0</v>
      </c>
      <c r="H230" s="110" t="n">
        <f>H229</f>
        <v>0.0</v>
      </c>
      <c r="I230" s="110" t="n">
        <f>I229</f>
        <v>0.0</v>
      </c>
      <c r="J230" s="110" t="n">
        <f>J229</f>
        <v>0.0</v>
      </c>
      <c r="K230" s="110" t="n">
        <f>K229&amp;"     "</f>
        <v>0.0</v>
      </c>
      <c r="L230" s="115" t="n">
        <f>L229</f>
        <v>0.0</v>
      </c>
      <c r="M230" s="110" t="n">
        <f>M229&amp;"     "</f>
        <v>0.0</v>
      </c>
      <c r="N230" s="110" t="n">
        <f>N229&amp;"     "</f>
        <v>0.0</v>
      </c>
      <c r="O230" s="110" t="n">
        <f>O229&amp;"     "</f>
        <v>0.0</v>
      </c>
      <c r="P230" s="110" t="n">
        <f>P229</f>
        <v>0.0</v>
      </c>
      <c r="Q230" s="110" t="n">
        <f>Q229</f>
        <v>0.0</v>
      </c>
      <c r="R230" s="110" t="n">
        <f>R229&amp;"     "</f>
        <v>0.0</v>
      </c>
    </row>
    <row r="231" ht="50.0" customHeight="true">
      <c r="A231" s="109" t="s">
        <v>919</v>
      </c>
      <c r="B231" s="109" t="s">
        <v>925</v>
      </c>
      <c r="C231" s="114" t="s">
        <v>924</v>
      </c>
      <c r="D231" s="115" t="n">
        <f>"     "&amp;D229</f>
        <v>0.0</v>
      </c>
      <c r="E231" s="109" t="s">
        <v>409</v>
      </c>
      <c r="F231" s="112" t="n">
        <v>9.0</v>
      </c>
      <c r="G231" s="110" t="n">
        <f>G229&amp;"     "</f>
        <v>0.0</v>
      </c>
      <c r="H231" s="110" t="n">
        <f>H229</f>
        <v>0.0</v>
      </c>
      <c r="I231" s="110" t="n">
        <f>I229</f>
        <v>0.0</v>
      </c>
      <c r="J231" s="110" t="n">
        <f>J229</f>
        <v>0.0</v>
      </c>
      <c r="K231" s="110" t="n">
        <f>K229&amp;"     "</f>
        <v>0.0</v>
      </c>
      <c r="L231" s="115" t="n">
        <f>L229</f>
        <v>0.0</v>
      </c>
      <c r="M231" s="110" t="n">
        <f>M229&amp;"     "</f>
        <v>0.0</v>
      </c>
      <c r="N231" s="110" t="n">
        <f>N229&amp;"     "</f>
        <v>0.0</v>
      </c>
      <c r="O231" s="110" t="n">
        <f>O229&amp;"     "</f>
        <v>0.0</v>
      </c>
      <c r="P231" s="110" t="n">
        <f>P229</f>
        <v>0.0</v>
      </c>
      <c r="Q231" s="110" t="n">
        <f>Q229</f>
        <v>0.0</v>
      </c>
      <c r="R231" s="110" t="n">
        <f>R229&amp;"     "</f>
        <v>0.0</v>
      </c>
    </row>
    <row r="232" ht="50.0" customHeight="true">
      <c r="A232" s="109" t="s">
        <v>926</v>
      </c>
      <c r="B232" s="109"/>
      <c r="C232" s="109" t="s">
        <v>61</v>
      </c>
      <c r="D232" s="114" t="s">
        <v>927</v>
      </c>
      <c r="E232" s="109" t="s">
        <v>63</v>
      </c>
      <c r="F232" s="110" t="s">
        <v>905</v>
      </c>
      <c r="G232" s="111" t="s">
        <v>36</v>
      </c>
      <c r="H232" s="112" t="n">
        <v>3632.0</v>
      </c>
      <c r="I232" s="112" t="n">
        <v>3632.0</v>
      </c>
      <c r="J232" s="111" t="s">
        <v>65</v>
      </c>
      <c r="K232" s="111" t="s">
        <v>66</v>
      </c>
      <c r="L232" s="113" t="s">
        <v>928</v>
      </c>
      <c r="M232" s="111" t="s">
        <v>68</v>
      </c>
      <c r="N232" s="111" t="s">
        <v>68</v>
      </c>
      <c r="O232" s="111" t="s">
        <v>69</v>
      </c>
      <c r="P232" s="110" t="n">
        <f>IF(INDIRECT("G232")="Mercado Shops","-",IF(INDIRECT("O232")="Clássico","13%",IF(INDIRECT("O232")="Premium","18%","-")))</f>
        <v>0.0</v>
      </c>
      <c r="Q232" s="110" t="n">
        <f>IF(INDIRECT("G232")="Mercado Livre","-",IF(INDIRECT("O232")="Clássico","-",IF(INDIRECT("O232")="Premium","11.99%","-")))</f>
        <v>0.0</v>
      </c>
      <c r="R232" s="111" t="s">
        <v>70</v>
      </c>
    </row>
    <row r="233" ht="50.0" customHeight="true">
      <c r="A233" s="109" t="s">
        <v>926</v>
      </c>
      <c r="B233" s="109" t="s">
        <v>929</v>
      </c>
      <c r="C233" s="114" t="s">
        <v>930</v>
      </c>
      <c r="D233" s="115" t="n">
        <f>"     "&amp;D232</f>
        <v>0.0</v>
      </c>
      <c r="E233" s="109" t="s">
        <v>409</v>
      </c>
      <c r="F233" s="112" t="n">
        <v>6.0</v>
      </c>
      <c r="G233" s="110" t="n">
        <f>G232&amp;"     "</f>
        <v>0.0</v>
      </c>
      <c r="H233" s="110" t="n">
        <f>H232</f>
        <v>0.0</v>
      </c>
      <c r="I233" s="110" t="n">
        <f>I232</f>
        <v>0.0</v>
      </c>
      <c r="J233" s="110" t="n">
        <f>J232</f>
        <v>0.0</v>
      </c>
      <c r="K233" s="110" t="n">
        <f>K232&amp;"     "</f>
        <v>0.0</v>
      </c>
      <c r="L233" s="115" t="n">
        <f>L232</f>
        <v>0.0</v>
      </c>
      <c r="M233" s="110" t="n">
        <f>M232&amp;"     "</f>
        <v>0.0</v>
      </c>
      <c r="N233" s="110" t="n">
        <f>N232&amp;"     "</f>
        <v>0.0</v>
      </c>
      <c r="O233" s="110" t="n">
        <f>O232&amp;"     "</f>
        <v>0.0</v>
      </c>
      <c r="P233" s="110" t="n">
        <f>P232</f>
        <v>0.0</v>
      </c>
      <c r="Q233" s="110" t="n">
        <f>Q232</f>
        <v>0.0</v>
      </c>
      <c r="R233" s="110" t="n">
        <f>R232&amp;"     "</f>
        <v>0.0</v>
      </c>
    </row>
    <row r="234" ht="50.0" customHeight="true">
      <c r="A234" s="109" t="s">
        <v>931</v>
      </c>
      <c r="B234" s="109"/>
      <c r="C234" s="109" t="s">
        <v>61</v>
      </c>
      <c r="D234" s="114" t="s">
        <v>932</v>
      </c>
      <c r="E234" s="109" t="s">
        <v>63</v>
      </c>
      <c r="F234" s="110" t="s">
        <v>826</v>
      </c>
      <c r="G234" s="111" t="s">
        <v>84</v>
      </c>
      <c r="H234" s="112" t="n">
        <v>35000.0</v>
      </c>
      <c r="I234" s="112" t="n">
        <v>33000.0</v>
      </c>
      <c r="J234" s="111" t="s">
        <v>128</v>
      </c>
      <c r="K234" s="111" t="s">
        <v>66</v>
      </c>
      <c r="L234" s="113" t="s">
        <v>933</v>
      </c>
      <c r="M234" s="111" t="s">
        <v>68</v>
      </c>
      <c r="N234" s="111" t="s">
        <v>68</v>
      </c>
      <c r="O234" s="111" t="s">
        <v>69</v>
      </c>
      <c r="P234" s="110" t="n">
        <f>IF(INDIRECT("G234")="Mercado Shops","-",IF(INDIRECT("O234")="Clássico","12%",IF(INDIRECT("O234")="Premium","17%","-")))</f>
        <v>0.0</v>
      </c>
      <c r="Q234" s="110" t="n">
        <f>IF(INDIRECT("G234")="Mercado Livre","-",IF(INDIRECT("O234")="Clássico","-",IF(INDIRECT("O234")="Premium","11.99%","-")))</f>
        <v>0.0</v>
      </c>
      <c r="R234" s="111" t="s">
        <v>70</v>
      </c>
    </row>
    <row r="235" ht="50.0" customHeight="true">
      <c r="A235" s="109" t="s">
        <v>931</v>
      </c>
      <c r="B235" s="109" t="s">
        <v>934</v>
      </c>
      <c r="C235" s="114" t="s">
        <v>935</v>
      </c>
      <c r="D235" s="115" t="n">
        <f>"     "&amp;D234</f>
        <v>0.0</v>
      </c>
      <c r="E235" s="109" t="s">
        <v>936</v>
      </c>
      <c r="F235" s="112" t="n">
        <v>2.0</v>
      </c>
      <c r="G235" s="110" t="n">
        <f>G234&amp;"     "</f>
        <v>0.0</v>
      </c>
      <c r="H235" s="110" t="n">
        <f>H234</f>
        <v>0.0</v>
      </c>
      <c r="I235" s="110" t="n">
        <f>I234</f>
        <v>0.0</v>
      </c>
      <c r="J235" s="110" t="n">
        <f>J234</f>
        <v>0.0</v>
      </c>
      <c r="K235" s="110" t="n">
        <f>K234&amp;"     "</f>
        <v>0.0</v>
      </c>
      <c r="L235" s="115" t="n">
        <f>L234</f>
        <v>0.0</v>
      </c>
      <c r="M235" s="110" t="n">
        <f>M234&amp;"     "</f>
        <v>0.0</v>
      </c>
      <c r="N235" s="110" t="n">
        <f>N234&amp;"     "</f>
        <v>0.0</v>
      </c>
      <c r="O235" s="110" t="n">
        <f>O234&amp;"     "</f>
        <v>0.0</v>
      </c>
      <c r="P235" s="110" t="n">
        <f>P234</f>
        <v>0.0</v>
      </c>
      <c r="Q235" s="110" t="n">
        <f>Q234</f>
        <v>0.0</v>
      </c>
      <c r="R235" s="110" t="n">
        <f>R234&amp;"     "</f>
        <v>0.0</v>
      </c>
    </row>
    <row r="236" ht="50.0" customHeight="true">
      <c r="A236" s="109" t="s">
        <v>937</v>
      </c>
      <c r="B236" s="109"/>
      <c r="C236" s="109" t="s">
        <v>61</v>
      </c>
      <c r="D236" s="109" t="s">
        <v>938</v>
      </c>
      <c r="E236" s="109" t="s">
        <v>63</v>
      </c>
      <c r="F236" s="110" t="s">
        <v>826</v>
      </c>
      <c r="G236" s="111" t="s">
        <v>84</v>
      </c>
      <c r="H236" s="112" t="n">
        <v>6900.0</v>
      </c>
      <c r="I236" s="112" t="n">
        <v>6900.0</v>
      </c>
      <c r="J236" s="111" t="s">
        <v>65</v>
      </c>
      <c r="K236" s="111" t="s">
        <v>66</v>
      </c>
      <c r="L236" s="113" t="s">
        <v>939</v>
      </c>
      <c r="M236" s="111" t="s">
        <v>68</v>
      </c>
      <c r="N236" s="111" t="s">
        <v>68</v>
      </c>
      <c r="O236" s="111" t="s">
        <v>69</v>
      </c>
      <c r="P236" s="110" t="n">
        <f>IF(INDIRECT("G236")="Mercado Shops","-",IF(INDIRECT("O236")="Clássico","12%",IF(INDIRECT("O236")="Premium","17%","-")))</f>
        <v>0.0</v>
      </c>
      <c r="Q236" s="110" t="n">
        <f>IF(INDIRECT("G236")="Mercado Livre","-",IF(INDIRECT("O236")="Clássico","-",IF(INDIRECT("O236")="Premium","11.99%","-")))</f>
        <v>0.0</v>
      </c>
      <c r="R236" s="111" t="s">
        <v>70</v>
      </c>
    </row>
    <row r="237" ht="50.0" customHeight="true">
      <c r="A237" s="109" t="s">
        <v>937</v>
      </c>
      <c r="B237" s="109" t="s">
        <v>940</v>
      </c>
      <c r="C237" s="114" t="s">
        <v>941</v>
      </c>
      <c r="D237" s="115" t="n">
        <f>"     "&amp;D236</f>
        <v>0.0</v>
      </c>
      <c r="E237" s="109" t="s">
        <v>942</v>
      </c>
      <c r="F237" s="112" t="n">
        <v>2.0</v>
      </c>
      <c r="G237" s="110" t="n">
        <f>G236&amp;"     "</f>
        <v>0.0</v>
      </c>
      <c r="H237" s="110" t="n">
        <f>H236</f>
        <v>0.0</v>
      </c>
      <c r="I237" s="110" t="n">
        <f>I236</f>
        <v>0.0</v>
      </c>
      <c r="J237" s="110" t="n">
        <f>J236</f>
        <v>0.0</v>
      </c>
      <c r="K237" s="110" t="n">
        <f>K236&amp;"     "</f>
        <v>0.0</v>
      </c>
      <c r="L237" s="115" t="n">
        <f>L236</f>
        <v>0.0</v>
      </c>
      <c r="M237" s="110" t="n">
        <f>M236&amp;"     "</f>
        <v>0.0</v>
      </c>
      <c r="N237" s="110" t="n">
        <f>N236&amp;"     "</f>
        <v>0.0</v>
      </c>
      <c r="O237" s="110" t="n">
        <f>O236&amp;"     "</f>
        <v>0.0</v>
      </c>
      <c r="P237" s="110" t="n">
        <f>P236</f>
        <v>0.0</v>
      </c>
      <c r="Q237" s="110" t="n">
        <f>Q236</f>
        <v>0.0</v>
      </c>
      <c r="R237" s="110" t="n">
        <f>R236&amp;"     "</f>
        <v>0.0</v>
      </c>
    </row>
    <row r="238" ht="50.0" customHeight="true">
      <c r="A238" s="109" t="s">
        <v>943</v>
      </c>
      <c r="B238" s="109"/>
      <c r="C238" s="109" t="s">
        <v>61</v>
      </c>
      <c r="D238" s="114" t="s">
        <v>944</v>
      </c>
      <c r="E238" s="109" t="s">
        <v>63</v>
      </c>
      <c r="F238" s="110" t="s">
        <v>801</v>
      </c>
      <c r="G238" s="111" t="s">
        <v>84</v>
      </c>
      <c r="H238" s="112" t="n">
        <v>11000.0</v>
      </c>
      <c r="I238" s="112" t="n">
        <v>10000.0</v>
      </c>
      <c r="J238" s="111" t="s">
        <v>128</v>
      </c>
      <c r="K238" s="111" t="s">
        <v>66</v>
      </c>
      <c r="L238" s="113" t="s">
        <v>945</v>
      </c>
      <c r="M238" s="111" t="s">
        <v>68</v>
      </c>
      <c r="N238" s="111" t="s">
        <v>68</v>
      </c>
      <c r="O238" s="111" t="s">
        <v>69</v>
      </c>
      <c r="P238" s="110" t="n">
        <f>IF(INDIRECT("G238")="Mercado Shops","-",IF(INDIRECT("O238")="Clássico","12%",IF(INDIRECT("O238")="Premium","17%","-")))</f>
        <v>0.0</v>
      </c>
      <c r="Q238" s="110" t="n">
        <f>IF(INDIRECT("G238")="Mercado Livre","-",IF(INDIRECT("O238")="Clássico","-",IF(INDIRECT("O238")="Premium","11.99%","-")))</f>
        <v>0.0</v>
      </c>
      <c r="R238" s="111" t="s">
        <v>70</v>
      </c>
    </row>
    <row r="239" ht="50.0" customHeight="true">
      <c r="A239" s="109" t="s">
        <v>943</v>
      </c>
      <c r="B239" s="109" t="s">
        <v>946</v>
      </c>
      <c r="C239" s="114" t="s">
        <v>947</v>
      </c>
      <c r="D239" s="115" t="n">
        <f>"     "&amp;D238</f>
        <v>0.0</v>
      </c>
      <c r="E239" s="109" t="s">
        <v>948</v>
      </c>
      <c r="F239" s="112" t="n">
        <v>10.0</v>
      </c>
      <c r="G239" s="110" t="n">
        <f>G238&amp;"     "</f>
        <v>0.0</v>
      </c>
      <c r="H239" s="110" t="n">
        <f>H238</f>
        <v>0.0</v>
      </c>
      <c r="I239" s="110" t="n">
        <f>I238</f>
        <v>0.0</v>
      </c>
      <c r="J239" s="110" t="n">
        <f>J238</f>
        <v>0.0</v>
      </c>
      <c r="K239" s="110" t="n">
        <f>K238&amp;"     "</f>
        <v>0.0</v>
      </c>
      <c r="L239" s="115" t="n">
        <f>L238</f>
        <v>0.0</v>
      </c>
      <c r="M239" s="110" t="n">
        <f>M238&amp;"     "</f>
        <v>0.0</v>
      </c>
      <c r="N239" s="110" t="n">
        <f>N238&amp;"     "</f>
        <v>0.0</v>
      </c>
      <c r="O239" s="110" t="n">
        <f>O238&amp;"     "</f>
        <v>0.0</v>
      </c>
      <c r="P239" s="110" t="n">
        <f>P238</f>
        <v>0.0</v>
      </c>
      <c r="Q239" s="110" t="n">
        <f>Q238</f>
        <v>0.0</v>
      </c>
      <c r="R239" s="110" t="n">
        <f>R238&amp;"     "</f>
        <v>0.0</v>
      </c>
    </row>
    <row r="240" ht="50.0" customHeight="true">
      <c r="A240" s="109" t="s">
        <v>949</v>
      </c>
      <c r="B240" s="109"/>
      <c r="C240" s="114" t="s">
        <v>950</v>
      </c>
      <c r="D240" s="114" t="s">
        <v>951</v>
      </c>
      <c r="E240" s="109" t="s">
        <v>63</v>
      </c>
      <c r="F240" s="112" t="n">
        <v>100.0</v>
      </c>
      <c r="G240" s="111" t="s">
        <v>84</v>
      </c>
      <c r="H240" s="112" t="n">
        <v>200.0</v>
      </c>
      <c r="I240" s="112" t="n">
        <v>190.0</v>
      </c>
      <c r="J240" s="111" t="s">
        <v>128</v>
      </c>
      <c r="K240" s="111" t="s">
        <v>66</v>
      </c>
      <c r="L240" s="113" t="s">
        <v>952</v>
      </c>
      <c r="M240" s="111" t="s">
        <v>68</v>
      </c>
      <c r="N240" s="111" t="s">
        <v>68</v>
      </c>
      <c r="O240" s="111" t="s">
        <v>69</v>
      </c>
      <c r="P240" s="110" t="n">
        <f>IF(INDIRECT("G240")="Mercado Shops","-",IF(INDIRECT("O240")="Clássico","12%",IF(INDIRECT("O240")="Premium","17%","-")))</f>
        <v>0.0</v>
      </c>
      <c r="Q240" s="110" t="n">
        <f>IF(INDIRECT("G240")="Mercado Livre","-",IF(INDIRECT("O240")="Clássico","-",IF(INDIRECT("O240")="Premium","11.99%","-")))</f>
        <v>0.0</v>
      </c>
      <c r="R240" s="111" t="s">
        <v>70</v>
      </c>
    </row>
    <row r="241" ht="50.0" customHeight="true">
      <c r="A241" s="109" t="s">
        <v>953</v>
      </c>
      <c r="B241" s="109"/>
      <c r="C241" s="109" t="s">
        <v>61</v>
      </c>
      <c r="D241" s="114" t="s">
        <v>954</v>
      </c>
      <c r="E241" s="109" t="s">
        <v>63</v>
      </c>
      <c r="F241" s="110" t="s">
        <v>801</v>
      </c>
      <c r="G241" s="111" t="s">
        <v>84</v>
      </c>
      <c r="H241" s="112" t="n">
        <v>19800.0</v>
      </c>
      <c r="I241" s="112" t="n">
        <v>18800.0</v>
      </c>
      <c r="J241" s="111" t="s">
        <v>128</v>
      </c>
      <c r="K241" s="111" t="s">
        <v>66</v>
      </c>
      <c r="L241" s="113" t="s">
        <v>955</v>
      </c>
      <c r="M241" s="111" t="s">
        <v>68</v>
      </c>
      <c r="N241" s="111" t="s">
        <v>68</v>
      </c>
      <c r="O241" s="111" t="s">
        <v>69</v>
      </c>
      <c r="P241" s="110" t="n">
        <f>IF(INDIRECT("G241")="Mercado Shops","-",IF(INDIRECT("O241")="Clássico","12%",IF(INDIRECT("O241")="Premium","17%","-")))</f>
        <v>0.0</v>
      </c>
      <c r="Q241" s="110" t="n">
        <f>IF(INDIRECT("G241")="Mercado Livre","-",IF(INDIRECT("O241")="Clássico","-",IF(INDIRECT("O241")="Premium","11.99%","-")))</f>
        <v>0.0</v>
      </c>
      <c r="R241" s="111" t="s">
        <v>70</v>
      </c>
    </row>
    <row r="242" ht="50.0" customHeight="true">
      <c r="A242" s="109" t="s">
        <v>953</v>
      </c>
      <c r="B242" s="109" t="s">
        <v>956</v>
      </c>
      <c r="C242" s="114" t="s">
        <v>957</v>
      </c>
      <c r="D242" s="115" t="n">
        <f>"     "&amp;D241</f>
        <v>0.0</v>
      </c>
      <c r="E242" s="109" t="s">
        <v>958</v>
      </c>
      <c r="F242" s="112" t="n">
        <v>10.0</v>
      </c>
      <c r="G242" s="110" t="n">
        <f>G241&amp;"     "</f>
        <v>0.0</v>
      </c>
      <c r="H242" s="110" t="n">
        <f>H241</f>
        <v>0.0</v>
      </c>
      <c r="I242" s="110" t="n">
        <f>I241</f>
        <v>0.0</v>
      </c>
      <c r="J242" s="110" t="n">
        <f>J241</f>
        <v>0.0</v>
      </c>
      <c r="K242" s="110" t="n">
        <f>K241&amp;"     "</f>
        <v>0.0</v>
      </c>
      <c r="L242" s="115" t="n">
        <f>L241</f>
        <v>0.0</v>
      </c>
      <c r="M242" s="110" t="n">
        <f>M241&amp;"     "</f>
        <v>0.0</v>
      </c>
      <c r="N242" s="110" t="n">
        <f>N241&amp;"     "</f>
        <v>0.0</v>
      </c>
      <c r="O242" s="110" t="n">
        <f>O241&amp;"     "</f>
        <v>0.0</v>
      </c>
      <c r="P242" s="110" t="n">
        <f>P241</f>
        <v>0.0</v>
      </c>
      <c r="Q242" s="110" t="n">
        <f>Q241</f>
        <v>0.0</v>
      </c>
      <c r="R242" s="110" t="n">
        <f>R241&amp;"     "</f>
        <v>0.0</v>
      </c>
    </row>
    <row r="243" ht="50.0" customHeight="true">
      <c r="A243" s="109" t="s">
        <v>959</v>
      </c>
      <c r="B243" s="109"/>
      <c r="C243" s="109" t="s">
        <v>61</v>
      </c>
      <c r="D243" s="114" t="s">
        <v>960</v>
      </c>
      <c r="E243" s="109" t="s">
        <v>63</v>
      </c>
      <c r="F243" s="110" t="s">
        <v>826</v>
      </c>
      <c r="G243" s="111" t="s">
        <v>84</v>
      </c>
      <c r="H243" s="112" t="n">
        <v>44000.0</v>
      </c>
      <c r="I243" s="112" t="n">
        <v>42000.0</v>
      </c>
      <c r="J243" s="111" t="s">
        <v>128</v>
      </c>
      <c r="K243" s="111" t="s">
        <v>66</v>
      </c>
      <c r="L243" s="113" t="s">
        <v>961</v>
      </c>
      <c r="M243" s="111" t="s">
        <v>68</v>
      </c>
      <c r="N243" s="111" t="s">
        <v>68</v>
      </c>
      <c r="O243" s="111" t="s">
        <v>69</v>
      </c>
      <c r="P243" s="110" t="n">
        <f>IF(INDIRECT("G243")="Mercado Shops","-",IF(INDIRECT("O243")="Clássico","12%",IF(INDIRECT("O243")="Premium","17%","-")))</f>
        <v>0.0</v>
      </c>
      <c r="Q243" s="110" t="n">
        <f>IF(INDIRECT("G243")="Mercado Livre","-",IF(INDIRECT("O243")="Clássico","-",IF(INDIRECT("O243")="Premium","11.99%","-")))</f>
        <v>0.0</v>
      </c>
      <c r="R243" s="111" t="s">
        <v>70</v>
      </c>
    </row>
    <row r="244" ht="50.0" customHeight="true">
      <c r="A244" s="109" t="s">
        <v>959</v>
      </c>
      <c r="B244" s="109" t="s">
        <v>962</v>
      </c>
      <c r="C244" s="114" t="s">
        <v>963</v>
      </c>
      <c r="D244" s="115" t="n">
        <f>"     "&amp;D243</f>
        <v>0.0</v>
      </c>
      <c r="E244" s="109" t="s">
        <v>958</v>
      </c>
      <c r="F244" s="112" t="n">
        <v>2.0</v>
      </c>
      <c r="G244" s="110" t="n">
        <f>G243&amp;"     "</f>
        <v>0.0</v>
      </c>
      <c r="H244" s="110" t="n">
        <f>H243</f>
        <v>0.0</v>
      </c>
      <c r="I244" s="110" t="n">
        <f>I243</f>
        <v>0.0</v>
      </c>
      <c r="J244" s="110" t="n">
        <f>J243</f>
        <v>0.0</v>
      </c>
      <c r="K244" s="110" t="n">
        <f>K243&amp;"     "</f>
        <v>0.0</v>
      </c>
      <c r="L244" s="115" t="n">
        <f>L243</f>
        <v>0.0</v>
      </c>
      <c r="M244" s="110" t="n">
        <f>M243&amp;"     "</f>
        <v>0.0</v>
      </c>
      <c r="N244" s="110" t="n">
        <f>N243&amp;"     "</f>
        <v>0.0</v>
      </c>
      <c r="O244" s="110" t="n">
        <f>O243&amp;"     "</f>
        <v>0.0</v>
      </c>
      <c r="P244" s="110" t="n">
        <f>P243</f>
        <v>0.0</v>
      </c>
      <c r="Q244" s="110" t="n">
        <f>Q243</f>
        <v>0.0</v>
      </c>
      <c r="R244" s="110" t="n">
        <f>R243&amp;"     "</f>
        <v>0.0</v>
      </c>
    </row>
    <row r="245" ht="50.0" customHeight="true">
      <c r="A245" s="109" t="s">
        <v>964</v>
      </c>
      <c r="B245" s="109"/>
      <c r="C245" s="109" t="s">
        <v>61</v>
      </c>
      <c r="D245" s="114" t="s">
        <v>965</v>
      </c>
      <c r="E245" s="109" t="s">
        <v>63</v>
      </c>
      <c r="F245" s="110" t="s">
        <v>826</v>
      </c>
      <c r="G245" s="111" t="s">
        <v>84</v>
      </c>
      <c r="H245" s="112" t="n">
        <v>37000.0</v>
      </c>
      <c r="I245" s="112" t="n">
        <v>35000.0</v>
      </c>
      <c r="J245" s="111" t="s">
        <v>128</v>
      </c>
      <c r="K245" s="111" t="s">
        <v>66</v>
      </c>
      <c r="L245" s="113" t="s">
        <v>966</v>
      </c>
      <c r="M245" s="111" t="s">
        <v>68</v>
      </c>
      <c r="N245" s="111" t="s">
        <v>68</v>
      </c>
      <c r="O245" s="111" t="s">
        <v>69</v>
      </c>
      <c r="P245" s="110" t="n">
        <f>IF(INDIRECT("G245")="Mercado Shops","-",IF(INDIRECT("O245")="Clássico","12%",IF(INDIRECT("O245")="Premium","17%","-")))</f>
        <v>0.0</v>
      </c>
      <c r="Q245" s="110" t="n">
        <f>IF(INDIRECT("G245")="Mercado Livre","-",IF(INDIRECT("O245")="Clássico","-",IF(INDIRECT("O245")="Premium","11.99%","-")))</f>
        <v>0.0</v>
      </c>
      <c r="R245" s="111" t="s">
        <v>70</v>
      </c>
    </row>
    <row r="246" ht="50.0" customHeight="true">
      <c r="A246" s="109" t="s">
        <v>964</v>
      </c>
      <c r="B246" s="109" t="s">
        <v>967</v>
      </c>
      <c r="C246" s="114" t="s">
        <v>968</v>
      </c>
      <c r="D246" s="115" t="n">
        <f>"     "&amp;D245</f>
        <v>0.0</v>
      </c>
      <c r="E246" s="109" t="s">
        <v>969</v>
      </c>
      <c r="F246" s="112" t="n">
        <v>2.0</v>
      </c>
      <c r="G246" s="110" t="n">
        <f>G245&amp;"     "</f>
        <v>0.0</v>
      </c>
      <c r="H246" s="110" t="n">
        <f>H245</f>
        <v>0.0</v>
      </c>
      <c r="I246" s="110" t="n">
        <f>I245</f>
        <v>0.0</v>
      </c>
      <c r="J246" s="110" t="n">
        <f>J245</f>
        <v>0.0</v>
      </c>
      <c r="K246" s="110" t="n">
        <f>K245&amp;"     "</f>
        <v>0.0</v>
      </c>
      <c r="L246" s="115" t="n">
        <f>L245</f>
        <v>0.0</v>
      </c>
      <c r="M246" s="110" t="n">
        <f>M245&amp;"     "</f>
        <v>0.0</v>
      </c>
      <c r="N246" s="110" t="n">
        <f>N245&amp;"     "</f>
        <v>0.0</v>
      </c>
      <c r="O246" s="110" t="n">
        <f>O245&amp;"     "</f>
        <v>0.0</v>
      </c>
      <c r="P246" s="110" t="n">
        <f>P245</f>
        <v>0.0</v>
      </c>
      <c r="Q246" s="110" t="n">
        <f>Q245</f>
        <v>0.0</v>
      </c>
      <c r="R246" s="110" t="n">
        <f>R245&amp;"     "</f>
        <v>0.0</v>
      </c>
    </row>
    <row r="247" ht="50.0" customHeight="true">
      <c r="A247" s="109" t="s">
        <v>970</v>
      </c>
      <c r="B247" s="109"/>
      <c r="C247" s="114" t="s">
        <v>971</v>
      </c>
      <c r="D247" s="114" t="s">
        <v>972</v>
      </c>
      <c r="E247" s="109" t="s">
        <v>63</v>
      </c>
      <c r="F247" s="112" t="n">
        <v>3.0</v>
      </c>
      <c r="G247" s="111" t="s">
        <v>84</v>
      </c>
      <c r="H247" s="112" t="n">
        <v>45000.0</v>
      </c>
      <c r="I247" s="112" t="n">
        <v>42000.0</v>
      </c>
      <c r="J247" s="111" t="s">
        <v>128</v>
      </c>
      <c r="K247" s="111" t="s">
        <v>66</v>
      </c>
      <c r="L247" s="113" t="s">
        <v>973</v>
      </c>
      <c r="M247" s="111" t="s">
        <v>166</v>
      </c>
      <c r="N247" s="111" t="s">
        <v>166</v>
      </c>
      <c r="O247" s="111" t="s">
        <v>69</v>
      </c>
      <c r="P247" s="110" t="n">
        <f>IF(INDIRECT("G247")="Mercado Shops","-",IF(INDIRECT("O247")="Clássico","13%",IF(INDIRECT("O247")="Premium","18%","-")))</f>
        <v>0.0</v>
      </c>
      <c r="Q247" s="110" t="n">
        <f>IF(INDIRECT("G247")="Mercado Livre","-",IF(INDIRECT("O247")="Clássico","-",IF(INDIRECT("O247")="Premium","11.99%","-")))</f>
        <v>0.0</v>
      </c>
      <c r="R247" s="111" t="s">
        <v>70</v>
      </c>
    </row>
    <row r="248" ht="50.0" customHeight="true">
      <c r="A248" s="109" t="s">
        <v>974</v>
      </c>
      <c r="B248" s="109"/>
      <c r="C248" s="114" t="s">
        <v>975</v>
      </c>
      <c r="D248" s="114" t="s">
        <v>976</v>
      </c>
      <c r="E248" s="109" t="s">
        <v>63</v>
      </c>
      <c r="F248" s="112" t="n">
        <v>3.0</v>
      </c>
      <c r="G248" s="111" t="s">
        <v>84</v>
      </c>
      <c r="H248" s="112" t="n">
        <v>2500.0</v>
      </c>
      <c r="I248" s="112" t="n">
        <v>2400.0</v>
      </c>
      <c r="J248" s="111" t="s">
        <v>128</v>
      </c>
      <c r="K248" s="111" t="s">
        <v>66</v>
      </c>
      <c r="L248" s="113" t="s">
        <v>977</v>
      </c>
      <c r="M248" s="111" t="s">
        <v>68</v>
      </c>
      <c r="N248" s="111" t="s">
        <v>68</v>
      </c>
      <c r="O248" s="111" t="s">
        <v>69</v>
      </c>
      <c r="P248" s="110" t="n">
        <f>IF(INDIRECT("G248")="Mercado Shops","-",IF(INDIRECT("O248")="Clássico","11.5%",IF(INDIRECT("O248")="Premium","16.5%","-")))</f>
        <v>0.0</v>
      </c>
      <c r="Q248" s="110" t="n">
        <f>IF(INDIRECT("G248")="Mercado Livre","-",IF(INDIRECT("O248")="Clássico","-",IF(INDIRECT("O248")="Premium","11.99%","-")))</f>
        <v>0.0</v>
      </c>
      <c r="R248" s="111" t="s">
        <v>70</v>
      </c>
    </row>
    <row r="249" ht="50.0" customHeight="true">
      <c r="A249" s="109" t="s">
        <v>978</v>
      </c>
      <c r="B249" s="109"/>
      <c r="C249" s="114" t="s">
        <v>979</v>
      </c>
      <c r="D249" s="114" t="s">
        <v>980</v>
      </c>
      <c r="E249" s="109" t="s">
        <v>63</v>
      </c>
      <c r="F249" s="112" t="n">
        <v>5.0</v>
      </c>
      <c r="G249" s="111" t="s">
        <v>84</v>
      </c>
      <c r="H249" s="112" t="n">
        <v>1200.0</v>
      </c>
      <c r="I249" s="112" t="n">
        <v>1120.0</v>
      </c>
      <c r="J249" s="111" t="s">
        <v>128</v>
      </c>
      <c r="K249" s="111" t="s">
        <v>66</v>
      </c>
      <c r="L249" s="113" t="s">
        <v>981</v>
      </c>
      <c r="M249" s="111" t="s">
        <v>68</v>
      </c>
      <c r="N249" s="111" t="s">
        <v>68</v>
      </c>
      <c r="O249" s="111" t="s">
        <v>69</v>
      </c>
      <c r="P249" s="110" t="n">
        <f>IF(INDIRECT("G249")="Mercado Shops","-",IF(INDIRECT("O249")="Clássico","13%",IF(INDIRECT("O249")="Premium","18%","-")))</f>
        <v>0.0</v>
      </c>
      <c r="Q249" s="110" t="n">
        <f>IF(INDIRECT("G249")="Mercado Livre","-",IF(INDIRECT("O249")="Clássico","-",IF(INDIRECT("O249")="Premium","11.99%","-")))</f>
        <v>0.0</v>
      </c>
      <c r="R249" s="111" t="s">
        <v>70</v>
      </c>
    </row>
    <row r="250" ht="50.0" customHeight="true">
      <c r="A250" s="109" t="s">
        <v>982</v>
      </c>
      <c r="B250" s="109"/>
      <c r="C250" s="114" t="s">
        <v>983</v>
      </c>
      <c r="D250" s="114" t="s">
        <v>984</v>
      </c>
      <c r="E250" s="109" t="s">
        <v>63</v>
      </c>
      <c r="F250" s="112" t="n">
        <v>10.0</v>
      </c>
      <c r="G250" s="111" t="s">
        <v>84</v>
      </c>
      <c r="H250" s="112" t="n">
        <v>3000.0</v>
      </c>
      <c r="I250" s="112" t="n">
        <v>3200.0</v>
      </c>
      <c r="J250" s="111" t="s">
        <v>128</v>
      </c>
      <c r="K250" s="111" t="s">
        <v>66</v>
      </c>
      <c r="L250" s="113" t="s">
        <v>985</v>
      </c>
      <c r="M250" s="111" t="s">
        <v>68</v>
      </c>
      <c r="N250" s="111" t="s">
        <v>68</v>
      </c>
      <c r="O250" s="111" t="s">
        <v>69</v>
      </c>
      <c r="P250" s="110" t="n">
        <f>IF(INDIRECT("G250")="Mercado Shops","-",IF(INDIRECT("O250")="Clássico","12%",IF(INDIRECT("O250")="Premium","17%","-")))</f>
        <v>0.0</v>
      </c>
      <c r="Q250" s="110" t="n">
        <f>IF(INDIRECT("G250")="Mercado Livre","-",IF(INDIRECT("O250")="Clássico","-",IF(INDIRECT("O250")="Premium","11.99%","-")))</f>
        <v>0.0</v>
      </c>
      <c r="R250" s="111" t="s">
        <v>70</v>
      </c>
    </row>
    <row r="251" ht="50.0" customHeight="true">
      <c r="A251" s="109" t="s">
        <v>986</v>
      </c>
      <c r="B251" s="109"/>
      <c r="C251" s="109" t="s">
        <v>61</v>
      </c>
      <c r="D251" s="114" t="s">
        <v>987</v>
      </c>
      <c r="E251" s="109" t="s">
        <v>63</v>
      </c>
      <c r="F251" s="110" t="s">
        <v>988</v>
      </c>
      <c r="G251" s="111" t="s">
        <v>84</v>
      </c>
      <c r="H251" s="112" t="n">
        <v>250.0</v>
      </c>
      <c r="I251" s="112" t="n">
        <v>250.0</v>
      </c>
      <c r="J251" s="111" t="s">
        <v>65</v>
      </c>
      <c r="K251" s="111" t="s">
        <v>66</v>
      </c>
      <c r="L251" s="113" t="s">
        <v>989</v>
      </c>
      <c r="M251" s="111" t="s">
        <v>68</v>
      </c>
      <c r="N251" s="111" t="s">
        <v>68</v>
      </c>
      <c r="O251" s="111" t="s">
        <v>69</v>
      </c>
      <c r="P251" s="110" t="n">
        <f>IF(INDIRECT("G251")="Mercado Shops","-",IF(INDIRECT("O251")="Clássico","13%",IF(INDIRECT("O251")="Premium","18%","-")))</f>
        <v>0.0</v>
      </c>
      <c r="Q251" s="110" t="n">
        <f>IF(INDIRECT("G251")="Mercado Livre","-",IF(INDIRECT("O251")="Clássico","-",IF(INDIRECT("O251")="Premium","11.99%","-")))</f>
        <v>0.0</v>
      </c>
      <c r="R251" s="111" t="s">
        <v>70</v>
      </c>
    </row>
    <row r="252" ht="50.0" customHeight="true">
      <c r="A252" s="109" t="s">
        <v>986</v>
      </c>
      <c r="B252" s="109" t="s">
        <v>990</v>
      </c>
      <c r="C252" s="114" t="s">
        <v>991</v>
      </c>
      <c r="D252" s="115" t="n">
        <f>"     "&amp;D251</f>
        <v>0.0</v>
      </c>
      <c r="E252" s="109" t="s">
        <v>958</v>
      </c>
      <c r="F252" s="112" t="n">
        <v>30.0</v>
      </c>
      <c r="G252" s="110" t="n">
        <f>G251&amp;"     "</f>
        <v>0.0</v>
      </c>
      <c r="H252" s="110" t="n">
        <f>H251</f>
        <v>0.0</v>
      </c>
      <c r="I252" s="110" t="n">
        <f>I251</f>
        <v>0.0</v>
      </c>
      <c r="J252" s="110" t="n">
        <f>J251</f>
        <v>0.0</v>
      </c>
      <c r="K252" s="110" t="n">
        <f>K251&amp;"     "</f>
        <v>0.0</v>
      </c>
      <c r="L252" s="115" t="n">
        <f>L251</f>
        <v>0.0</v>
      </c>
      <c r="M252" s="110" t="n">
        <f>M251&amp;"     "</f>
        <v>0.0</v>
      </c>
      <c r="N252" s="110" t="n">
        <f>N251&amp;"     "</f>
        <v>0.0</v>
      </c>
      <c r="O252" s="110" t="n">
        <f>O251&amp;"     "</f>
        <v>0.0</v>
      </c>
      <c r="P252" s="110" t="n">
        <f>P251</f>
        <v>0.0</v>
      </c>
      <c r="Q252" s="110" t="n">
        <f>Q251</f>
        <v>0.0</v>
      </c>
      <c r="R252" s="110" t="n">
        <f>R251&amp;"     "</f>
        <v>0.0</v>
      </c>
    </row>
    <row r="253" ht="50.0" customHeight="true">
      <c r="A253" s="109" t="s">
        <v>992</v>
      </c>
      <c r="B253" s="109"/>
      <c r="C253" s="114" t="s">
        <v>993</v>
      </c>
      <c r="D253" s="109" t="s">
        <v>994</v>
      </c>
      <c r="E253" s="109" t="s">
        <v>63</v>
      </c>
      <c r="F253" s="112" t="n">
        <v>10.0</v>
      </c>
      <c r="G253" s="111" t="s">
        <v>84</v>
      </c>
      <c r="H253" s="112" t="n">
        <v>940.0</v>
      </c>
      <c r="I253" s="112" t="n">
        <v>940.0</v>
      </c>
      <c r="J253" s="111" t="s">
        <v>128</v>
      </c>
      <c r="K253" s="111" t="s">
        <v>66</v>
      </c>
      <c r="L253" s="113" t="s">
        <v>995</v>
      </c>
      <c r="M253" s="111" t="s">
        <v>68</v>
      </c>
      <c r="N253" s="111" t="s">
        <v>68</v>
      </c>
      <c r="O253" s="111" t="s">
        <v>69</v>
      </c>
      <c r="P253" s="110" t="n">
        <f>IF(INDIRECT("G253")="Mercado Shops","-",IF(INDIRECT("O253")="Clássico","12%",IF(INDIRECT("O253")="Premium","17%","-")))</f>
        <v>0.0</v>
      </c>
      <c r="Q253" s="110" t="n">
        <f>IF(INDIRECT("G253")="Mercado Livre","-",IF(INDIRECT("O253")="Clássico","-",IF(INDIRECT("O253")="Premium","11.99%","-")))</f>
        <v>0.0</v>
      </c>
      <c r="R253" s="111" t="s">
        <v>70</v>
      </c>
    </row>
    <row r="254" ht="50.0" customHeight="true">
      <c r="A254" s="109" t="s">
        <v>996</v>
      </c>
      <c r="B254" s="109"/>
      <c r="C254" s="114" t="s">
        <v>997</v>
      </c>
      <c r="D254" s="114" t="s">
        <v>998</v>
      </c>
      <c r="E254" s="109" t="s">
        <v>63</v>
      </c>
      <c r="F254" s="112" t="n">
        <v>40.0</v>
      </c>
      <c r="G254" s="111" t="s">
        <v>84</v>
      </c>
      <c r="H254" s="112" t="n">
        <v>49.0</v>
      </c>
      <c r="I254" s="112" t="n">
        <v>49.0</v>
      </c>
      <c r="J254" s="111" t="s">
        <v>65</v>
      </c>
      <c r="K254" s="111" t="s">
        <v>66</v>
      </c>
      <c r="L254" s="113" t="s">
        <v>999</v>
      </c>
      <c r="M254" s="111" t="s">
        <v>194</v>
      </c>
      <c r="N254" s="111" t="s">
        <v>68</v>
      </c>
      <c r="O254" s="111" t="s">
        <v>69</v>
      </c>
      <c r="P254" s="110" t="n">
        <f>IF(INDIRECT("G254")="Mercado Shops","-",IF(INDIRECT("O254")="Clássico","12%",IF(INDIRECT("O254")="Premium","17%","-")))</f>
        <v>0.0</v>
      </c>
      <c r="Q254" s="110" t="n">
        <f>IF(INDIRECT("G254")="Mercado Livre","-",IF(INDIRECT("O254")="Clássico","-",IF(INDIRECT("O254")="Premium","11.99%","-")))</f>
        <v>0.0</v>
      </c>
      <c r="R254" s="111" t="s">
        <v>70</v>
      </c>
    </row>
    <row r="255" ht="50.0" customHeight="true">
      <c r="A255" s="109" t="s">
        <v>1000</v>
      </c>
      <c r="B255" s="109"/>
      <c r="C255" s="109" t="s">
        <v>61</v>
      </c>
      <c r="D255" s="114" t="s">
        <v>1001</v>
      </c>
      <c r="E255" s="109" t="s">
        <v>63</v>
      </c>
      <c r="F255" s="110" t="s">
        <v>138</v>
      </c>
      <c r="G255" s="111" t="s">
        <v>36</v>
      </c>
      <c r="H255" s="112" t="n">
        <v>525.0</v>
      </c>
      <c r="I255" s="112" t="n">
        <v>525.0</v>
      </c>
      <c r="J255" s="111" t="s">
        <v>65</v>
      </c>
      <c r="K255" s="111" t="s">
        <v>66</v>
      </c>
      <c r="L255" s="113" t="s">
        <v>1002</v>
      </c>
      <c r="M255" s="111" t="s">
        <v>68</v>
      </c>
      <c r="N255" s="111" t="s">
        <v>68</v>
      </c>
      <c r="O255" s="111" t="s">
        <v>69</v>
      </c>
      <c r="P255" s="110" t="n">
        <f>IF(INDIRECT("G255")="Mercado Shops","-",IF(INDIRECT("O255")="Clássico","11%",IF(INDIRECT("O255")="Premium","16%","-")))</f>
        <v>0.0</v>
      </c>
      <c r="Q255" s="110" t="n">
        <f>IF(INDIRECT("G255")="Mercado Livre","-",IF(INDIRECT("O255")="Clássico","-",IF(INDIRECT("O255")="Premium","11.99%","-")))</f>
        <v>0.0</v>
      </c>
      <c r="R255" s="111" t="s">
        <v>70</v>
      </c>
    </row>
    <row r="256" ht="50.0" customHeight="true">
      <c r="A256" s="109" t="s">
        <v>1000</v>
      </c>
      <c r="B256" s="109" t="s">
        <v>1003</v>
      </c>
      <c r="C256" s="114" t="s">
        <v>1004</v>
      </c>
      <c r="D256" s="115" t="n">
        <f>"     "&amp;D255</f>
        <v>0.0</v>
      </c>
      <c r="E256" s="109" t="s">
        <v>958</v>
      </c>
      <c r="F256" s="112" t="n">
        <v>100.0</v>
      </c>
      <c r="G256" s="110" t="n">
        <f>G255&amp;"     "</f>
        <v>0.0</v>
      </c>
      <c r="H256" s="110" t="n">
        <f>H255</f>
        <v>0.0</v>
      </c>
      <c r="I256" s="110" t="n">
        <f>I255</f>
        <v>0.0</v>
      </c>
      <c r="J256" s="110" t="n">
        <f>J255</f>
        <v>0.0</v>
      </c>
      <c r="K256" s="110" t="n">
        <f>K255&amp;"     "</f>
        <v>0.0</v>
      </c>
      <c r="L256" s="115" t="n">
        <f>L255</f>
        <v>0.0</v>
      </c>
      <c r="M256" s="110" t="n">
        <f>M255&amp;"     "</f>
        <v>0.0</v>
      </c>
      <c r="N256" s="110" t="n">
        <f>N255&amp;"     "</f>
        <v>0.0</v>
      </c>
      <c r="O256" s="110" t="n">
        <f>O255&amp;"     "</f>
        <v>0.0</v>
      </c>
      <c r="P256" s="110" t="n">
        <f>P255</f>
        <v>0.0</v>
      </c>
      <c r="Q256" s="110" t="n">
        <f>Q255</f>
        <v>0.0</v>
      </c>
      <c r="R256" s="110" t="n">
        <f>R255&amp;"     "</f>
        <v>0.0</v>
      </c>
    </row>
    <row r="257" ht="50.0" customHeight="true">
      <c r="A257" s="109" t="s">
        <v>1005</v>
      </c>
      <c r="B257" s="109"/>
      <c r="C257" s="109" t="s">
        <v>61</v>
      </c>
      <c r="D257" s="114" t="s">
        <v>1006</v>
      </c>
      <c r="E257" s="109" t="s">
        <v>63</v>
      </c>
      <c r="F257" s="110" t="s">
        <v>138</v>
      </c>
      <c r="G257" s="111" t="s">
        <v>84</v>
      </c>
      <c r="H257" s="112" t="n">
        <v>890.0</v>
      </c>
      <c r="I257" s="112" t="n">
        <v>850.0</v>
      </c>
      <c r="J257" s="111" t="s">
        <v>128</v>
      </c>
      <c r="K257" s="111" t="s">
        <v>66</v>
      </c>
      <c r="L257" s="113" t="s">
        <v>1007</v>
      </c>
      <c r="M257" s="111" t="s">
        <v>68</v>
      </c>
      <c r="N257" s="111" t="s">
        <v>68</v>
      </c>
      <c r="O257" s="111" t="s">
        <v>69</v>
      </c>
      <c r="P257" s="110" t="n">
        <f>IF(INDIRECT("G257")="Mercado Shops","-",IF(INDIRECT("O257")="Clássico","11%",IF(INDIRECT("O257")="Premium","16%","-")))</f>
        <v>0.0</v>
      </c>
      <c r="Q257" s="110" t="n">
        <f>IF(INDIRECT("G257")="Mercado Livre","-",IF(INDIRECT("O257")="Clássico","-",IF(INDIRECT("O257")="Premium","11.99%","-")))</f>
        <v>0.0</v>
      </c>
      <c r="R257" s="111" t="s">
        <v>70</v>
      </c>
    </row>
    <row r="258" ht="50.0" customHeight="true">
      <c r="A258" s="109" t="s">
        <v>1005</v>
      </c>
      <c r="B258" s="109" t="s">
        <v>1008</v>
      </c>
      <c r="C258" s="114" t="s">
        <v>1009</v>
      </c>
      <c r="D258" s="115" t="n">
        <f>"     "&amp;D257</f>
        <v>0.0</v>
      </c>
      <c r="E258" s="109" t="s">
        <v>958</v>
      </c>
      <c r="F258" s="112" t="n">
        <v>100.0</v>
      </c>
      <c r="G258" s="110" t="n">
        <f>G257&amp;"     "</f>
        <v>0.0</v>
      </c>
      <c r="H258" s="110" t="n">
        <f>H257</f>
        <v>0.0</v>
      </c>
      <c r="I258" s="110" t="n">
        <f>I257</f>
        <v>0.0</v>
      </c>
      <c r="J258" s="110" t="n">
        <f>J257</f>
        <v>0.0</v>
      </c>
      <c r="K258" s="110" t="n">
        <f>K257&amp;"     "</f>
        <v>0.0</v>
      </c>
      <c r="L258" s="115" t="n">
        <f>L257</f>
        <v>0.0</v>
      </c>
      <c r="M258" s="110" t="n">
        <f>M257&amp;"     "</f>
        <v>0.0</v>
      </c>
      <c r="N258" s="110" t="n">
        <f>N257&amp;"     "</f>
        <v>0.0</v>
      </c>
      <c r="O258" s="110" t="n">
        <f>O257&amp;"     "</f>
        <v>0.0</v>
      </c>
      <c r="P258" s="110" t="n">
        <f>P257</f>
        <v>0.0</v>
      </c>
      <c r="Q258" s="110" t="n">
        <f>Q257</f>
        <v>0.0</v>
      </c>
      <c r="R258" s="110" t="n">
        <f>R257&amp;"     "</f>
        <v>0.0</v>
      </c>
    </row>
    <row r="259" ht="50.0" customHeight="true">
      <c r="A259" s="109" t="s">
        <v>1010</v>
      </c>
      <c r="B259" s="109"/>
      <c r="C259" s="114" t="s">
        <v>1011</v>
      </c>
      <c r="D259" s="109" t="s">
        <v>1012</v>
      </c>
      <c r="E259" s="109" t="s">
        <v>63</v>
      </c>
      <c r="F259" s="112" t="n">
        <v>6.0</v>
      </c>
      <c r="G259" s="111" t="s">
        <v>84</v>
      </c>
      <c r="H259" s="112" t="n">
        <v>110.0</v>
      </c>
      <c r="I259" s="112" t="n">
        <v>82.0</v>
      </c>
      <c r="J259" s="111" t="s">
        <v>128</v>
      </c>
      <c r="K259" s="111" t="s">
        <v>66</v>
      </c>
      <c r="L259" s="113" t="s">
        <v>1013</v>
      </c>
      <c r="M259" s="111" t="s">
        <v>68</v>
      </c>
      <c r="N259" s="111" t="s">
        <v>68</v>
      </c>
      <c r="O259" s="111" t="s">
        <v>69</v>
      </c>
      <c r="P259" s="110" t="n">
        <f>IF(INDIRECT("G259")="Mercado Shops","-",IF(INDIRECT("O259")="Clássico","12%",IF(INDIRECT("O259")="Premium","17%","-")))</f>
        <v>0.0</v>
      </c>
      <c r="Q259" s="110" t="n">
        <f>IF(INDIRECT("G259")="Mercado Livre","-",IF(INDIRECT("O259")="Clássico","-",IF(INDIRECT("O259")="Premium","11.99%","-")))</f>
        <v>0.0</v>
      </c>
      <c r="R259" s="111" t="s">
        <v>70</v>
      </c>
    </row>
    <row r="260" ht="50.0" customHeight="true">
      <c r="A260" s="109" t="s">
        <v>1014</v>
      </c>
      <c r="B260" s="109"/>
      <c r="C260" s="114" t="s">
        <v>305</v>
      </c>
      <c r="D260" s="114" t="s">
        <v>1015</v>
      </c>
      <c r="E260" s="109" t="s">
        <v>63</v>
      </c>
      <c r="F260" s="112" t="n">
        <v>10.0</v>
      </c>
      <c r="G260" s="111" t="s">
        <v>84</v>
      </c>
      <c r="H260" s="112" t="n">
        <v>150.0</v>
      </c>
      <c r="I260" s="112" t="n">
        <v>135.0</v>
      </c>
      <c r="J260" s="111" t="s">
        <v>128</v>
      </c>
      <c r="K260" s="111" t="s">
        <v>66</v>
      </c>
      <c r="L260" s="113" t="s">
        <v>1016</v>
      </c>
      <c r="M260" s="111" t="s">
        <v>68</v>
      </c>
      <c r="N260" s="111" t="s">
        <v>68</v>
      </c>
      <c r="O260" s="111" t="s">
        <v>86</v>
      </c>
      <c r="P260" s="110" t="n">
        <f>IF(INDIRECT("G260")="Mercado Shops","-",IF(INDIRECT("O260")="Clássico","12%",IF(INDIRECT("O260")="Premium","17%","-")))</f>
        <v>0.0</v>
      </c>
      <c r="Q260" s="110" t="n">
        <f>IF(INDIRECT("G260")="Mercado Livre","-",IF(INDIRECT("O260")="Clássico","-",IF(INDIRECT("O260")="Premium","11.99%","-")))</f>
        <v>0.0</v>
      </c>
      <c r="R260" s="111" t="s">
        <v>70</v>
      </c>
    </row>
    <row r="261" ht="50.0" customHeight="true">
      <c r="A261" s="109" t="s">
        <v>1017</v>
      </c>
      <c r="B261" s="109"/>
      <c r="C261" s="109" t="s">
        <v>61</v>
      </c>
      <c r="D261" s="114" t="s">
        <v>1018</v>
      </c>
      <c r="E261" s="109" t="s">
        <v>63</v>
      </c>
      <c r="F261" s="110" t="s">
        <v>138</v>
      </c>
      <c r="G261" s="111" t="s">
        <v>84</v>
      </c>
      <c r="H261" s="112" t="n">
        <v>675.0</v>
      </c>
      <c r="I261" s="112" t="n">
        <v>675.0</v>
      </c>
      <c r="J261" s="111" t="s">
        <v>65</v>
      </c>
      <c r="K261" s="111" t="s">
        <v>66</v>
      </c>
      <c r="L261" s="113" t="s">
        <v>1019</v>
      </c>
      <c r="M261" s="111" t="s">
        <v>68</v>
      </c>
      <c r="N261" s="111" t="s">
        <v>68</v>
      </c>
      <c r="O261" s="111" t="s">
        <v>86</v>
      </c>
      <c r="P261" s="110" t="n">
        <f>IF(INDIRECT("G261")="Mercado Shops","-",IF(INDIRECT("O261")="Clássico","11.5%",IF(INDIRECT("O261")="Premium","16.5%","-")))</f>
        <v>0.0</v>
      </c>
      <c r="Q261" s="110" t="n">
        <f>IF(INDIRECT("G261")="Mercado Livre","-",IF(INDIRECT("O261")="Clássico","-",IF(INDIRECT("O261")="Premium","11.99%","-")))</f>
        <v>0.0</v>
      </c>
      <c r="R261" s="111" t="s">
        <v>70</v>
      </c>
    </row>
    <row r="262" ht="50.0" customHeight="true">
      <c r="A262" s="109" t="s">
        <v>1017</v>
      </c>
      <c r="B262" s="109" t="s">
        <v>1020</v>
      </c>
      <c r="C262" s="114" t="s">
        <v>88</v>
      </c>
      <c r="D262" s="115" t="n">
        <f>"     "&amp;D261</f>
        <v>0.0</v>
      </c>
      <c r="E262" s="109" t="s">
        <v>96</v>
      </c>
      <c r="F262" s="112" t="n">
        <v>100.0</v>
      </c>
      <c r="G262" s="110" t="n">
        <f>G261&amp;"     "</f>
        <v>0.0</v>
      </c>
      <c r="H262" s="110" t="n">
        <f>H261</f>
        <v>0.0</v>
      </c>
      <c r="I262" s="110" t="n">
        <f>I261</f>
        <v>0.0</v>
      </c>
      <c r="J262" s="110" t="n">
        <f>J261</f>
        <v>0.0</v>
      </c>
      <c r="K262" s="110" t="n">
        <f>K261&amp;"     "</f>
        <v>0.0</v>
      </c>
      <c r="L262" s="115" t="n">
        <f>L261</f>
        <v>0.0</v>
      </c>
      <c r="M262" s="110" t="n">
        <f>M261&amp;"     "</f>
        <v>0.0</v>
      </c>
      <c r="N262" s="110" t="n">
        <f>N261&amp;"     "</f>
        <v>0.0</v>
      </c>
      <c r="O262" s="110" t="n">
        <f>O261&amp;"     "</f>
        <v>0.0</v>
      </c>
      <c r="P262" s="110" t="n">
        <f>P261</f>
        <v>0.0</v>
      </c>
      <c r="Q262" s="110" t="n">
        <f>Q261</f>
        <v>0.0</v>
      </c>
      <c r="R262" s="110" t="n">
        <f>R261&amp;"     "</f>
        <v>0.0</v>
      </c>
    </row>
    <row r="263" ht="50.0" customHeight="true">
      <c r="A263" s="109" t="s">
        <v>1021</v>
      </c>
      <c r="B263" s="109"/>
      <c r="C263" s="114" t="s">
        <v>1022</v>
      </c>
      <c r="D263" s="114" t="s">
        <v>1023</v>
      </c>
      <c r="E263" s="109" t="s">
        <v>63</v>
      </c>
      <c r="F263" s="112" t="n">
        <v>100.0</v>
      </c>
      <c r="G263" s="111" t="s">
        <v>84</v>
      </c>
      <c r="H263" s="112" t="n">
        <v>30.0</v>
      </c>
      <c r="I263" s="112" t="n">
        <v>69.9</v>
      </c>
      <c r="J263" s="111" t="s">
        <v>128</v>
      </c>
      <c r="K263" s="111" t="s">
        <v>66</v>
      </c>
      <c r="L263" s="113" t="s">
        <v>1024</v>
      </c>
      <c r="M263" s="111" t="s">
        <v>194</v>
      </c>
      <c r="N263" s="111" t="s">
        <v>68</v>
      </c>
      <c r="O263" s="111" t="s">
        <v>69</v>
      </c>
      <c r="P263" s="110" t="n">
        <f>IF(INDIRECT("G263")="Mercado Shops","-",IF(INDIRECT("O263")="Clássico","12%",IF(INDIRECT("O263")="Premium","17%","-")))</f>
        <v>0.0</v>
      </c>
      <c r="Q263" s="110" t="n">
        <f>IF(INDIRECT("G263")="Mercado Livre","-",IF(INDIRECT("O263")="Clássico","-",IF(INDIRECT("O263")="Premium","11.99%","-")))</f>
        <v>0.0</v>
      </c>
      <c r="R263" s="111" t="s">
        <v>70</v>
      </c>
    </row>
    <row r="264" ht="50.0" customHeight="true">
      <c r="A264" s="109" t="s">
        <v>1025</v>
      </c>
      <c r="B264" s="109"/>
      <c r="C264" s="114" t="s">
        <v>1026</v>
      </c>
      <c r="D264" s="114" t="s">
        <v>1027</v>
      </c>
      <c r="E264" s="109" t="s">
        <v>63</v>
      </c>
      <c r="F264" s="112" t="n">
        <v>1.0</v>
      </c>
      <c r="G264" s="111" t="s">
        <v>36</v>
      </c>
      <c r="H264" s="112" t="n">
        <v>2891.0</v>
      </c>
      <c r="I264" s="112" t="n">
        <v>2727.0</v>
      </c>
      <c r="J264" s="111" t="s">
        <v>128</v>
      </c>
      <c r="K264" s="111" t="s">
        <v>66</v>
      </c>
      <c r="L264" s="113" t="s">
        <v>1028</v>
      </c>
      <c r="M264" s="111" t="s">
        <v>68</v>
      </c>
      <c r="N264" s="111" t="s">
        <v>68</v>
      </c>
      <c r="O264" s="111" t="s">
        <v>69</v>
      </c>
      <c r="P264" s="110" t="n">
        <f>IF(INDIRECT("G264")="Mercado Shops","-",IF(INDIRECT("O264")="Clássico","12%",IF(INDIRECT("O264")="Premium","17%","-")))</f>
        <v>0.0</v>
      </c>
      <c r="Q264" s="110" t="n">
        <f>IF(INDIRECT("G264")="Mercado Livre","-",IF(INDIRECT("O264")="Clássico","-",IF(INDIRECT("O264")="Premium","11.99%","-")))</f>
        <v>0.0</v>
      </c>
      <c r="R264" s="111" t="s">
        <v>70</v>
      </c>
    </row>
    <row r="265" ht="50.0" customHeight="true">
      <c r="A265" s="109" t="s">
        <v>1029</v>
      </c>
      <c r="B265" s="109"/>
      <c r="C265" s="114" t="s">
        <v>1030</v>
      </c>
      <c r="D265" s="114" t="s">
        <v>1031</v>
      </c>
      <c r="E265" s="109" t="s">
        <v>63</v>
      </c>
      <c r="F265" s="112" t="n">
        <v>50.0</v>
      </c>
      <c r="G265" s="111" t="s">
        <v>84</v>
      </c>
      <c r="H265" s="112" t="n">
        <v>190.0</v>
      </c>
      <c r="I265" s="112" t="n">
        <v>180.0</v>
      </c>
      <c r="J265" s="111" t="s">
        <v>128</v>
      </c>
      <c r="K265" s="111" t="s">
        <v>66</v>
      </c>
      <c r="L265" s="113" t="s">
        <v>1032</v>
      </c>
      <c r="M265" s="111" t="s">
        <v>68</v>
      </c>
      <c r="N265" s="111" t="s">
        <v>68</v>
      </c>
      <c r="O265" s="111" t="s">
        <v>69</v>
      </c>
      <c r="P265" s="110" t="n">
        <f>IF(INDIRECT("G265")="Mercado Shops","-",IF(INDIRECT("O265")="Clássico","12%",IF(INDIRECT("O265")="Premium","17%","-")))</f>
        <v>0.0</v>
      </c>
      <c r="Q265" s="110" t="n">
        <f>IF(INDIRECT("G265")="Mercado Livre","-",IF(INDIRECT("O265")="Clássico","-",IF(INDIRECT("O265")="Premium","11.99%","-")))</f>
        <v>0.0</v>
      </c>
      <c r="R265" s="111" t="s">
        <v>70</v>
      </c>
    </row>
    <row r="266" ht="50.0" customHeight="true">
      <c r="A266" s="109" t="s">
        <v>1033</v>
      </c>
      <c r="B266" s="109"/>
      <c r="C266" s="114" t="s">
        <v>1034</v>
      </c>
      <c r="D266" s="114" t="s">
        <v>1035</v>
      </c>
      <c r="E266" s="109" t="s">
        <v>63</v>
      </c>
      <c r="F266" s="112" t="n">
        <v>100.0</v>
      </c>
      <c r="G266" s="111" t="s">
        <v>84</v>
      </c>
      <c r="H266" s="112" t="n">
        <v>250.0</v>
      </c>
      <c r="I266" s="112" t="n">
        <v>228.0</v>
      </c>
      <c r="J266" s="111" t="s">
        <v>128</v>
      </c>
      <c r="K266" s="111" t="s">
        <v>66</v>
      </c>
      <c r="L266" s="113" t="s">
        <v>1036</v>
      </c>
      <c r="M266" s="111" t="s">
        <v>68</v>
      </c>
      <c r="N266" s="111" t="s">
        <v>68</v>
      </c>
      <c r="O266" s="111" t="s">
        <v>69</v>
      </c>
      <c r="P266" s="110" t="n">
        <f>IF(INDIRECT("G266")="Mercado Shops","-",IF(INDIRECT("O266")="Clássico","12%",IF(INDIRECT("O266")="Premium","17%","-")))</f>
        <v>0.0</v>
      </c>
      <c r="Q266" s="110" t="n">
        <f>IF(INDIRECT("G266")="Mercado Livre","-",IF(INDIRECT("O266")="Clássico","-",IF(INDIRECT("O266")="Premium","11.99%","-")))</f>
        <v>0.0</v>
      </c>
      <c r="R266" s="111" t="s">
        <v>70</v>
      </c>
    </row>
    <row r="267" ht="50.0" customHeight="true">
      <c r="A267" s="109" t="s">
        <v>1037</v>
      </c>
      <c r="B267" s="109"/>
      <c r="C267" s="114" t="s">
        <v>1038</v>
      </c>
      <c r="D267" s="114" t="s">
        <v>1039</v>
      </c>
      <c r="E267" s="109" t="s">
        <v>63</v>
      </c>
      <c r="F267" s="112" t="n">
        <v>70.0</v>
      </c>
      <c r="G267" s="111" t="s">
        <v>84</v>
      </c>
      <c r="H267" s="112" t="n">
        <v>248.0</v>
      </c>
      <c r="I267" s="112" t="n">
        <v>230.0</v>
      </c>
      <c r="J267" s="111" t="s">
        <v>128</v>
      </c>
      <c r="K267" s="111" t="s">
        <v>66</v>
      </c>
      <c r="L267" s="113" t="s">
        <v>1040</v>
      </c>
      <c r="M267" s="111" t="s">
        <v>68</v>
      </c>
      <c r="N267" s="111" t="s">
        <v>68</v>
      </c>
      <c r="O267" s="111" t="s">
        <v>69</v>
      </c>
      <c r="P267" s="110" t="n">
        <f>IF(INDIRECT("G267")="Mercado Shops","-",IF(INDIRECT("O267")="Clássico","12%",IF(INDIRECT("O267")="Premium","17%","-")))</f>
        <v>0.0</v>
      </c>
      <c r="Q267" s="110" t="n">
        <f>IF(INDIRECT("G267")="Mercado Livre","-",IF(INDIRECT("O267")="Clássico","-",IF(INDIRECT("O267")="Premium","11.99%","-")))</f>
        <v>0.0</v>
      </c>
      <c r="R267" s="111" t="s">
        <v>70</v>
      </c>
    </row>
    <row r="268" ht="50.0" customHeight="true">
      <c r="A268" s="109" t="s">
        <v>1041</v>
      </c>
      <c r="B268" s="109"/>
      <c r="C268" s="114" t="s">
        <v>1042</v>
      </c>
      <c r="D268" s="114" t="s">
        <v>1043</v>
      </c>
      <c r="E268" s="109" t="s">
        <v>63</v>
      </c>
      <c r="F268" s="112" t="n">
        <v>50.0</v>
      </c>
      <c r="G268" s="111" t="s">
        <v>84</v>
      </c>
      <c r="H268" s="112" t="n">
        <v>200.0</v>
      </c>
      <c r="I268" s="112" t="n">
        <v>190.0</v>
      </c>
      <c r="J268" s="111" t="s">
        <v>128</v>
      </c>
      <c r="K268" s="111" t="s">
        <v>66</v>
      </c>
      <c r="L268" s="113" t="s">
        <v>1044</v>
      </c>
      <c r="M268" s="111" t="s">
        <v>68</v>
      </c>
      <c r="N268" s="111" t="s">
        <v>68</v>
      </c>
      <c r="O268" s="111" t="s">
        <v>69</v>
      </c>
      <c r="P268" s="110" t="n">
        <f>IF(INDIRECT("G268")="Mercado Shops","-",IF(INDIRECT("O268")="Clássico","12%",IF(INDIRECT("O268")="Premium","17%","-")))</f>
        <v>0.0</v>
      </c>
      <c r="Q268" s="110" t="n">
        <f>IF(INDIRECT("G268")="Mercado Livre","-",IF(INDIRECT("O268")="Clássico","-",IF(INDIRECT("O268")="Premium","11.99%","-")))</f>
        <v>0.0</v>
      </c>
      <c r="R268" s="111" t="s">
        <v>70</v>
      </c>
    </row>
    <row r="269" ht="50.0" customHeight="true">
      <c r="A269" s="109" t="s">
        <v>1045</v>
      </c>
      <c r="B269" s="109"/>
      <c r="C269" s="114" t="s">
        <v>1046</v>
      </c>
      <c r="D269" s="114" t="s">
        <v>1047</v>
      </c>
      <c r="E269" s="109" t="s">
        <v>63</v>
      </c>
      <c r="F269" s="112" t="n">
        <v>3.0</v>
      </c>
      <c r="G269" s="111" t="s">
        <v>36</v>
      </c>
      <c r="H269" s="112" t="n">
        <v>950.0</v>
      </c>
      <c r="I269" s="112" t="n">
        <v>900.0</v>
      </c>
      <c r="J269" s="111" t="s">
        <v>128</v>
      </c>
      <c r="K269" s="111" t="s">
        <v>66</v>
      </c>
      <c r="L269" s="113" t="s">
        <v>1048</v>
      </c>
      <c r="M269" s="111" t="s">
        <v>68</v>
      </c>
      <c r="N269" s="111" t="s">
        <v>68</v>
      </c>
      <c r="O269" s="111" t="s">
        <v>69</v>
      </c>
      <c r="P269" s="110" t="n">
        <f>IF(INDIRECT("G269")="Mercado Shops","-",IF(INDIRECT("O269")="Clássico","12%",IF(INDIRECT("O269")="Premium","17%","-")))</f>
        <v>0.0</v>
      </c>
      <c r="Q269" s="110" t="n">
        <f>IF(INDIRECT("G269")="Mercado Livre","-",IF(INDIRECT("O269")="Clássico","-",IF(INDIRECT("O269")="Premium","11.99%","-")))</f>
        <v>0.0</v>
      </c>
      <c r="R269" s="111" t="s">
        <v>70</v>
      </c>
    </row>
    <row r="270" ht="50.0" customHeight="true">
      <c r="A270" s="109" t="s">
        <v>1049</v>
      </c>
      <c r="B270" s="109"/>
      <c r="C270" s="114" t="s">
        <v>156</v>
      </c>
      <c r="D270" s="114" t="s">
        <v>1050</v>
      </c>
      <c r="E270" s="109" t="s">
        <v>63</v>
      </c>
      <c r="F270" s="112" t="n">
        <v>400.0</v>
      </c>
      <c r="G270" s="111" t="s">
        <v>84</v>
      </c>
      <c r="H270" s="112" t="n">
        <v>515.0</v>
      </c>
      <c r="I270" s="112" t="n">
        <v>515.0</v>
      </c>
      <c r="J270" s="111" t="s">
        <v>65</v>
      </c>
      <c r="K270" s="111" t="s">
        <v>66</v>
      </c>
      <c r="L270" s="113" t="s">
        <v>1051</v>
      </c>
      <c r="M270" s="111" t="s">
        <v>68</v>
      </c>
      <c r="N270" s="111" t="s">
        <v>68</v>
      </c>
      <c r="O270" s="111" t="s">
        <v>69</v>
      </c>
      <c r="P270" s="110" t="n">
        <f>IF(INDIRECT("G270")="Mercado Shops","-",IF(INDIRECT("O270")="Clássico","11.5%",IF(INDIRECT("O270")="Premium","16.5%","-")))</f>
        <v>0.0</v>
      </c>
      <c r="Q270" s="110" t="n">
        <f>IF(INDIRECT("G270")="Mercado Livre","-",IF(INDIRECT("O270")="Clássico","-",IF(INDIRECT("O270")="Premium","11.99%","-")))</f>
        <v>0.0</v>
      </c>
      <c r="R270" s="111" t="s">
        <v>70</v>
      </c>
    </row>
    <row r="271" ht="50.0" customHeight="true">
      <c r="A271" s="109" t="s">
        <v>1052</v>
      </c>
      <c r="B271" s="109"/>
      <c r="C271" s="114" t="s">
        <v>1053</v>
      </c>
      <c r="D271" s="114" t="s">
        <v>1054</v>
      </c>
      <c r="E271" s="109" t="s">
        <v>63</v>
      </c>
      <c r="F271" s="112" t="n">
        <v>3.0</v>
      </c>
      <c r="G271" s="111" t="s">
        <v>84</v>
      </c>
      <c r="H271" s="112" t="n">
        <v>3550.0</v>
      </c>
      <c r="I271" s="112" t="n">
        <v>3250.0</v>
      </c>
      <c r="J271" s="111" t="s">
        <v>128</v>
      </c>
      <c r="K271" s="111" t="s">
        <v>66</v>
      </c>
      <c r="L271" s="113" t="s">
        <v>1055</v>
      </c>
      <c r="M271" s="111" t="s">
        <v>231</v>
      </c>
      <c r="N271" s="111" t="s">
        <v>231</v>
      </c>
      <c r="O271" s="111" t="s">
        <v>69</v>
      </c>
      <c r="P271" s="110" t="n">
        <f>IF(INDIRECT("G271")="Mercado Shops","-",IF(INDIRECT("O271")="Clássico","13%",IF(INDIRECT("O271")="Premium","18%","-")))</f>
        <v>0.0</v>
      </c>
      <c r="Q271" s="110" t="n">
        <f>IF(INDIRECT("G271")="Mercado Livre","-",IF(INDIRECT("O271")="Clássico","-",IF(INDIRECT("O271")="Premium","11.99%","-")))</f>
        <v>0.0</v>
      </c>
      <c r="R271" s="111" t="s">
        <v>70</v>
      </c>
    </row>
    <row r="272" ht="50.0" customHeight="true">
      <c r="A272" s="109" t="s">
        <v>1056</v>
      </c>
      <c r="B272" s="109"/>
      <c r="C272" s="114" t="s">
        <v>1057</v>
      </c>
      <c r="D272" s="114" t="s">
        <v>1058</v>
      </c>
      <c r="E272" s="109" t="s">
        <v>63</v>
      </c>
      <c r="F272" s="112" t="n">
        <v>30.0</v>
      </c>
      <c r="G272" s="111" t="s">
        <v>36</v>
      </c>
      <c r="H272" s="112" t="n">
        <v>170.0</v>
      </c>
      <c r="I272" s="112" t="n">
        <v>161.0</v>
      </c>
      <c r="J272" s="111" t="s">
        <v>128</v>
      </c>
      <c r="K272" s="111" t="s">
        <v>66</v>
      </c>
      <c r="L272" s="113" t="s">
        <v>1059</v>
      </c>
      <c r="M272" s="111" t="s">
        <v>68</v>
      </c>
      <c r="N272" s="111" t="s">
        <v>68</v>
      </c>
      <c r="O272" s="111" t="s">
        <v>69</v>
      </c>
      <c r="P272" s="110" t="n">
        <f>IF(INDIRECT("G272")="Mercado Shops","-",IF(INDIRECT("O272")="Clássico","12%",IF(INDIRECT("O272")="Premium","17%","-")))</f>
        <v>0.0</v>
      </c>
      <c r="Q272" s="110" t="n">
        <f>IF(INDIRECT("G272")="Mercado Livre","-",IF(INDIRECT("O272")="Clássico","-",IF(INDIRECT("O272")="Premium","11.99%","-")))</f>
        <v>0.0</v>
      </c>
      <c r="R272" s="111" t="s">
        <v>70</v>
      </c>
    </row>
    <row r="273" ht="50.0" customHeight="true">
      <c r="A273" s="109" t="s">
        <v>1060</v>
      </c>
      <c r="B273" s="109"/>
      <c r="C273" s="114" t="s">
        <v>1061</v>
      </c>
      <c r="D273" s="114" t="s">
        <v>1062</v>
      </c>
      <c r="E273" s="109" t="s">
        <v>63</v>
      </c>
      <c r="F273" s="112" t="n">
        <v>1.0</v>
      </c>
      <c r="G273" s="111" t="s">
        <v>36</v>
      </c>
      <c r="H273" s="112" t="n">
        <v>830.0</v>
      </c>
      <c r="I273" s="112" t="n">
        <v>780.0</v>
      </c>
      <c r="J273" s="111" t="s">
        <v>128</v>
      </c>
      <c r="K273" s="111" t="s">
        <v>66</v>
      </c>
      <c r="L273" s="113" t="s">
        <v>1063</v>
      </c>
      <c r="M273" s="111" t="s">
        <v>68</v>
      </c>
      <c r="N273" s="111" t="s">
        <v>68</v>
      </c>
      <c r="O273" s="111" t="s">
        <v>69</v>
      </c>
      <c r="P273" s="110" t="n">
        <f>IF(INDIRECT("G273")="Mercado Shops","-",IF(INDIRECT("O273")="Clássico","12%",IF(INDIRECT("O273")="Premium","17%","-")))</f>
        <v>0.0</v>
      </c>
      <c r="Q273" s="110" t="n">
        <f>IF(INDIRECT("G273")="Mercado Livre","-",IF(INDIRECT("O273")="Clássico","-",IF(INDIRECT("O273")="Premium","11.99%","-")))</f>
        <v>0.0</v>
      </c>
      <c r="R273" s="111" t="s">
        <v>70</v>
      </c>
    </row>
    <row r="274" ht="50.0" customHeight="true">
      <c r="A274" s="109" t="s">
        <v>1064</v>
      </c>
      <c r="B274" s="109"/>
      <c r="C274" s="114" t="s">
        <v>1065</v>
      </c>
      <c r="D274" s="114" t="s">
        <v>1066</v>
      </c>
      <c r="E274" s="109" t="s">
        <v>63</v>
      </c>
      <c r="F274" s="112" t="n">
        <v>50.0</v>
      </c>
      <c r="G274" s="111" t="s">
        <v>84</v>
      </c>
      <c r="H274" s="112" t="n">
        <v>210.0</v>
      </c>
      <c r="I274" s="112" t="n">
        <v>186.0</v>
      </c>
      <c r="J274" s="111" t="s">
        <v>128</v>
      </c>
      <c r="K274" s="111" t="s">
        <v>66</v>
      </c>
      <c r="L274" s="113" t="s">
        <v>1067</v>
      </c>
      <c r="M274" s="111" t="s">
        <v>68</v>
      </c>
      <c r="N274" s="111" t="s">
        <v>68</v>
      </c>
      <c r="O274" s="111" t="s">
        <v>69</v>
      </c>
      <c r="P274" s="110" t="n">
        <f>IF(INDIRECT("G274")="Mercado Shops","-",IF(INDIRECT("O274")="Clássico","12%",IF(INDIRECT("O274")="Premium","17%","-")))</f>
        <v>0.0</v>
      </c>
      <c r="Q274" s="110" t="n">
        <f>IF(INDIRECT("G274")="Mercado Livre","-",IF(INDIRECT("O274")="Clássico","-",IF(INDIRECT("O274")="Premium","11.99%","-")))</f>
        <v>0.0</v>
      </c>
      <c r="R274" s="111" t="s">
        <v>70</v>
      </c>
    </row>
    <row r="275" ht="50.0" customHeight="true">
      <c r="A275" s="109" t="s">
        <v>1068</v>
      </c>
      <c r="B275" s="109"/>
      <c r="C275" s="114" t="s">
        <v>751</v>
      </c>
      <c r="D275" s="114" t="s">
        <v>1069</v>
      </c>
      <c r="E275" s="109" t="s">
        <v>63</v>
      </c>
      <c r="F275" s="112" t="n">
        <v>100.0</v>
      </c>
      <c r="G275" s="111" t="s">
        <v>84</v>
      </c>
      <c r="H275" s="112" t="n">
        <v>230.0</v>
      </c>
      <c r="I275" s="112" t="n">
        <v>210.0</v>
      </c>
      <c r="J275" s="111" t="s">
        <v>128</v>
      </c>
      <c r="K275" s="111" t="s">
        <v>66</v>
      </c>
      <c r="L275" s="113" t="s">
        <v>1070</v>
      </c>
      <c r="M275" s="111" t="s">
        <v>68</v>
      </c>
      <c r="N275" s="111" t="s">
        <v>68</v>
      </c>
      <c r="O275" s="111" t="s">
        <v>69</v>
      </c>
      <c r="P275" s="110" t="n">
        <f>IF(INDIRECT("G275")="Mercado Shops","-",IF(INDIRECT("O275")="Clássico","12%",IF(INDIRECT("O275")="Premium","17%","-")))</f>
        <v>0.0</v>
      </c>
      <c r="Q275" s="110" t="n">
        <f>IF(INDIRECT("G275")="Mercado Livre","-",IF(INDIRECT("O275")="Clássico","-",IF(INDIRECT("O275")="Premium","11.99%","-")))</f>
        <v>0.0</v>
      </c>
      <c r="R275" s="111" t="s">
        <v>70</v>
      </c>
    </row>
    <row r="276" ht="50.0" customHeight="true">
      <c r="A276" s="109" t="s">
        <v>1071</v>
      </c>
      <c r="B276" s="109"/>
      <c r="C276" s="114" t="s">
        <v>1072</v>
      </c>
      <c r="D276" s="114" t="s">
        <v>1073</v>
      </c>
      <c r="E276" s="109" t="s">
        <v>63</v>
      </c>
      <c r="F276" s="112" t="n">
        <v>2.0</v>
      </c>
      <c r="G276" s="111" t="s">
        <v>36</v>
      </c>
      <c r="H276" s="112" t="n">
        <v>410.0</v>
      </c>
      <c r="I276" s="112" t="n">
        <v>387.0</v>
      </c>
      <c r="J276" s="111" t="s">
        <v>128</v>
      </c>
      <c r="K276" s="111" t="s">
        <v>66</v>
      </c>
      <c r="L276" s="113" t="s">
        <v>1074</v>
      </c>
      <c r="M276" s="111" t="s">
        <v>68</v>
      </c>
      <c r="N276" s="111" t="s">
        <v>68</v>
      </c>
      <c r="O276" s="111" t="s">
        <v>69</v>
      </c>
      <c r="P276" s="110" t="n">
        <f>IF(INDIRECT("G276")="Mercado Shops","-",IF(INDIRECT("O276")="Clássico","12%",IF(INDIRECT("O276")="Premium","17%","-")))</f>
        <v>0.0</v>
      </c>
      <c r="Q276" s="110" t="n">
        <f>IF(INDIRECT("G276")="Mercado Livre","-",IF(INDIRECT("O276")="Clássico","-",IF(INDIRECT("O276")="Premium","11.99%","-")))</f>
        <v>0.0</v>
      </c>
      <c r="R276" s="111" t="s">
        <v>70</v>
      </c>
    </row>
    <row r="277" ht="50.0" customHeight="true">
      <c r="A277" s="109" t="s">
        <v>1075</v>
      </c>
      <c r="B277" s="109"/>
      <c r="C277" s="114" t="s">
        <v>1076</v>
      </c>
      <c r="D277" s="114" t="s">
        <v>1077</v>
      </c>
      <c r="E277" s="109" t="s">
        <v>63</v>
      </c>
      <c r="F277" s="112" t="n">
        <v>3.0</v>
      </c>
      <c r="G277" s="111" t="s">
        <v>84</v>
      </c>
      <c r="H277" s="112" t="n">
        <v>720.0</v>
      </c>
      <c r="I277" s="112" t="n">
        <v>680.0</v>
      </c>
      <c r="J277" s="111" t="s">
        <v>128</v>
      </c>
      <c r="K277" s="111" t="s">
        <v>66</v>
      </c>
      <c r="L277" s="113" t="s">
        <v>1078</v>
      </c>
      <c r="M277" s="111" t="s">
        <v>68</v>
      </c>
      <c r="N277" s="111" t="s">
        <v>68</v>
      </c>
      <c r="O277" s="111" t="s">
        <v>69</v>
      </c>
      <c r="P277" s="110" t="n">
        <f>IF(INDIRECT("G277")="Mercado Shops","-",IF(INDIRECT("O277")="Clássico","12%",IF(INDIRECT("O277")="Premium","17%","-")))</f>
        <v>0.0</v>
      </c>
      <c r="Q277" s="110" t="n">
        <f>IF(INDIRECT("G277")="Mercado Livre","-",IF(INDIRECT("O277")="Clássico","-",IF(INDIRECT("O277")="Premium","11.99%","-")))</f>
        <v>0.0</v>
      </c>
      <c r="R277" s="111" t="s">
        <v>70</v>
      </c>
    </row>
    <row r="278" ht="50.0" customHeight="true">
      <c r="A278" s="109" t="s">
        <v>1079</v>
      </c>
      <c r="B278" s="109"/>
      <c r="C278" s="114" t="s">
        <v>1080</v>
      </c>
      <c r="D278" s="114" t="s">
        <v>1081</v>
      </c>
      <c r="E278" s="109" t="s">
        <v>63</v>
      </c>
      <c r="F278" s="112" t="n">
        <v>10.0</v>
      </c>
      <c r="G278" s="111" t="s">
        <v>84</v>
      </c>
      <c r="H278" s="112" t="n">
        <v>390.0</v>
      </c>
      <c r="I278" s="112" t="n">
        <v>360.0</v>
      </c>
      <c r="J278" s="111" t="s">
        <v>128</v>
      </c>
      <c r="K278" s="111" t="s">
        <v>66</v>
      </c>
      <c r="L278" s="113" t="s">
        <v>1082</v>
      </c>
      <c r="M278" s="111" t="s">
        <v>68</v>
      </c>
      <c r="N278" s="111" t="s">
        <v>68</v>
      </c>
      <c r="O278" s="111" t="s">
        <v>69</v>
      </c>
      <c r="P278" s="110" t="n">
        <f>IF(INDIRECT("G278")="Mercado Shops","-",IF(INDIRECT("O278")="Clássico","12%",IF(INDIRECT("O278")="Premium","17%","-")))</f>
        <v>0.0</v>
      </c>
      <c r="Q278" s="110" t="n">
        <f>IF(INDIRECT("G278")="Mercado Livre","-",IF(INDIRECT("O278")="Clássico","-",IF(INDIRECT("O278")="Premium","11.99%","-")))</f>
        <v>0.0</v>
      </c>
      <c r="R278" s="111" t="s">
        <v>70</v>
      </c>
    </row>
    <row r="279" ht="50.0" customHeight="true">
      <c r="A279" s="109" t="s">
        <v>1083</v>
      </c>
      <c r="B279" s="109"/>
      <c r="C279" s="114" t="s">
        <v>1084</v>
      </c>
      <c r="D279" s="114" t="s">
        <v>1085</v>
      </c>
      <c r="E279" s="109" t="s">
        <v>63</v>
      </c>
      <c r="F279" s="112" t="n">
        <v>10.0</v>
      </c>
      <c r="G279" s="111" t="s">
        <v>84</v>
      </c>
      <c r="H279" s="112" t="n">
        <v>525.0</v>
      </c>
      <c r="I279" s="112" t="n">
        <v>486.0</v>
      </c>
      <c r="J279" s="111" t="s">
        <v>128</v>
      </c>
      <c r="K279" s="111" t="s">
        <v>66</v>
      </c>
      <c r="L279" s="113" t="s">
        <v>1086</v>
      </c>
      <c r="M279" s="111" t="s">
        <v>68</v>
      </c>
      <c r="N279" s="111" t="s">
        <v>68</v>
      </c>
      <c r="O279" s="111" t="s">
        <v>69</v>
      </c>
      <c r="P279" s="110" t="n">
        <f>IF(INDIRECT("G279")="Mercado Shops","-",IF(INDIRECT("O279")="Clássico","12%",IF(INDIRECT("O279")="Premium","17%","-")))</f>
        <v>0.0</v>
      </c>
      <c r="Q279" s="110" t="n">
        <f>IF(INDIRECT("G279")="Mercado Livre","-",IF(INDIRECT("O279")="Clássico","-",IF(INDIRECT("O279")="Premium","11.99%","-")))</f>
        <v>0.0</v>
      </c>
      <c r="R279" s="111" t="s">
        <v>70</v>
      </c>
    </row>
    <row r="280" ht="50.0" customHeight="true">
      <c r="A280" s="109" t="s">
        <v>1087</v>
      </c>
      <c r="B280" s="109"/>
      <c r="C280" s="109" t="s">
        <v>61</v>
      </c>
      <c r="D280" s="114" t="s">
        <v>1088</v>
      </c>
      <c r="E280" s="109" t="s">
        <v>63</v>
      </c>
      <c r="F280" s="110" t="s">
        <v>826</v>
      </c>
      <c r="G280" s="111" t="s">
        <v>36</v>
      </c>
      <c r="H280" s="112" t="n">
        <v>220.0</v>
      </c>
      <c r="I280" s="112" t="n">
        <v>207.0</v>
      </c>
      <c r="J280" s="111" t="s">
        <v>128</v>
      </c>
      <c r="K280" s="111" t="s">
        <v>66</v>
      </c>
      <c r="L280" s="113" t="s">
        <v>1089</v>
      </c>
      <c r="M280" s="111" t="s">
        <v>68</v>
      </c>
      <c r="N280" s="111" t="s">
        <v>68</v>
      </c>
      <c r="O280" s="111" t="s">
        <v>69</v>
      </c>
      <c r="P280" s="110" t="n">
        <f>IF(INDIRECT("G280")="Mercado Shops","-",IF(INDIRECT("O280")="Clássico","12%",IF(INDIRECT("O280")="Premium","17%","-")))</f>
        <v>0.0</v>
      </c>
      <c r="Q280" s="110" t="n">
        <f>IF(INDIRECT("G280")="Mercado Livre","-",IF(INDIRECT("O280")="Clássico","-",IF(INDIRECT("O280")="Premium","11.99%","-")))</f>
        <v>0.0</v>
      </c>
      <c r="R280" s="111" t="s">
        <v>70</v>
      </c>
    </row>
    <row r="281" ht="50.0" customHeight="true">
      <c r="A281" s="109" t="s">
        <v>1087</v>
      </c>
      <c r="B281" s="109" t="s">
        <v>1090</v>
      </c>
      <c r="C281" s="114" t="s">
        <v>1091</v>
      </c>
      <c r="D281" s="115" t="n">
        <f>"     "&amp;D280</f>
        <v>0.0</v>
      </c>
      <c r="E281" s="109" t="s">
        <v>409</v>
      </c>
      <c r="F281" s="112" t="n">
        <v>2.0</v>
      </c>
      <c r="G281" s="110" t="n">
        <f>G280&amp;"     "</f>
        <v>0.0</v>
      </c>
      <c r="H281" s="110" t="n">
        <f>H280</f>
        <v>0.0</v>
      </c>
      <c r="I281" s="110" t="n">
        <f>I280</f>
        <v>0.0</v>
      </c>
      <c r="J281" s="110" t="n">
        <f>J280</f>
        <v>0.0</v>
      </c>
      <c r="K281" s="110" t="n">
        <f>K280&amp;"     "</f>
        <v>0.0</v>
      </c>
      <c r="L281" s="115" t="n">
        <f>L280</f>
        <v>0.0</v>
      </c>
      <c r="M281" s="110" t="n">
        <f>M280&amp;"     "</f>
        <v>0.0</v>
      </c>
      <c r="N281" s="110" t="n">
        <f>N280&amp;"     "</f>
        <v>0.0</v>
      </c>
      <c r="O281" s="110" t="n">
        <f>O280&amp;"     "</f>
        <v>0.0</v>
      </c>
      <c r="P281" s="110" t="n">
        <f>P280</f>
        <v>0.0</v>
      </c>
      <c r="Q281" s="110" t="n">
        <f>Q280</f>
        <v>0.0</v>
      </c>
      <c r="R281" s="110" t="n">
        <f>R280&amp;"     "</f>
        <v>0.0</v>
      </c>
    </row>
    <row r="282" ht="50.0" customHeight="true">
      <c r="A282" s="109" t="s">
        <v>1092</v>
      </c>
      <c r="B282" s="109"/>
      <c r="C282" s="114" t="s">
        <v>1093</v>
      </c>
      <c r="D282" s="114" t="s">
        <v>1094</v>
      </c>
      <c r="E282" s="109" t="s">
        <v>63</v>
      </c>
      <c r="F282" s="112" t="n">
        <v>2.0</v>
      </c>
      <c r="G282" s="111" t="s">
        <v>36</v>
      </c>
      <c r="H282" s="112" t="n">
        <v>248.0</v>
      </c>
      <c r="I282" s="112" t="n">
        <v>235.0</v>
      </c>
      <c r="J282" s="111" t="s">
        <v>128</v>
      </c>
      <c r="K282" s="111" t="s">
        <v>66</v>
      </c>
      <c r="L282" s="113" t="s">
        <v>1095</v>
      </c>
      <c r="M282" s="111" t="s">
        <v>68</v>
      </c>
      <c r="N282" s="111" t="s">
        <v>68</v>
      </c>
      <c r="O282" s="111" t="s">
        <v>69</v>
      </c>
      <c r="P282" s="110" t="n">
        <f>IF(INDIRECT("G282")="Mercado Shops","-",IF(INDIRECT("O282")="Clássico","12%",IF(INDIRECT("O282")="Premium","17%","-")))</f>
        <v>0.0</v>
      </c>
      <c r="Q282" s="110" t="n">
        <f>IF(INDIRECT("G282")="Mercado Livre","-",IF(INDIRECT("O282")="Clássico","-",IF(INDIRECT("O282")="Premium","11.99%","-")))</f>
        <v>0.0</v>
      </c>
      <c r="R282" s="111" t="s">
        <v>70</v>
      </c>
    </row>
    <row r="283" ht="50.0" customHeight="true">
      <c r="A283" s="109" t="s">
        <v>1096</v>
      </c>
      <c r="B283" s="109"/>
      <c r="C283" s="114" t="s">
        <v>1097</v>
      </c>
      <c r="D283" s="114" t="s">
        <v>1098</v>
      </c>
      <c r="E283" s="109" t="s">
        <v>63</v>
      </c>
      <c r="F283" s="112" t="n">
        <v>15.0</v>
      </c>
      <c r="G283" s="111" t="s">
        <v>84</v>
      </c>
      <c r="H283" s="112" t="n">
        <v>230.0</v>
      </c>
      <c r="I283" s="112" t="n">
        <v>215.0</v>
      </c>
      <c r="J283" s="111" t="s">
        <v>128</v>
      </c>
      <c r="K283" s="111" t="s">
        <v>66</v>
      </c>
      <c r="L283" s="113" t="s">
        <v>1099</v>
      </c>
      <c r="M283" s="111" t="s">
        <v>68</v>
      </c>
      <c r="N283" s="111" t="s">
        <v>68</v>
      </c>
      <c r="O283" s="111" t="s">
        <v>69</v>
      </c>
      <c r="P283" s="110" t="n">
        <f>IF(INDIRECT("G283")="Mercado Shops","-",IF(INDIRECT("O283")="Clássico","12%",IF(INDIRECT("O283")="Premium","17%","-")))</f>
        <v>0.0</v>
      </c>
      <c r="Q283" s="110" t="n">
        <f>IF(INDIRECT("G283")="Mercado Livre","-",IF(INDIRECT("O283")="Clássico","-",IF(INDIRECT("O283")="Premium","11.99%","-")))</f>
        <v>0.0</v>
      </c>
      <c r="R283" s="111" t="s">
        <v>70</v>
      </c>
    </row>
    <row r="284" ht="50.0" customHeight="true">
      <c r="A284" s="109" t="s">
        <v>1100</v>
      </c>
      <c r="B284" s="109"/>
      <c r="C284" s="114" t="s">
        <v>1101</v>
      </c>
      <c r="D284" s="114" t="s">
        <v>1102</v>
      </c>
      <c r="E284" s="109" t="s">
        <v>63</v>
      </c>
      <c r="F284" s="112" t="n">
        <v>10.0</v>
      </c>
      <c r="G284" s="111" t="s">
        <v>84</v>
      </c>
      <c r="H284" s="112" t="n">
        <v>810.0</v>
      </c>
      <c r="I284" s="112" t="n">
        <v>770.0</v>
      </c>
      <c r="J284" s="111" t="s">
        <v>128</v>
      </c>
      <c r="K284" s="111" t="s">
        <v>66</v>
      </c>
      <c r="L284" s="113" t="s">
        <v>1103</v>
      </c>
      <c r="M284" s="111" t="s">
        <v>166</v>
      </c>
      <c r="N284" s="111" t="s">
        <v>166</v>
      </c>
      <c r="O284" s="111" t="s">
        <v>69</v>
      </c>
      <c r="P284" s="110" t="n">
        <f>IF(INDIRECT("G284")="Mercado Shops","-",IF(INDIRECT("O284")="Clássico","12%",IF(INDIRECT("O284")="Premium","17%","-")))</f>
        <v>0.0</v>
      </c>
      <c r="Q284" s="110" t="n">
        <f>IF(INDIRECT("G284")="Mercado Livre","-",IF(INDIRECT("O284")="Clássico","-",IF(INDIRECT("O284")="Premium","11.99%","-")))</f>
        <v>0.0</v>
      </c>
      <c r="R284" s="111" t="s">
        <v>70</v>
      </c>
    </row>
    <row r="285" ht="50.0" customHeight="true">
      <c r="A285" s="109" t="s">
        <v>1104</v>
      </c>
      <c r="B285" s="109"/>
      <c r="C285" s="114" t="s">
        <v>1105</v>
      </c>
      <c r="D285" s="114" t="s">
        <v>1106</v>
      </c>
      <c r="E285" s="109" t="s">
        <v>63</v>
      </c>
      <c r="F285" s="112" t="n">
        <v>4.0</v>
      </c>
      <c r="G285" s="111" t="s">
        <v>36</v>
      </c>
      <c r="H285" s="112" t="n">
        <v>112.0</v>
      </c>
      <c r="I285" s="112" t="n">
        <v>106.0</v>
      </c>
      <c r="J285" s="111" t="s">
        <v>128</v>
      </c>
      <c r="K285" s="111" t="s">
        <v>66</v>
      </c>
      <c r="L285" s="113" t="s">
        <v>1107</v>
      </c>
      <c r="M285" s="111" t="s">
        <v>68</v>
      </c>
      <c r="N285" s="111" t="s">
        <v>68</v>
      </c>
      <c r="O285" s="111" t="s">
        <v>69</v>
      </c>
      <c r="P285" s="110" t="n">
        <f>IF(INDIRECT("G285")="Mercado Shops","-",IF(INDIRECT("O285")="Clássico","12%",IF(INDIRECT("O285")="Premium","17%","-")))</f>
        <v>0.0</v>
      </c>
      <c r="Q285" s="110" t="n">
        <f>IF(INDIRECT("G285")="Mercado Livre","-",IF(INDIRECT("O285")="Clássico","-",IF(INDIRECT("O285")="Premium","11.99%","-")))</f>
        <v>0.0</v>
      </c>
      <c r="R285" s="111" t="s">
        <v>70</v>
      </c>
    </row>
    <row r="286" ht="50.0" customHeight="true">
      <c r="A286" s="109" t="s">
        <v>1108</v>
      </c>
      <c r="B286" s="109"/>
      <c r="C286" s="114" t="s">
        <v>1109</v>
      </c>
      <c r="D286" s="114" t="s">
        <v>1110</v>
      </c>
      <c r="E286" s="109" t="s">
        <v>63</v>
      </c>
      <c r="F286" s="112" t="n">
        <v>10.0</v>
      </c>
      <c r="G286" s="111" t="s">
        <v>84</v>
      </c>
      <c r="H286" s="112" t="n">
        <v>190.0</v>
      </c>
      <c r="I286" s="112" t="n">
        <v>171.0</v>
      </c>
      <c r="J286" s="111" t="s">
        <v>128</v>
      </c>
      <c r="K286" s="111" t="s">
        <v>66</v>
      </c>
      <c r="L286" s="113" t="s">
        <v>1111</v>
      </c>
      <c r="M286" s="111" t="s">
        <v>68</v>
      </c>
      <c r="N286" s="111" t="s">
        <v>68</v>
      </c>
      <c r="O286" s="111" t="s">
        <v>69</v>
      </c>
      <c r="P286" s="110" t="n">
        <f>IF(INDIRECT("G286")="Mercado Shops","-",IF(INDIRECT("O286")="Clássico","12%",IF(INDIRECT("O286")="Premium","17%","-")))</f>
        <v>0.0</v>
      </c>
      <c r="Q286" s="110" t="n">
        <f>IF(INDIRECT("G286")="Mercado Livre","-",IF(INDIRECT("O286")="Clássico","-",IF(INDIRECT("O286")="Premium","11.99%","-")))</f>
        <v>0.0</v>
      </c>
      <c r="R286" s="111" t="s">
        <v>70</v>
      </c>
    </row>
    <row r="287" ht="50.0" customHeight="true">
      <c r="A287" s="109" t="s">
        <v>1112</v>
      </c>
      <c r="B287" s="109"/>
      <c r="C287" s="114" t="s">
        <v>1113</v>
      </c>
      <c r="D287" s="114" t="s">
        <v>1114</v>
      </c>
      <c r="E287" s="109" t="s">
        <v>63</v>
      </c>
      <c r="F287" s="112" t="n">
        <v>2.0</v>
      </c>
      <c r="G287" s="111" t="s">
        <v>36</v>
      </c>
      <c r="H287" s="112" t="n">
        <v>276.0</v>
      </c>
      <c r="I287" s="112" t="n">
        <v>261.0</v>
      </c>
      <c r="J287" s="111" t="s">
        <v>128</v>
      </c>
      <c r="K287" s="111" t="s">
        <v>66</v>
      </c>
      <c r="L287" s="113" t="s">
        <v>1115</v>
      </c>
      <c r="M287" s="111" t="s">
        <v>68</v>
      </c>
      <c r="N287" s="111" t="s">
        <v>68</v>
      </c>
      <c r="O287" s="111" t="s">
        <v>69</v>
      </c>
      <c r="P287" s="110" t="n">
        <f>IF(INDIRECT("G287")="Mercado Shops","-",IF(INDIRECT("O287")="Clássico","12%",IF(INDIRECT("O287")="Premium","17%","-")))</f>
        <v>0.0</v>
      </c>
      <c r="Q287" s="110" t="n">
        <f>IF(INDIRECT("G287")="Mercado Livre","-",IF(INDIRECT("O287")="Clássico","-",IF(INDIRECT("O287")="Premium","11.99%","-")))</f>
        <v>0.0</v>
      </c>
      <c r="R287" s="111" t="s">
        <v>70</v>
      </c>
    </row>
    <row r="288" ht="50.0" customHeight="true">
      <c r="A288" s="109" t="s">
        <v>1116</v>
      </c>
      <c r="B288" s="109"/>
      <c r="C288" s="114" t="s">
        <v>1117</v>
      </c>
      <c r="D288" s="114" t="s">
        <v>1118</v>
      </c>
      <c r="E288" s="109" t="s">
        <v>63</v>
      </c>
      <c r="F288" s="112" t="n">
        <v>12.0</v>
      </c>
      <c r="G288" s="111" t="s">
        <v>84</v>
      </c>
      <c r="H288" s="112" t="n">
        <v>50.0</v>
      </c>
      <c r="I288" s="112" t="n">
        <v>79.0</v>
      </c>
      <c r="J288" s="111" t="s">
        <v>128</v>
      </c>
      <c r="K288" s="111" t="s">
        <v>66</v>
      </c>
      <c r="L288" s="113" t="s">
        <v>1119</v>
      </c>
      <c r="M288" s="111" t="s">
        <v>194</v>
      </c>
      <c r="N288" s="111" t="s">
        <v>68</v>
      </c>
      <c r="O288" s="111" t="s">
        <v>69</v>
      </c>
      <c r="P288" s="110" t="n">
        <f>IF(INDIRECT("G288")="Mercado Shops","-",IF(INDIRECT("O288")="Clássico","12%",IF(INDIRECT("O288")="Premium","17%","-")))</f>
        <v>0.0</v>
      </c>
      <c r="Q288" s="110" t="n">
        <f>IF(INDIRECT("G288")="Mercado Livre","-",IF(INDIRECT("O288")="Clássico","-",IF(INDIRECT("O288")="Premium","11.99%","-")))</f>
        <v>0.0</v>
      </c>
      <c r="R288" s="111" t="s">
        <v>70</v>
      </c>
    </row>
    <row r="289" ht="50.0" customHeight="true">
      <c r="A289" s="109" t="s">
        <v>1120</v>
      </c>
      <c r="B289" s="109"/>
      <c r="C289" s="114" t="s">
        <v>1121</v>
      </c>
      <c r="D289" s="114" t="s">
        <v>1122</v>
      </c>
      <c r="E289" s="109" t="s">
        <v>63</v>
      </c>
      <c r="F289" s="112" t="n">
        <v>50.0</v>
      </c>
      <c r="G289" s="111" t="s">
        <v>84</v>
      </c>
      <c r="H289" s="112" t="n">
        <v>190.0</v>
      </c>
      <c r="I289" s="112" t="n">
        <v>177.0</v>
      </c>
      <c r="J289" s="111" t="s">
        <v>128</v>
      </c>
      <c r="K289" s="111" t="s">
        <v>66</v>
      </c>
      <c r="L289" s="113" t="s">
        <v>1123</v>
      </c>
      <c r="M289" s="111" t="s">
        <v>68</v>
      </c>
      <c r="N289" s="111" t="s">
        <v>68</v>
      </c>
      <c r="O289" s="111" t="s">
        <v>69</v>
      </c>
      <c r="P289" s="110" t="n">
        <f>IF(INDIRECT("G289")="Mercado Shops","-",IF(INDIRECT("O289")="Clássico","12%",IF(INDIRECT("O289")="Premium","17%","-")))</f>
        <v>0.0</v>
      </c>
      <c r="Q289" s="110" t="n">
        <f>IF(INDIRECT("G289")="Mercado Livre","-",IF(INDIRECT("O289")="Clássico","-",IF(INDIRECT("O289")="Premium","11.99%","-")))</f>
        <v>0.0</v>
      </c>
      <c r="R289" s="111" t="s">
        <v>70</v>
      </c>
    </row>
    <row r="290" ht="50.0" customHeight="true">
      <c r="A290" s="109" t="s">
        <v>1124</v>
      </c>
      <c r="B290" s="109"/>
      <c r="C290" s="114" t="s">
        <v>1125</v>
      </c>
      <c r="D290" s="114" t="s">
        <v>1126</v>
      </c>
      <c r="E290" s="109" t="s">
        <v>63</v>
      </c>
      <c r="F290" s="112" t="n">
        <v>100.0</v>
      </c>
      <c r="G290" s="111" t="s">
        <v>84</v>
      </c>
      <c r="H290" s="112" t="n">
        <v>230.0</v>
      </c>
      <c r="I290" s="112" t="n">
        <v>202.0</v>
      </c>
      <c r="J290" s="111" t="s">
        <v>128</v>
      </c>
      <c r="K290" s="111" t="s">
        <v>66</v>
      </c>
      <c r="L290" s="113" t="s">
        <v>1127</v>
      </c>
      <c r="M290" s="111" t="s">
        <v>68</v>
      </c>
      <c r="N290" s="111" t="s">
        <v>68</v>
      </c>
      <c r="O290" s="111" t="s">
        <v>69</v>
      </c>
      <c r="P290" s="110" t="n">
        <f>IF(INDIRECT("G290")="Mercado Shops","-",IF(INDIRECT("O290")="Clássico","12%",IF(INDIRECT("O290")="Premium","17%","-")))</f>
        <v>0.0</v>
      </c>
      <c r="Q290" s="110" t="n">
        <f>IF(INDIRECT("G290")="Mercado Livre","-",IF(INDIRECT("O290")="Clássico","-",IF(INDIRECT("O290")="Premium","11.99%","-")))</f>
        <v>0.0</v>
      </c>
      <c r="R290" s="111" t="s">
        <v>70</v>
      </c>
    </row>
    <row r="291" ht="50.0" customHeight="true">
      <c r="A291" s="109" t="s">
        <v>1128</v>
      </c>
      <c r="B291" s="109"/>
      <c r="C291" s="114" t="s">
        <v>1129</v>
      </c>
      <c r="D291" s="114" t="s">
        <v>1130</v>
      </c>
      <c r="E291" s="109" t="s">
        <v>63</v>
      </c>
      <c r="F291" s="112" t="n">
        <v>100.0</v>
      </c>
      <c r="G291" s="111" t="s">
        <v>84</v>
      </c>
      <c r="H291" s="112" t="n">
        <v>145.0</v>
      </c>
      <c r="I291" s="112" t="n">
        <v>130.0</v>
      </c>
      <c r="J291" s="111" t="s">
        <v>128</v>
      </c>
      <c r="K291" s="111" t="s">
        <v>66</v>
      </c>
      <c r="L291" s="113" t="s">
        <v>1131</v>
      </c>
      <c r="M291" s="111" t="s">
        <v>68</v>
      </c>
      <c r="N291" s="111" t="s">
        <v>68</v>
      </c>
      <c r="O291" s="111" t="s">
        <v>69</v>
      </c>
      <c r="P291" s="110" t="n">
        <f>IF(INDIRECT("G291")="Mercado Shops","-",IF(INDIRECT("O291")="Clássico","12%",IF(INDIRECT("O291")="Premium","17%","-")))</f>
        <v>0.0</v>
      </c>
      <c r="Q291" s="110" t="n">
        <f>IF(INDIRECT("G291")="Mercado Livre","-",IF(INDIRECT("O291")="Clássico","-",IF(INDIRECT("O291")="Premium","11.99%","-")))</f>
        <v>0.0</v>
      </c>
      <c r="R291" s="111" t="s">
        <v>70</v>
      </c>
    </row>
    <row r="292" ht="50.0" customHeight="true">
      <c r="A292" s="109" t="s">
        <v>1132</v>
      </c>
      <c r="B292" s="109"/>
      <c r="C292" s="114" t="s">
        <v>1133</v>
      </c>
      <c r="D292" s="114" t="s">
        <v>1134</v>
      </c>
      <c r="E292" s="109" t="s">
        <v>63</v>
      </c>
      <c r="F292" s="112" t="n">
        <v>10.0</v>
      </c>
      <c r="G292" s="111" t="s">
        <v>84</v>
      </c>
      <c r="H292" s="112" t="n">
        <v>55.0</v>
      </c>
      <c r="I292" s="112" t="n">
        <v>88.5</v>
      </c>
      <c r="J292" s="111" t="s">
        <v>128</v>
      </c>
      <c r="K292" s="111" t="s">
        <v>66</v>
      </c>
      <c r="L292" s="113" t="s">
        <v>1135</v>
      </c>
      <c r="M292" s="111" t="s">
        <v>194</v>
      </c>
      <c r="N292" s="111" t="s">
        <v>68</v>
      </c>
      <c r="O292" s="111" t="s">
        <v>69</v>
      </c>
      <c r="P292" s="110" t="n">
        <f>IF(INDIRECT("G292")="Mercado Shops","-",IF(INDIRECT("O292")="Clássico","12%",IF(INDIRECT("O292")="Premium","17%","-")))</f>
        <v>0.0</v>
      </c>
      <c r="Q292" s="110" t="n">
        <f>IF(INDIRECT("G292")="Mercado Livre","-",IF(INDIRECT("O292")="Clássico","-",IF(INDIRECT("O292")="Premium","11.99%","-")))</f>
        <v>0.0</v>
      </c>
      <c r="R292" s="111" t="s">
        <v>70</v>
      </c>
    </row>
    <row r="293" ht="50.0" customHeight="true">
      <c r="A293" s="109" t="s">
        <v>1136</v>
      </c>
      <c r="B293" s="109"/>
      <c r="C293" s="114" t="s">
        <v>1137</v>
      </c>
      <c r="D293" s="114" t="s">
        <v>1138</v>
      </c>
      <c r="E293" s="109" t="s">
        <v>63</v>
      </c>
      <c r="F293" s="112" t="n">
        <v>1.0</v>
      </c>
      <c r="G293" s="111" t="s">
        <v>36</v>
      </c>
      <c r="H293" s="112" t="n">
        <v>135.0</v>
      </c>
      <c r="I293" s="112" t="n">
        <v>128.0</v>
      </c>
      <c r="J293" s="111" t="s">
        <v>128</v>
      </c>
      <c r="K293" s="111" t="s">
        <v>66</v>
      </c>
      <c r="L293" s="113" t="s">
        <v>1139</v>
      </c>
      <c r="M293" s="111" t="s">
        <v>68</v>
      </c>
      <c r="N293" s="111" t="s">
        <v>68</v>
      </c>
      <c r="O293" s="111" t="s">
        <v>69</v>
      </c>
      <c r="P293" s="110" t="n">
        <f>IF(INDIRECT("G293")="Mercado Shops","-",IF(INDIRECT("O293")="Clássico","12%",IF(INDIRECT("O293")="Premium","17%","-")))</f>
        <v>0.0</v>
      </c>
      <c r="Q293" s="110" t="n">
        <f>IF(INDIRECT("G293")="Mercado Livre","-",IF(INDIRECT("O293")="Clássico","-",IF(INDIRECT("O293")="Premium","11.99%","-")))</f>
        <v>0.0</v>
      </c>
      <c r="R293" s="111" t="s">
        <v>70</v>
      </c>
    </row>
    <row r="294" ht="50.0" customHeight="true">
      <c r="A294" s="109" t="s">
        <v>1140</v>
      </c>
      <c r="B294" s="109"/>
      <c r="C294" s="114" t="s">
        <v>1141</v>
      </c>
      <c r="D294" s="114" t="s">
        <v>1142</v>
      </c>
      <c r="E294" s="109" t="s">
        <v>63</v>
      </c>
      <c r="F294" s="112" t="n">
        <v>1.0</v>
      </c>
      <c r="G294" s="111" t="s">
        <v>36</v>
      </c>
      <c r="H294" s="112" t="n">
        <v>141.0</v>
      </c>
      <c r="I294" s="112" t="n">
        <v>133.0</v>
      </c>
      <c r="J294" s="111" t="s">
        <v>128</v>
      </c>
      <c r="K294" s="111" t="s">
        <v>66</v>
      </c>
      <c r="L294" s="113" t="s">
        <v>1143</v>
      </c>
      <c r="M294" s="111" t="s">
        <v>68</v>
      </c>
      <c r="N294" s="111" t="s">
        <v>68</v>
      </c>
      <c r="O294" s="111" t="s">
        <v>69</v>
      </c>
      <c r="P294" s="110" t="n">
        <f>IF(INDIRECT("G294")="Mercado Shops","-",IF(INDIRECT("O294")="Clássico","12%",IF(INDIRECT("O294")="Premium","17%","-")))</f>
        <v>0.0</v>
      </c>
      <c r="Q294" s="110" t="n">
        <f>IF(INDIRECT("G294")="Mercado Livre","-",IF(INDIRECT("O294")="Clássico","-",IF(INDIRECT("O294")="Premium","11.99%","-")))</f>
        <v>0.0</v>
      </c>
      <c r="R294" s="111" t="s">
        <v>70</v>
      </c>
    </row>
    <row r="295" ht="50.0" customHeight="true">
      <c r="A295" s="109" t="s">
        <v>1144</v>
      </c>
      <c r="B295" s="109"/>
      <c r="C295" s="114" t="s">
        <v>1145</v>
      </c>
      <c r="D295" s="114" t="s">
        <v>1146</v>
      </c>
      <c r="E295" s="109" t="s">
        <v>63</v>
      </c>
      <c r="F295" s="112" t="n">
        <v>10.0</v>
      </c>
      <c r="G295" s="111" t="s">
        <v>84</v>
      </c>
      <c r="H295" s="112" t="n">
        <v>160.0</v>
      </c>
      <c r="I295" s="112" t="n">
        <v>122.0</v>
      </c>
      <c r="J295" s="111" t="s">
        <v>128</v>
      </c>
      <c r="K295" s="111" t="s">
        <v>66</v>
      </c>
      <c r="L295" s="113" t="s">
        <v>1147</v>
      </c>
      <c r="M295" s="111" t="s">
        <v>68</v>
      </c>
      <c r="N295" s="111" t="s">
        <v>68</v>
      </c>
      <c r="O295" s="111" t="s">
        <v>69</v>
      </c>
      <c r="P295" s="110" t="n">
        <f>IF(INDIRECT("G295")="Mercado Shops","-",IF(INDIRECT("O295")="Clássico","12%",IF(INDIRECT("O295")="Premium","17%","-")))</f>
        <v>0.0</v>
      </c>
      <c r="Q295" s="110" t="n">
        <f>IF(INDIRECT("G295")="Mercado Livre","-",IF(INDIRECT("O295")="Clássico","-",IF(INDIRECT("O295")="Premium","11.99%","-")))</f>
        <v>0.0</v>
      </c>
      <c r="R295" s="111" t="s">
        <v>70</v>
      </c>
    </row>
    <row r="296" ht="50.0" customHeight="true">
      <c r="A296" s="109" t="s">
        <v>1148</v>
      </c>
      <c r="B296" s="109"/>
      <c r="C296" s="114" t="s">
        <v>1149</v>
      </c>
      <c r="D296" s="114" t="s">
        <v>1150</v>
      </c>
      <c r="E296" s="109" t="s">
        <v>63</v>
      </c>
      <c r="F296" s="112" t="n">
        <v>1.0</v>
      </c>
      <c r="G296" s="111" t="s">
        <v>84</v>
      </c>
      <c r="H296" s="112" t="n">
        <v>80.0</v>
      </c>
      <c r="I296" s="112" t="n">
        <v>79.0</v>
      </c>
      <c r="J296" s="111" t="s">
        <v>128</v>
      </c>
      <c r="K296" s="111" t="s">
        <v>66</v>
      </c>
      <c r="L296" s="113" t="s">
        <v>1151</v>
      </c>
      <c r="M296" s="111" t="s">
        <v>68</v>
      </c>
      <c r="N296" s="111" t="s">
        <v>68</v>
      </c>
      <c r="O296" s="111" t="s">
        <v>69</v>
      </c>
      <c r="P296" s="110" t="n">
        <f>IF(INDIRECT("G296")="Mercado Shops","-",IF(INDIRECT("O296")="Clássico","12%",IF(INDIRECT("O296")="Premium","17%","-")))</f>
        <v>0.0</v>
      </c>
      <c r="Q296" s="110" t="n">
        <f>IF(INDIRECT("G296")="Mercado Livre","-",IF(INDIRECT("O296")="Clássico","-",IF(INDIRECT("O296")="Premium","11.99%","-")))</f>
        <v>0.0</v>
      </c>
      <c r="R296" s="111" t="s">
        <v>70</v>
      </c>
    </row>
    <row r="297" ht="50.0" customHeight="true">
      <c r="A297" s="109" t="s">
        <v>1152</v>
      </c>
      <c r="B297" s="109"/>
      <c r="C297" s="114" t="s">
        <v>1153</v>
      </c>
      <c r="D297" s="114" t="s">
        <v>1154</v>
      </c>
      <c r="E297" s="109" t="s">
        <v>63</v>
      </c>
      <c r="F297" s="112" t="n">
        <v>1.0</v>
      </c>
      <c r="G297" s="111" t="s">
        <v>36</v>
      </c>
      <c r="H297" s="112" t="n">
        <v>94.0</v>
      </c>
      <c r="I297" s="112" t="n">
        <v>89.0</v>
      </c>
      <c r="J297" s="111" t="s">
        <v>128</v>
      </c>
      <c r="K297" s="111" t="s">
        <v>66</v>
      </c>
      <c r="L297" s="113" t="s">
        <v>1155</v>
      </c>
      <c r="M297" s="111" t="s">
        <v>68</v>
      </c>
      <c r="N297" s="111" t="s">
        <v>68</v>
      </c>
      <c r="O297" s="111" t="s">
        <v>69</v>
      </c>
      <c r="P297" s="110" t="n">
        <f>IF(INDIRECT("G297")="Mercado Shops","-",IF(INDIRECT("O297")="Clássico","12%",IF(INDIRECT("O297")="Premium","17%","-")))</f>
        <v>0.0</v>
      </c>
      <c r="Q297" s="110" t="n">
        <f>IF(INDIRECT("G297")="Mercado Livre","-",IF(INDIRECT("O297")="Clássico","-",IF(INDIRECT("O297")="Premium","11.99%","-")))</f>
        <v>0.0</v>
      </c>
      <c r="R297" s="111" t="s">
        <v>70</v>
      </c>
    </row>
    <row r="298" ht="50.0" customHeight="true">
      <c r="A298" s="109" t="s">
        <v>1156</v>
      </c>
      <c r="B298" s="109"/>
      <c r="C298" s="114" t="s">
        <v>1157</v>
      </c>
      <c r="D298" s="114" t="s">
        <v>1158</v>
      </c>
      <c r="E298" s="109" t="s">
        <v>63</v>
      </c>
      <c r="F298" s="112" t="n">
        <v>2.0</v>
      </c>
      <c r="G298" s="111" t="s">
        <v>36</v>
      </c>
      <c r="H298" s="112" t="n">
        <v>217.0</v>
      </c>
      <c r="I298" s="112" t="n">
        <v>205.0</v>
      </c>
      <c r="J298" s="111" t="s">
        <v>128</v>
      </c>
      <c r="K298" s="111" t="s">
        <v>66</v>
      </c>
      <c r="L298" s="113" t="s">
        <v>1159</v>
      </c>
      <c r="M298" s="111" t="s">
        <v>68</v>
      </c>
      <c r="N298" s="111" t="s">
        <v>68</v>
      </c>
      <c r="O298" s="111" t="s">
        <v>69</v>
      </c>
      <c r="P298" s="110" t="n">
        <f>IF(INDIRECT("G298")="Mercado Shops","-",IF(INDIRECT("O298")="Clássico","12%",IF(INDIRECT("O298")="Premium","17%","-")))</f>
        <v>0.0</v>
      </c>
      <c r="Q298" s="110" t="n">
        <f>IF(INDIRECT("G298")="Mercado Livre","-",IF(INDIRECT("O298")="Clássico","-",IF(INDIRECT("O298")="Premium","11.99%","-")))</f>
        <v>0.0</v>
      </c>
      <c r="R298" s="111" t="s">
        <v>70</v>
      </c>
    </row>
    <row r="299" ht="50.0" customHeight="true">
      <c r="A299" s="109" t="s">
        <v>1160</v>
      </c>
      <c r="B299" s="109"/>
      <c r="C299" s="114" t="s">
        <v>1161</v>
      </c>
      <c r="D299" s="114" t="s">
        <v>1162</v>
      </c>
      <c r="E299" s="109" t="s">
        <v>63</v>
      </c>
      <c r="F299" s="112" t="n">
        <v>10.0</v>
      </c>
      <c r="G299" s="111" t="s">
        <v>36</v>
      </c>
      <c r="H299" s="112" t="n">
        <v>80.0</v>
      </c>
      <c r="I299" s="112" t="n">
        <v>79.0</v>
      </c>
      <c r="J299" s="111" t="s">
        <v>128</v>
      </c>
      <c r="K299" s="111" t="s">
        <v>66</v>
      </c>
      <c r="L299" s="113" t="s">
        <v>1163</v>
      </c>
      <c r="M299" s="111" t="s">
        <v>68</v>
      </c>
      <c r="N299" s="111" t="s">
        <v>68</v>
      </c>
      <c r="O299" s="111" t="s">
        <v>69</v>
      </c>
      <c r="P299" s="110" t="n">
        <f>IF(INDIRECT("G299")="Mercado Shops","-",IF(INDIRECT("O299")="Clássico","12%",IF(INDIRECT("O299")="Premium","17%","-")))</f>
        <v>0.0</v>
      </c>
      <c r="Q299" s="110" t="n">
        <f>IF(INDIRECT("G299")="Mercado Livre","-",IF(INDIRECT("O299")="Clássico","-",IF(INDIRECT("O299")="Premium","11.99%","-")))</f>
        <v>0.0</v>
      </c>
      <c r="R299" s="111" t="s">
        <v>70</v>
      </c>
    </row>
    <row r="300" ht="50.0" customHeight="true">
      <c r="A300" s="109" t="s">
        <v>1164</v>
      </c>
      <c r="B300" s="109"/>
      <c r="C300" s="114" t="s">
        <v>1165</v>
      </c>
      <c r="D300" s="114" t="s">
        <v>1166</v>
      </c>
      <c r="E300" s="109" t="s">
        <v>63</v>
      </c>
      <c r="F300" s="112" t="n">
        <v>10.0</v>
      </c>
      <c r="G300" s="111" t="s">
        <v>36</v>
      </c>
      <c r="H300" s="112" t="n">
        <v>642.0</v>
      </c>
      <c r="I300" s="112" t="n">
        <v>605.0</v>
      </c>
      <c r="J300" s="111" t="s">
        <v>128</v>
      </c>
      <c r="K300" s="111" t="s">
        <v>66</v>
      </c>
      <c r="L300" s="113" t="s">
        <v>1167</v>
      </c>
      <c r="M300" s="111" t="s">
        <v>68</v>
      </c>
      <c r="N300" s="111" t="s">
        <v>68</v>
      </c>
      <c r="O300" s="111" t="s">
        <v>69</v>
      </c>
      <c r="P300" s="110" t="n">
        <f>IF(INDIRECT("G300")="Mercado Shops","-",IF(INDIRECT("O300")="Clássico","12%",IF(INDIRECT("O300")="Premium","17%","-")))</f>
        <v>0.0</v>
      </c>
      <c r="Q300" s="110" t="n">
        <f>IF(INDIRECT("G300")="Mercado Livre","-",IF(INDIRECT("O300")="Clássico","-",IF(INDIRECT("O300")="Premium","11.99%","-")))</f>
        <v>0.0</v>
      </c>
      <c r="R300" s="111" t="s">
        <v>70</v>
      </c>
    </row>
    <row r="301" ht="50.0" customHeight="true">
      <c r="A301" s="109" t="s">
        <v>1168</v>
      </c>
      <c r="B301" s="109"/>
      <c r="C301" s="114" t="s">
        <v>1169</v>
      </c>
      <c r="D301" s="114" t="s">
        <v>1170</v>
      </c>
      <c r="E301" s="109" t="s">
        <v>63</v>
      </c>
      <c r="F301" s="112" t="n">
        <v>8.0</v>
      </c>
      <c r="G301" s="111" t="s">
        <v>36</v>
      </c>
      <c r="H301" s="112" t="n">
        <v>220.0</v>
      </c>
      <c r="I301" s="112" t="n">
        <v>207.0</v>
      </c>
      <c r="J301" s="111" t="s">
        <v>128</v>
      </c>
      <c r="K301" s="111" t="s">
        <v>66</v>
      </c>
      <c r="L301" s="113" t="s">
        <v>1171</v>
      </c>
      <c r="M301" s="111" t="s">
        <v>68</v>
      </c>
      <c r="N301" s="111" t="s">
        <v>68</v>
      </c>
      <c r="O301" s="111" t="s">
        <v>69</v>
      </c>
      <c r="P301" s="110" t="n">
        <f>IF(INDIRECT("G301")="Mercado Shops","-",IF(INDIRECT("O301")="Clássico","12%",IF(INDIRECT("O301")="Premium","17%","-")))</f>
        <v>0.0</v>
      </c>
      <c r="Q301" s="110" t="n">
        <f>IF(INDIRECT("G301")="Mercado Livre","-",IF(INDIRECT("O301")="Clássico","-",IF(INDIRECT("O301")="Premium","11.99%","-")))</f>
        <v>0.0</v>
      </c>
      <c r="R301" s="111" t="s">
        <v>70</v>
      </c>
    </row>
    <row r="302" ht="50.0" customHeight="true">
      <c r="A302" s="109" t="s">
        <v>1172</v>
      </c>
      <c r="B302" s="109"/>
      <c r="C302" s="114" t="s">
        <v>1173</v>
      </c>
      <c r="D302" s="114" t="s">
        <v>1174</v>
      </c>
      <c r="E302" s="109" t="s">
        <v>63</v>
      </c>
      <c r="F302" s="112" t="n">
        <v>50.0</v>
      </c>
      <c r="G302" s="111" t="s">
        <v>84</v>
      </c>
      <c r="H302" s="112" t="n">
        <v>780.0</v>
      </c>
      <c r="I302" s="112" t="n">
        <v>780.0</v>
      </c>
      <c r="J302" s="111" t="s">
        <v>65</v>
      </c>
      <c r="K302" s="111" t="s">
        <v>66</v>
      </c>
      <c r="L302" s="113" t="s">
        <v>1175</v>
      </c>
      <c r="M302" s="111" t="s">
        <v>68</v>
      </c>
      <c r="N302" s="111" t="s">
        <v>68</v>
      </c>
      <c r="O302" s="111" t="s">
        <v>69</v>
      </c>
      <c r="P302" s="110" t="n">
        <f>IF(INDIRECT("G302")="Mercado Shops","-",IF(INDIRECT("O302")="Clássico","12%",IF(INDIRECT("O302")="Premium","17%","-")))</f>
        <v>0.0</v>
      </c>
      <c r="Q302" s="110" t="n">
        <f>IF(INDIRECT("G302")="Mercado Livre","-",IF(INDIRECT("O302")="Clássico","-",IF(INDIRECT("O302")="Premium","11.99%","-")))</f>
        <v>0.0</v>
      </c>
      <c r="R302" s="111" t="s">
        <v>70</v>
      </c>
    </row>
    <row r="303" ht="50.0" customHeight="true">
      <c r="A303" s="109" t="s">
        <v>1176</v>
      </c>
      <c r="B303" s="109"/>
      <c r="C303" s="114" t="s">
        <v>703</v>
      </c>
      <c r="D303" s="114" t="s">
        <v>1177</v>
      </c>
      <c r="E303" s="109" t="s">
        <v>63</v>
      </c>
      <c r="F303" s="112" t="n">
        <v>20.0</v>
      </c>
      <c r="G303" s="111" t="s">
        <v>84</v>
      </c>
      <c r="H303" s="112" t="n">
        <v>330.0</v>
      </c>
      <c r="I303" s="112" t="n">
        <v>300.0</v>
      </c>
      <c r="J303" s="111" t="s">
        <v>128</v>
      </c>
      <c r="K303" s="111" t="s">
        <v>66</v>
      </c>
      <c r="L303" s="113" t="s">
        <v>1178</v>
      </c>
      <c r="M303" s="111" t="s">
        <v>68</v>
      </c>
      <c r="N303" s="111" t="s">
        <v>68</v>
      </c>
      <c r="O303" s="111" t="s">
        <v>69</v>
      </c>
      <c r="P303" s="110" t="n">
        <f>IF(INDIRECT("G303")="Mercado Shops","-",IF(INDIRECT("O303")="Clássico","12%",IF(INDIRECT("O303")="Premium","17%","-")))</f>
        <v>0.0</v>
      </c>
      <c r="Q303" s="110" t="n">
        <f>IF(INDIRECT("G303")="Mercado Livre","-",IF(INDIRECT("O303")="Clássico","-",IF(INDIRECT("O303")="Premium","11.99%","-")))</f>
        <v>0.0</v>
      </c>
      <c r="R303" s="111" t="s">
        <v>70</v>
      </c>
    </row>
    <row r="304" ht="50.0" customHeight="true">
      <c r="A304" s="109" t="s">
        <v>1179</v>
      </c>
      <c r="B304" s="109"/>
      <c r="C304" s="114" t="s">
        <v>1180</v>
      </c>
      <c r="D304" s="114" t="s">
        <v>1181</v>
      </c>
      <c r="E304" s="109" t="s">
        <v>63</v>
      </c>
      <c r="F304" s="112" t="n">
        <v>40.0</v>
      </c>
      <c r="G304" s="111" t="s">
        <v>84</v>
      </c>
      <c r="H304" s="112" t="n">
        <v>180.0</v>
      </c>
      <c r="I304" s="112" t="n">
        <v>170.0</v>
      </c>
      <c r="J304" s="111" t="s">
        <v>128</v>
      </c>
      <c r="K304" s="111" t="s">
        <v>66</v>
      </c>
      <c r="L304" s="113" t="s">
        <v>1182</v>
      </c>
      <c r="M304" s="111" t="s">
        <v>68</v>
      </c>
      <c r="N304" s="111" t="s">
        <v>68</v>
      </c>
      <c r="O304" s="111" t="s">
        <v>69</v>
      </c>
      <c r="P304" s="110" t="n">
        <f>IF(INDIRECT("G304")="Mercado Shops","-",IF(INDIRECT("O304")="Clássico","12%",IF(INDIRECT("O304")="Premium","17%","-")))</f>
        <v>0.0</v>
      </c>
      <c r="Q304" s="110" t="n">
        <f>IF(INDIRECT("G304")="Mercado Livre","-",IF(INDIRECT("O304")="Clássico","-",IF(INDIRECT("O304")="Premium","11.99%","-")))</f>
        <v>0.0</v>
      </c>
      <c r="R304" s="111" t="s">
        <v>70</v>
      </c>
    </row>
    <row r="305" ht="50.0" customHeight="true">
      <c r="A305" s="109" t="s">
        <v>1183</v>
      </c>
      <c r="B305" s="109"/>
      <c r="C305" s="114" t="s">
        <v>1184</v>
      </c>
      <c r="D305" s="114" t="s">
        <v>1185</v>
      </c>
      <c r="E305" s="109" t="s">
        <v>63</v>
      </c>
      <c r="F305" s="112" t="n">
        <v>4.0</v>
      </c>
      <c r="G305" s="111" t="s">
        <v>84</v>
      </c>
      <c r="H305" s="112" t="n">
        <v>425.0</v>
      </c>
      <c r="I305" s="112" t="n">
        <v>400.0</v>
      </c>
      <c r="J305" s="111" t="s">
        <v>128</v>
      </c>
      <c r="K305" s="111" t="s">
        <v>66</v>
      </c>
      <c r="L305" s="113" t="s">
        <v>1186</v>
      </c>
      <c r="M305" s="111" t="s">
        <v>68</v>
      </c>
      <c r="N305" s="111" t="s">
        <v>68</v>
      </c>
      <c r="O305" s="111" t="s">
        <v>69</v>
      </c>
      <c r="P305" s="110" t="n">
        <f>IF(INDIRECT("G305")="Mercado Shops","-",IF(INDIRECT("O305")="Clássico","12%",IF(INDIRECT("O305")="Premium","17%","-")))</f>
        <v>0.0</v>
      </c>
      <c r="Q305" s="110" t="n">
        <f>IF(INDIRECT("G305")="Mercado Livre","-",IF(INDIRECT("O305")="Clássico","-",IF(INDIRECT("O305")="Premium","11.99%","-")))</f>
        <v>0.0</v>
      </c>
      <c r="R305" s="111" t="s">
        <v>70</v>
      </c>
    </row>
    <row r="306" ht="50.0" customHeight="true">
      <c r="A306" s="109" t="s">
        <v>1187</v>
      </c>
      <c r="B306" s="109"/>
      <c r="C306" s="114" t="s">
        <v>1188</v>
      </c>
      <c r="D306" s="114" t="s">
        <v>1189</v>
      </c>
      <c r="E306" s="109" t="s">
        <v>63</v>
      </c>
      <c r="F306" s="112" t="n">
        <v>50.0</v>
      </c>
      <c r="G306" s="111" t="s">
        <v>84</v>
      </c>
      <c r="H306" s="112" t="n">
        <v>220.0</v>
      </c>
      <c r="I306" s="112" t="n">
        <v>198.0</v>
      </c>
      <c r="J306" s="111" t="s">
        <v>128</v>
      </c>
      <c r="K306" s="111" t="s">
        <v>66</v>
      </c>
      <c r="L306" s="113" t="s">
        <v>1190</v>
      </c>
      <c r="M306" s="111" t="s">
        <v>68</v>
      </c>
      <c r="N306" s="111" t="s">
        <v>68</v>
      </c>
      <c r="O306" s="111" t="s">
        <v>69</v>
      </c>
      <c r="P306" s="110" t="n">
        <f>IF(INDIRECT("G306")="Mercado Shops","-",IF(INDIRECT("O306")="Clássico","12%",IF(INDIRECT("O306")="Premium","17%","-")))</f>
        <v>0.0</v>
      </c>
      <c r="Q306" s="110" t="n">
        <f>IF(INDIRECT("G306")="Mercado Livre","-",IF(INDIRECT("O306")="Clássico","-",IF(INDIRECT("O306")="Premium","11.99%","-")))</f>
        <v>0.0</v>
      </c>
      <c r="R306" s="111" t="s">
        <v>70</v>
      </c>
    </row>
    <row r="307" ht="50.0" customHeight="true">
      <c r="A307" s="109" t="s">
        <v>1191</v>
      </c>
      <c r="B307" s="109"/>
      <c r="C307" s="114" t="s">
        <v>1192</v>
      </c>
      <c r="D307" s="114" t="s">
        <v>1193</v>
      </c>
      <c r="E307" s="109" t="s">
        <v>63</v>
      </c>
      <c r="F307" s="112" t="n">
        <v>5.0</v>
      </c>
      <c r="G307" s="111" t="s">
        <v>36</v>
      </c>
      <c r="H307" s="112" t="n">
        <v>161.0</v>
      </c>
      <c r="I307" s="112" t="n">
        <v>151.0</v>
      </c>
      <c r="J307" s="111" t="s">
        <v>128</v>
      </c>
      <c r="K307" s="111" t="s">
        <v>66</v>
      </c>
      <c r="L307" s="113" t="s">
        <v>1194</v>
      </c>
      <c r="M307" s="111" t="s">
        <v>68</v>
      </c>
      <c r="N307" s="111" t="s">
        <v>68</v>
      </c>
      <c r="O307" s="111" t="s">
        <v>69</v>
      </c>
      <c r="P307" s="110" t="n">
        <f>IF(INDIRECT("G307")="Mercado Shops","-",IF(INDIRECT("O307")="Clássico","12%",IF(INDIRECT("O307")="Premium","17%","-")))</f>
        <v>0.0</v>
      </c>
      <c r="Q307" s="110" t="n">
        <f>IF(INDIRECT("G307")="Mercado Livre","-",IF(INDIRECT("O307")="Clássico","-",IF(INDIRECT("O307")="Premium","11.99%","-")))</f>
        <v>0.0</v>
      </c>
      <c r="R307" s="111" t="s">
        <v>70</v>
      </c>
    </row>
    <row r="308" ht="50.0" customHeight="true">
      <c r="A308" s="109" t="s">
        <v>1195</v>
      </c>
      <c r="B308" s="109"/>
      <c r="C308" s="114" t="s">
        <v>1196</v>
      </c>
      <c r="D308" s="114" t="s">
        <v>1197</v>
      </c>
      <c r="E308" s="109" t="s">
        <v>63</v>
      </c>
      <c r="F308" s="112" t="n">
        <v>1.0</v>
      </c>
      <c r="G308" s="111" t="s">
        <v>36</v>
      </c>
      <c r="H308" s="112" t="n">
        <v>375.0</v>
      </c>
      <c r="I308" s="112" t="n">
        <v>354.0</v>
      </c>
      <c r="J308" s="111" t="s">
        <v>128</v>
      </c>
      <c r="K308" s="111" t="s">
        <v>66</v>
      </c>
      <c r="L308" s="113" t="s">
        <v>1198</v>
      </c>
      <c r="M308" s="111" t="s">
        <v>68</v>
      </c>
      <c r="N308" s="111" t="s">
        <v>68</v>
      </c>
      <c r="O308" s="111" t="s">
        <v>69</v>
      </c>
      <c r="P308" s="110" t="n">
        <f>IF(INDIRECT("G308")="Mercado Shops","-",IF(INDIRECT("O308")="Clássico","12%",IF(INDIRECT("O308")="Premium","17%","-")))</f>
        <v>0.0</v>
      </c>
      <c r="Q308" s="110" t="n">
        <f>IF(INDIRECT("G308")="Mercado Livre","-",IF(INDIRECT("O308")="Clássico","-",IF(INDIRECT("O308")="Premium","11.99%","-")))</f>
        <v>0.0</v>
      </c>
      <c r="R308" s="111" t="s">
        <v>70</v>
      </c>
    </row>
    <row r="309" ht="50.0" customHeight="true">
      <c r="A309" s="109" t="s">
        <v>1199</v>
      </c>
      <c r="B309" s="109"/>
      <c r="C309" s="114" t="s">
        <v>1200</v>
      </c>
      <c r="D309" s="114" t="s">
        <v>1201</v>
      </c>
      <c r="E309" s="109" t="s">
        <v>63</v>
      </c>
      <c r="F309" s="112" t="n">
        <v>2.0</v>
      </c>
      <c r="G309" s="111" t="s">
        <v>36</v>
      </c>
      <c r="H309" s="112" t="n">
        <v>415.0</v>
      </c>
      <c r="I309" s="112" t="n">
        <v>392.0</v>
      </c>
      <c r="J309" s="111" t="s">
        <v>128</v>
      </c>
      <c r="K309" s="111" t="s">
        <v>66</v>
      </c>
      <c r="L309" s="113" t="s">
        <v>1202</v>
      </c>
      <c r="M309" s="111" t="s">
        <v>68</v>
      </c>
      <c r="N309" s="111" t="s">
        <v>68</v>
      </c>
      <c r="O309" s="111" t="s">
        <v>69</v>
      </c>
      <c r="P309" s="110" t="n">
        <f>IF(INDIRECT("G309")="Mercado Shops","-",IF(INDIRECT("O309")="Clássico","12%",IF(INDIRECT("O309")="Premium","17%","-")))</f>
        <v>0.0</v>
      </c>
      <c r="Q309" s="110" t="n">
        <f>IF(INDIRECT("G309")="Mercado Livre","-",IF(INDIRECT("O309")="Clássico","-",IF(INDIRECT("O309")="Premium","11.99%","-")))</f>
        <v>0.0</v>
      </c>
      <c r="R309" s="111" t="s">
        <v>70</v>
      </c>
    </row>
    <row r="310" ht="50.0" customHeight="true">
      <c r="A310" s="109" t="s">
        <v>1203</v>
      </c>
      <c r="B310" s="109"/>
      <c r="C310" s="114" t="s">
        <v>1204</v>
      </c>
      <c r="D310" s="114" t="s">
        <v>1205</v>
      </c>
      <c r="E310" s="109" t="s">
        <v>63</v>
      </c>
      <c r="F310" s="112" t="n">
        <v>30.0</v>
      </c>
      <c r="G310" s="111" t="s">
        <v>36</v>
      </c>
      <c r="H310" s="112" t="n">
        <v>99.0</v>
      </c>
      <c r="I310" s="112" t="n">
        <v>94.0</v>
      </c>
      <c r="J310" s="111" t="s">
        <v>128</v>
      </c>
      <c r="K310" s="111" t="s">
        <v>66</v>
      </c>
      <c r="L310" s="113" t="s">
        <v>1206</v>
      </c>
      <c r="M310" s="111" t="s">
        <v>68</v>
      </c>
      <c r="N310" s="111" t="s">
        <v>68</v>
      </c>
      <c r="O310" s="111" t="s">
        <v>69</v>
      </c>
      <c r="P310" s="110" t="n">
        <f>IF(INDIRECT("G310")="Mercado Shops","-",IF(INDIRECT("O310")="Clássico","12%",IF(INDIRECT("O310")="Premium","17%","-")))</f>
        <v>0.0</v>
      </c>
      <c r="Q310" s="110" t="n">
        <f>IF(INDIRECT("G310")="Mercado Livre","-",IF(INDIRECT("O310")="Clássico","-",IF(INDIRECT("O310")="Premium","11.99%","-")))</f>
        <v>0.0</v>
      </c>
      <c r="R310" s="111" t="s">
        <v>70</v>
      </c>
    </row>
    <row r="311" ht="50.0" customHeight="true">
      <c r="A311" s="109" t="s">
        <v>1207</v>
      </c>
      <c r="B311" s="109"/>
      <c r="C311" s="114" t="s">
        <v>1208</v>
      </c>
      <c r="D311" s="114" t="s">
        <v>1209</v>
      </c>
      <c r="E311" s="109" t="s">
        <v>63</v>
      </c>
      <c r="F311" s="112" t="n">
        <v>5.0</v>
      </c>
      <c r="G311" s="111" t="s">
        <v>84</v>
      </c>
      <c r="H311" s="112" t="n">
        <v>190.0</v>
      </c>
      <c r="I311" s="112" t="n">
        <v>172.0</v>
      </c>
      <c r="J311" s="111" t="s">
        <v>128</v>
      </c>
      <c r="K311" s="111" t="s">
        <v>66</v>
      </c>
      <c r="L311" s="113" t="s">
        <v>1210</v>
      </c>
      <c r="M311" s="111" t="s">
        <v>68</v>
      </c>
      <c r="N311" s="111" t="s">
        <v>68</v>
      </c>
      <c r="O311" s="111" t="s">
        <v>69</v>
      </c>
      <c r="P311" s="110" t="n">
        <f>IF(INDIRECT("G311")="Mercado Shops","-",IF(INDIRECT("O311")="Clássico","12%",IF(INDIRECT("O311")="Premium","17%","-")))</f>
        <v>0.0</v>
      </c>
      <c r="Q311" s="110" t="n">
        <f>IF(INDIRECT("G311")="Mercado Livre","-",IF(INDIRECT("O311")="Clássico","-",IF(INDIRECT("O311")="Premium","11.99%","-")))</f>
        <v>0.0</v>
      </c>
      <c r="R311" s="111" t="s">
        <v>70</v>
      </c>
    </row>
    <row r="312" ht="50.0" customHeight="true">
      <c r="A312" s="109" t="s">
        <v>1211</v>
      </c>
      <c r="B312" s="109"/>
      <c r="C312" s="114" t="s">
        <v>1212</v>
      </c>
      <c r="D312" s="114" t="s">
        <v>1213</v>
      </c>
      <c r="E312" s="109" t="s">
        <v>63</v>
      </c>
      <c r="F312" s="112" t="n">
        <v>50.0</v>
      </c>
      <c r="G312" s="111" t="s">
        <v>84</v>
      </c>
      <c r="H312" s="112" t="n">
        <v>130.0</v>
      </c>
      <c r="I312" s="112" t="n">
        <v>111.0</v>
      </c>
      <c r="J312" s="111" t="s">
        <v>128</v>
      </c>
      <c r="K312" s="111" t="s">
        <v>66</v>
      </c>
      <c r="L312" s="113" t="s">
        <v>1214</v>
      </c>
      <c r="M312" s="111" t="s">
        <v>68</v>
      </c>
      <c r="N312" s="111" t="s">
        <v>68</v>
      </c>
      <c r="O312" s="111" t="s">
        <v>69</v>
      </c>
      <c r="P312" s="110" t="n">
        <f>IF(INDIRECT("G312")="Mercado Shops","-",IF(INDIRECT("O312")="Clássico","12%",IF(INDIRECT("O312")="Premium","17%","-")))</f>
        <v>0.0</v>
      </c>
      <c r="Q312" s="110" t="n">
        <f>IF(INDIRECT("G312")="Mercado Livre","-",IF(INDIRECT("O312")="Clássico","-",IF(INDIRECT("O312")="Premium","11.99%","-")))</f>
        <v>0.0</v>
      </c>
      <c r="R312" s="111" t="s">
        <v>70</v>
      </c>
    </row>
    <row r="313" ht="50.0" customHeight="true">
      <c r="A313" s="109" t="s">
        <v>1215</v>
      </c>
      <c r="B313" s="109"/>
      <c r="C313" s="114" t="s">
        <v>1216</v>
      </c>
      <c r="D313" s="114" t="s">
        <v>1217</v>
      </c>
      <c r="E313" s="109" t="s">
        <v>63</v>
      </c>
      <c r="F313" s="112" t="n">
        <v>20.0</v>
      </c>
      <c r="G313" s="111" t="s">
        <v>36</v>
      </c>
      <c r="H313" s="112" t="n">
        <v>140.0</v>
      </c>
      <c r="I313" s="112" t="n">
        <v>132.0</v>
      </c>
      <c r="J313" s="111" t="s">
        <v>128</v>
      </c>
      <c r="K313" s="111" t="s">
        <v>66</v>
      </c>
      <c r="L313" s="113" t="s">
        <v>1218</v>
      </c>
      <c r="M313" s="111" t="s">
        <v>68</v>
      </c>
      <c r="N313" s="111" t="s">
        <v>68</v>
      </c>
      <c r="O313" s="111" t="s">
        <v>69</v>
      </c>
      <c r="P313" s="110" t="n">
        <f>IF(INDIRECT("G313")="Mercado Shops","-",IF(INDIRECT("O313")="Clássico","12%",IF(INDIRECT("O313")="Premium","17%","-")))</f>
        <v>0.0</v>
      </c>
      <c r="Q313" s="110" t="n">
        <f>IF(INDIRECT("G313")="Mercado Livre","-",IF(INDIRECT("O313")="Clássico","-",IF(INDIRECT("O313")="Premium","11.99%","-")))</f>
        <v>0.0</v>
      </c>
      <c r="R313" s="111" t="s">
        <v>70</v>
      </c>
    </row>
    <row r="314" ht="50.0" customHeight="true">
      <c r="A314" s="109" t="s">
        <v>1219</v>
      </c>
      <c r="B314" s="109"/>
      <c r="C314" s="114" t="s">
        <v>1220</v>
      </c>
      <c r="D314" s="114" t="s">
        <v>1221</v>
      </c>
      <c r="E314" s="109" t="s">
        <v>63</v>
      </c>
      <c r="F314" s="112" t="n">
        <v>4.0</v>
      </c>
      <c r="G314" s="111" t="s">
        <v>36</v>
      </c>
      <c r="H314" s="112" t="n">
        <v>380.0</v>
      </c>
      <c r="I314" s="112" t="n">
        <v>360.0</v>
      </c>
      <c r="J314" s="111" t="s">
        <v>128</v>
      </c>
      <c r="K314" s="111" t="s">
        <v>66</v>
      </c>
      <c r="L314" s="113" t="s">
        <v>1222</v>
      </c>
      <c r="M314" s="111" t="s">
        <v>68</v>
      </c>
      <c r="N314" s="111" t="s">
        <v>68</v>
      </c>
      <c r="O314" s="111" t="s">
        <v>69</v>
      </c>
      <c r="P314" s="110" t="n">
        <f>IF(INDIRECT("G314")="Mercado Shops","-",IF(INDIRECT("O314")="Clássico","12%",IF(INDIRECT("O314")="Premium","17%","-")))</f>
        <v>0.0</v>
      </c>
      <c r="Q314" s="110" t="n">
        <f>IF(INDIRECT("G314")="Mercado Livre","-",IF(INDIRECT("O314")="Clássico","-",IF(INDIRECT("O314")="Premium","11.99%","-")))</f>
        <v>0.0</v>
      </c>
      <c r="R314" s="111" t="s">
        <v>70</v>
      </c>
    </row>
    <row r="315" ht="50.0" customHeight="true">
      <c r="A315" s="109" t="s">
        <v>1223</v>
      </c>
      <c r="B315" s="109"/>
      <c r="C315" s="114" t="s">
        <v>1224</v>
      </c>
      <c r="D315" s="114" t="s">
        <v>1225</v>
      </c>
      <c r="E315" s="109" t="s">
        <v>63</v>
      </c>
      <c r="F315" s="112" t="n">
        <v>50.0</v>
      </c>
      <c r="G315" s="111" t="s">
        <v>84</v>
      </c>
      <c r="H315" s="112" t="n">
        <v>200.0</v>
      </c>
      <c r="I315" s="112" t="n">
        <v>190.0</v>
      </c>
      <c r="J315" s="111" t="s">
        <v>128</v>
      </c>
      <c r="K315" s="111" t="s">
        <v>66</v>
      </c>
      <c r="L315" s="113" t="s">
        <v>1226</v>
      </c>
      <c r="M315" s="111" t="s">
        <v>68</v>
      </c>
      <c r="N315" s="111" t="s">
        <v>68</v>
      </c>
      <c r="O315" s="111" t="s">
        <v>69</v>
      </c>
      <c r="P315" s="110" t="n">
        <f>IF(INDIRECT("G315")="Mercado Shops","-",IF(INDIRECT("O315")="Clássico","12%",IF(INDIRECT("O315")="Premium","17%","-")))</f>
        <v>0.0</v>
      </c>
      <c r="Q315" s="110" t="n">
        <f>IF(INDIRECT("G315")="Mercado Livre","-",IF(INDIRECT("O315")="Clássico","-",IF(INDIRECT("O315")="Premium","11.99%","-")))</f>
        <v>0.0</v>
      </c>
      <c r="R315" s="111" t="s">
        <v>70</v>
      </c>
    </row>
    <row r="316" ht="50.0" customHeight="true">
      <c r="A316" s="109" t="s">
        <v>1227</v>
      </c>
      <c r="B316" s="109"/>
      <c r="C316" s="114" t="s">
        <v>1228</v>
      </c>
      <c r="D316" s="109" t="s">
        <v>1229</v>
      </c>
      <c r="E316" s="109" t="s">
        <v>63</v>
      </c>
      <c r="F316" s="112" t="n">
        <v>15.0</v>
      </c>
      <c r="G316" s="111" t="s">
        <v>84</v>
      </c>
      <c r="H316" s="112" t="n">
        <v>154.0</v>
      </c>
      <c r="I316" s="112" t="n">
        <v>145.0</v>
      </c>
      <c r="J316" s="111" t="s">
        <v>128</v>
      </c>
      <c r="K316" s="111" t="s">
        <v>66</v>
      </c>
      <c r="L316" s="113" t="s">
        <v>1230</v>
      </c>
      <c r="M316" s="111" t="s">
        <v>68</v>
      </c>
      <c r="N316" s="111" t="s">
        <v>68</v>
      </c>
      <c r="O316" s="111" t="s">
        <v>69</v>
      </c>
      <c r="P316" s="110" t="n">
        <f>IF(INDIRECT("G316")="Mercado Shops","-",IF(INDIRECT("O316")="Clássico","12%",IF(INDIRECT("O316")="Premium","17%","-")))</f>
        <v>0.0</v>
      </c>
      <c r="Q316" s="110" t="n">
        <f>IF(INDIRECT("G316")="Mercado Livre","-",IF(INDIRECT("O316")="Clássico","-",IF(INDIRECT("O316")="Premium","11.99%","-")))</f>
        <v>0.0</v>
      </c>
      <c r="R316" s="111" t="s">
        <v>70</v>
      </c>
    </row>
    <row r="317" ht="50.0" customHeight="true">
      <c r="A317" s="109" t="s">
        <v>1231</v>
      </c>
      <c r="B317" s="109"/>
      <c r="C317" s="114" t="s">
        <v>1232</v>
      </c>
      <c r="D317" s="114" t="s">
        <v>1233</v>
      </c>
      <c r="E317" s="109" t="s">
        <v>63</v>
      </c>
      <c r="F317" s="112" t="n">
        <v>10.0</v>
      </c>
      <c r="G317" s="111" t="s">
        <v>36</v>
      </c>
      <c r="H317" s="112" t="n">
        <v>180.0</v>
      </c>
      <c r="I317" s="112" t="n">
        <v>170.0</v>
      </c>
      <c r="J317" s="111" t="s">
        <v>128</v>
      </c>
      <c r="K317" s="111" t="s">
        <v>66</v>
      </c>
      <c r="L317" s="113" t="s">
        <v>1234</v>
      </c>
      <c r="M317" s="111" t="s">
        <v>68</v>
      </c>
      <c r="N317" s="111" t="s">
        <v>68</v>
      </c>
      <c r="O317" s="111" t="s">
        <v>69</v>
      </c>
      <c r="P317" s="110" t="n">
        <f>IF(INDIRECT("G317")="Mercado Shops","-",IF(INDIRECT("O317")="Clássico","12%",IF(INDIRECT("O317")="Premium","17%","-")))</f>
        <v>0.0</v>
      </c>
      <c r="Q317" s="110" t="n">
        <f>IF(INDIRECT("G317")="Mercado Livre","-",IF(INDIRECT("O317")="Clássico","-",IF(INDIRECT("O317")="Premium","11.99%","-")))</f>
        <v>0.0</v>
      </c>
      <c r="R317" s="111" t="s">
        <v>70</v>
      </c>
    </row>
    <row r="318" ht="50.0" customHeight="true">
      <c r="A318" s="109" t="s">
        <v>1235</v>
      </c>
      <c r="B318" s="109"/>
      <c r="C318" s="114" t="s">
        <v>1236</v>
      </c>
      <c r="D318" s="109" t="s">
        <v>1237</v>
      </c>
      <c r="E318" s="109" t="s">
        <v>63</v>
      </c>
      <c r="F318" s="112" t="n">
        <v>10.0</v>
      </c>
      <c r="G318" s="111" t="s">
        <v>84</v>
      </c>
      <c r="H318" s="112" t="n">
        <v>340.0</v>
      </c>
      <c r="I318" s="112" t="n">
        <v>300.0</v>
      </c>
      <c r="J318" s="111" t="s">
        <v>128</v>
      </c>
      <c r="K318" s="111" t="s">
        <v>66</v>
      </c>
      <c r="L318" s="113" t="s">
        <v>1238</v>
      </c>
      <c r="M318" s="111" t="s">
        <v>68</v>
      </c>
      <c r="N318" s="111" t="s">
        <v>68</v>
      </c>
      <c r="O318" s="111" t="s">
        <v>69</v>
      </c>
      <c r="P318" s="110" t="n">
        <f>IF(INDIRECT("G318")="Mercado Shops","-",IF(INDIRECT("O318")="Clássico","12%",IF(INDIRECT("O318")="Premium","17%","-")))</f>
        <v>0.0</v>
      </c>
      <c r="Q318" s="110" t="n">
        <f>IF(INDIRECT("G318")="Mercado Livre","-",IF(INDIRECT("O318")="Clássico","-",IF(INDIRECT("O318")="Premium","11.99%","-")))</f>
        <v>0.0</v>
      </c>
      <c r="R318" s="111" t="s">
        <v>70</v>
      </c>
    </row>
    <row r="319" ht="50.0" customHeight="true">
      <c r="A319" s="109" t="s">
        <v>1239</v>
      </c>
      <c r="B319" s="109"/>
      <c r="C319" s="114" t="s">
        <v>1240</v>
      </c>
      <c r="D319" s="114" t="s">
        <v>1241</v>
      </c>
      <c r="E319" s="109" t="s">
        <v>63</v>
      </c>
      <c r="F319" s="112" t="n">
        <v>30.0</v>
      </c>
      <c r="G319" s="111" t="s">
        <v>36</v>
      </c>
      <c r="H319" s="112" t="n">
        <v>155.0</v>
      </c>
      <c r="I319" s="112" t="n">
        <v>146.0</v>
      </c>
      <c r="J319" s="111" t="s">
        <v>128</v>
      </c>
      <c r="K319" s="111" t="s">
        <v>66</v>
      </c>
      <c r="L319" s="113" t="s">
        <v>1242</v>
      </c>
      <c r="M319" s="111" t="s">
        <v>68</v>
      </c>
      <c r="N319" s="111" t="s">
        <v>68</v>
      </c>
      <c r="O319" s="111" t="s">
        <v>69</v>
      </c>
      <c r="P319" s="110" t="n">
        <f>IF(INDIRECT("G319")="Mercado Shops","-",IF(INDIRECT("O319")="Clássico","12%",IF(INDIRECT("O319")="Premium","17%","-")))</f>
        <v>0.0</v>
      </c>
      <c r="Q319" s="110" t="n">
        <f>IF(INDIRECT("G319")="Mercado Livre","-",IF(INDIRECT("O319")="Clássico","-",IF(INDIRECT("O319")="Premium","11.99%","-")))</f>
        <v>0.0</v>
      </c>
      <c r="R319" s="111" t="s">
        <v>70</v>
      </c>
    </row>
    <row r="320" ht="50.0" customHeight="true">
      <c r="A320" s="109" t="s">
        <v>1243</v>
      </c>
      <c r="B320" s="109"/>
      <c r="C320" s="114" t="s">
        <v>1244</v>
      </c>
      <c r="D320" s="109" t="s">
        <v>1245</v>
      </c>
      <c r="E320" s="109" t="s">
        <v>63</v>
      </c>
      <c r="F320" s="112" t="n">
        <v>10.0</v>
      </c>
      <c r="G320" s="111" t="s">
        <v>84</v>
      </c>
      <c r="H320" s="112" t="n">
        <v>530.0</v>
      </c>
      <c r="I320" s="112" t="n">
        <v>500.0</v>
      </c>
      <c r="J320" s="111" t="s">
        <v>128</v>
      </c>
      <c r="K320" s="111" t="s">
        <v>66</v>
      </c>
      <c r="L320" s="113" t="s">
        <v>1246</v>
      </c>
      <c r="M320" s="111" t="s">
        <v>68</v>
      </c>
      <c r="N320" s="111" t="s">
        <v>68</v>
      </c>
      <c r="O320" s="111" t="s">
        <v>69</v>
      </c>
      <c r="P320" s="110" t="n">
        <f>IF(INDIRECT("G320")="Mercado Shops","-",IF(INDIRECT("O320")="Clássico","12%",IF(INDIRECT("O320")="Premium","17%","-")))</f>
        <v>0.0</v>
      </c>
      <c r="Q320" s="110" t="n">
        <f>IF(INDIRECT("G320")="Mercado Livre","-",IF(INDIRECT("O320")="Clássico","-",IF(INDIRECT("O320")="Premium","11.99%","-")))</f>
        <v>0.0</v>
      </c>
      <c r="R320" s="111" t="s">
        <v>70</v>
      </c>
    </row>
    <row r="321" ht="50.0" customHeight="true">
      <c r="A321" s="109" t="s">
        <v>1247</v>
      </c>
      <c r="B321" s="109"/>
      <c r="C321" s="114" t="s">
        <v>1248</v>
      </c>
      <c r="D321" s="114" t="s">
        <v>1249</v>
      </c>
      <c r="E321" s="109" t="s">
        <v>63</v>
      </c>
      <c r="F321" s="112" t="n">
        <v>30.0</v>
      </c>
      <c r="G321" s="111" t="s">
        <v>36</v>
      </c>
      <c r="H321" s="112" t="n">
        <v>243.0</v>
      </c>
      <c r="I321" s="112" t="n">
        <v>230.0</v>
      </c>
      <c r="J321" s="111" t="s">
        <v>128</v>
      </c>
      <c r="K321" s="111" t="s">
        <v>66</v>
      </c>
      <c r="L321" s="113" t="s">
        <v>1250</v>
      </c>
      <c r="M321" s="111" t="s">
        <v>68</v>
      </c>
      <c r="N321" s="111" t="s">
        <v>68</v>
      </c>
      <c r="O321" s="111" t="s">
        <v>69</v>
      </c>
      <c r="P321" s="110" t="n">
        <f>IF(INDIRECT("G321")="Mercado Shops","-",IF(INDIRECT("O321")="Clássico","12%",IF(INDIRECT("O321")="Premium","17%","-")))</f>
        <v>0.0</v>
      </c>
      <c r="Q321" s="110" t="n">
        <f>IF(INDIRECT("G321")="Mercado Livre","-",IF(INDIRECT("O321")="Clássico","-",IF(INDIRECT("O321")="Premium","11.99%","-")))</f>
        <v>0.0</v>
      </c>
      <c r="R321" s="111" t="s">
        <v>70</v>
      </c>
    </row>
    <row r="322" ht="50.0" customHeight="true">
      <c r="A322" s="109" t="s">
        <v>1251</v>
      </c>
      <c r="B322" s="109"/>
      <c r="C322" s="114" t="s">
        <v>1252</v>
      </c>
      <c r="D322" s="114" t="s">
        <v>1253</v>
      </c>
      <c r="E322" s="109" t="s">
        <v>63</v>
      </c>
      <c r="F322" s="112" t="n">
        <v>2.0</v>
      </c>
      <c r="G322" s="111" t="s">
        <v>84</v>
      </c>
      <c r="H322" s="112" t="n">
        <v>1100.0</v>
      </c>
      <c r="I322" s="112" t="n">
        <v>1040.0</v>
      </c>
      <c r="J322" s="111" t="s">
        <v>128</v>
      </c>
      <c r="K322" s="111" t="s">
        <v>66</v>
      </c>
      <c r="L322" s="113" t="s">
        <v>1254</v>
      </c>
      <c r="M322" s="111" t="s">
        <v>68</v>
      </c>
      <c r="N322" s="111" t="s">
        <v>68</v>
      </c>
      <c r="O322" s="111" t="s">
        <v>69</v>
      </c>
      <c r="P322" s="110" t="n">
        <f>IF(INDIRECT("G322")="Mercado Shops","-",IF(INDIRECT("O322")="Clássico","12%",IF(INDIRECT("O322")="Premium","17%","-")))</f>
        <v>0.0</v>
      </c>
      <c r="Q322" s="110" t="n">
        <f>IF(INDIRECT("G322")="Mercado Livre","-",IF(INDIRECT("O322")="Clássico","-",IF(INDIRECT("O322")="Premium","11.99%","-")))</f>
        <v>0.0</v>
      </c>
      <c r="R322" s="111" t="s">
        <v>70</v>
      </c>
    </row>
    <row r="323" ht="50.0" customHeight="true">
      <c r="A323" s="109" t="s">
        <v>1255</v>
      </c>
      <c r="B323" s="109"/>
      <c r="C323" s="114" t="s">
        <v>1256</v>
      </c>
      <c r="D323" s="114" t="s">
        <v>1257</v>
      </c>
      <c r="E323" s="109" t="s">
        <v>63</v>
      </c>
      <c r="F323" s="112" t="n">
        <v>100.0</v>
      </c>
      <c r="G323" s="111" t="s">
        <v>84</v>
      </c>
      <c r="H323" s="112" t="n">
        <v>105.0</v>
      </c>
      <c r="I323" s="112" t="n">
        <v>100.0</v>
      </c>
      <c r="J323" s="111" t="s">
        <v>128</v>
      </c>
      <c r="K323" s="111" t="s">
        <v>66</v>
      </c>
      <c r="L323" s="113" t="s">
        <v>1258</v>
      </c>
      <c r="M323" s="111" t="s">
        <v>68</v>
      </c>
      <c r="N323" s="111" t="s">
        <v>68</v>
      </c>
      <c r="O323" s="111" t="s">
        <v>69</v>
      </c>
      <c r="P323" s="110" t="n">
        <f>IF(INDIRECT("G323")="Mercado Shops","-",IF(INDIRECT("O323")="Clássico","12%",IF(INDIRECT("O323")="Premium","17%","-")))</f>
        <v>0.0</v>
      </c>
      <c r="Q323" s="110" t="n">
        <f>IF(INDIRECT("G323")="Mercado Livre","-",IF(INDIRECT("O323")="Clássico","-",IF(INDIRECT("O323")="Premium","11.99%","-")))</f>
        <v>0.0</v>
      </c>
      <c r="R323" s="111" t="s">
        <v>70</v>
      </c>
    </row>
    <row r="324" ht="50.0" customHeight="true">
      <c r="A324" s="109" t="s">
        <v>1259</v>
      </c>
      <c r="B324" s="109"/>
      <c r="C324" s="114" t="s">
        <v>1260</v>
      </c>
      <c r="D324" s="114" t="s">
        <v>1261</v>
      </c>
      <c r="E324" s="109" t="s">
        <v>63</v>
      </c>
      <c r="F324" s="112" t="n">
        <v>5.0</v>
      </c>
      <c r="G324" s="111" t="s">
        <v>84</v>
      </c>
      <c r="H324" s="112" t="n">
        <v>870.0</v>
      </c>
      <c r="I324" s="112" t="n">
        <v>870.0</v>
      </c>
      <c r="J324" s="111" t="s">
        <v>65</v>
      </c>
      <c r="K324" s="111" t="s">
        <v>66</v>
      </c>
      <c r="L324" s="113" t="s">
        <v>1262</v>
      </c>
      <c r="M324" s="111" t="s">
        <v>68</v>
      </c>
      <c r="N324" s="111" t="s">
        <v>68</v>
      </c>
      <c r="O324" s="111" t="s">
        <v>69</v>
      </c>
      <c r="P324" s="110" t="n">
        <f>IF(INDIRECT("G324")="Mercado Shops","-",IF(INDIRECT("O324")="Clássico","12%",IF(INDIRECT("O324")="Premium","17%","-")))</f>
        <v>0.0</v>
      </c>
      <c r="Q324" s="110" t="n">
        <f>IF(INDIRECT("G324")="Mercado Livre","-",IF(INDIRECT("O324")="Clássico","-",IF(INDIRECT("O324")="Premium","11.99%","-")))</f>
        <v>0.0</v>
      </c>
      <c r="R324" s="111" t="s">
        <v>70</v>
      </c>
    </row>
    <row r="325" ht="50.0" customHeight="true">
      <c r="A325" s="109" t="s">
        <v>1263</v>
      </c>
      <c r="B325" s="109"/>
      <c r="C325" s="114" t="s">
        <v>1264</v>
      </c>
      <c r="D325" s="114" t="s">
        <v>1265</v>
      </c>
      <c r="E325" s="109" t="s">
        <v>63</v>
      </c>
      <c r="F325" s="112" t="n">
        <v>2.0</v>
      </c>
      <c r="G325" s="111" t="s">
        <v>36</v>
      </c>
      <c r="H325" s="112" t="n">
        <v>284.0</v>
      </c>
      <c r="I325" s="112" t="n">
        <v>270.0</v>
      </c>
      <c r="J325" s="111" t="s">
        <v>128</v>
      </c>
      <c r="K325" s="111" t="s">
        <v>66</v>
      </c>
      <c r="L325" s="113" t="s">
        <v>1266</v>
      </c>
      <c r="M325" s="111" t="s">
        <v>68</v>
      </c>
      <c r="N325" s="111" t="s">
        <v>68</v>
      </c>
      <c r="O325" s="111" t="s">
        <v>69</v>
      </c>
      <c r="P325" s="110" t="n">
        <f>IF(INDIRECT("G325")="Mercado Shops","-",IF(INDIRECT("O325")="Clássico","12%",IF(INDIRECT("O325")="Premium","17%","-")))</f>
        <v>0.0</v>
      </c>
      <c r="Q325" s="110" t="n">
        <f>IF(INDIRECT("G325")="Mercado Livre","-",IF(INDIRECT("O325")="Clássico","-",IF(INDIRECT("O325")="Premium","11.99%","-")))</f>
        <v>0.0</v>
      </c>
      <c r="R325" s="111" t="s">
        <v>70</v>
      </c>
    </row>
    <row r="326" ht="50.0" customHeight="true">
      <c r="A326" s="109" t="s">
        <v>1267</v>
      </c>
      <c r="B326" s="109"/>
      <c r="C326" s="114" t="s">
        <v>1268</v>
      </c>
      <c r="D326" s="114" t="s">
        <v>1269</v>
      </c>
      <c r="E326" s="109" t="s">
        <v>63</v>
      </c>
      <c r="F326" s="112" t="n">
        <v>8.0</v>
      </c>
      <c r="G326" s="111" t="s">
        <v>36</v>
      </c>
      <c r="H326" s="112" t="n">
        <v>1505.0</v>
      </c>
      <c r="I326" s="112" t="n">
        <v>1425.0</v>
      </c>
      <c r="J326" s="111" t="s">
        <v>128</v>
      </c>
      <c r="K326" s="111" t="s">
        <v>66</v>
      </c>
      <c r="L326" s="113" t="s">
        <v>1270</v>
      </c>
      <c r="M326" s="111" t="s">
        <v>68</v>
      </c>
      <c r="N326" s="111" t="s">
        <v>68</v>
      </c>
      <c r="O326" s="111" t="s">
        <v>69</v>
      </c>
      <c r="P326" s="110" t="n">
        <f>IF(INDIRECT("G326")="Mercado Shops","-",IF(INDIRECT("O326")="Clássico","12%",IF(INDIRECT("O326")="Premium","17%","-")))</f>
        <v>0.0</v>
      </c>
      <c r="Q326" s="110" t="n">
        <f>IF(INDIRECT("G326")="Mercado Livre","-",IF(INDIRECT("O326")="Clássico","-",IF(INDIRECT("O326")="Premium","11.99%","-")))</f>
        <v>0.0</v>
      </c>
      <c r="R326" s="111" t="s">
        <v>70</v>
      </c>
    </row>
    <row r="327" ht="50.0" customHeight="true">
      <c r="A327" s="109" t="s">
        <v>1271</v>
      </c>
      <c r="B327" s="109"/>
      <c r="C327" s="114" t="s">
        <v>1272</v>
      </c>
      <c r="D327" s="114" t="s">
        <v>1273</v>
      </c>
      <c r="E327" s="109" t="s">
        <v>63</v>
      </c>
      <c r="F327" s="112" t="n">
        <v>5.0</v>
      </c>
      <c r="G327" s="111" t="s">
        <v>84</v>
      </c>
      <c r="H327" s="112" t="n">
        <v>230.0</v>
      </c>
      <c r="I327" s="112" t="n">
        <v>215.0</v>
      </c>
      <c r="J327" s="111" t="s">
        <v>128</v>
      </c>
      <c r="K327" s="111" t="s">
        <v>66</v>
      </c>
      <c r="L327" s="113" t="s">
        <v>1274</v>
      </c>
      <c r="M327" s="111" t="s">
        <v>68</v>
      </c>
      <c r="N327" s="111" t="s">
        <v>68</v>
      </c>
      <c r="O327" s="111" t="s">
        <v>69</v>
      </c>
      <c r="P327" s="110" t="n">
        <f>IF(INDIRECT("G327")="Mercado Shops","-",IF(INDIRECT("O327")="Clássico","12%",IF(INDIRECT("O327")="Premium","17%","-")))</f>
        <v>0.0</v>
      </c>
      <c r="Q327" s="110" t="n">
        <f>IF(INDIRECT("G327")="Mercado Livre","-",IF(INDIRECT("O327")="Clássico","-",IF(INDIRECT("O327")="Premium","11.99%","-")))</f>
        <v>0.0</v>
      </c>
      <c r="R327" s="111" t="s">
        <v>70</v>
      </c>
    </row>
    <row r="328" ht="50.0" customHeight="true">
      <c r="A328" s="109" t="s">
        <v>1275</v>
      </c>
      <c r="B328" s="109"/>
      <c r="C328" s="114" t="s">
        <v>1276</v>
      </c>
      <c r="D328" s="114" t="s">
        <v>1277</v>
      </c>
      <c r="E328" s="109" t="s">
        <v>63</v>
      </c>
      <c r="F328" s="112" t="n">
        <v>2.0</v>
      </c>
      <c r="G328" s="111" t="s">
        <v>36</v>
      </c>
      <c r="H328" s="112" t="n">
        <v>443.0</v>
      </c>
      <c r="I328" s="112" t="n">
        <v>420.0</v>
      </c>
      <c r="J328" s="111" t="s">
        <v>128</v>
      </c>
      <c r="K328" s="111" t="s">
        <v>66</v>
      </c>
      <c r="L328" s="113" t="s">
        <v>1278</v>
      </c>
      <c r="M328" s="111" t="s">
        <v>68</v>
      </c>
      <c r="N328" s="111" t="s">
        <v>68</v>
      </c>
      <c r="O328" s="111" t="s">
        <v>69</v>
      </c>
      <c r="P328" s="110" t="n">
        <f>IF(INDIRECT("G328")="Mercado Shops","-",IF(INDIRECT("O328")="Clássico","12%",IF(INDIRECT("O328")="Premium","17%","-")))</f>
        <v>0.0</v>
      </c>
      <c r="Q328" s="110" t="n">
        <f>IF(INDIRECT("G328")="Mercado Livre","-",IF(INDIRECT("O328")="Clássico","-",IF(INDIRECT("O328")="Premium","11.99%","-")))</f>
        <v>0.0</v>
      </c>
      <c r="R328" s="111" t="s">
        <v>70</v>
      </c>
    </row>
    <row r="329" ht="50.0" customHeight="true">
      <c r="A329" s="109" t="s">
        <v>1279</v>
      </c>
      <c r="B329" s="109"/>
      <c r="C329" s="114" t="s">
        <v>1280</v>
      </c>
      <c r="D329" s="114" t="s">
        <v>1281</v>
      </c>
      <c r="E329" s="109" t="s">
        <v>63</v>
      </c>
      <c r="F329" s="112" t="n">
        <v>2.0</v>
      </c>
      <c r="G329" s="111" t="s">
        <v>36</v>
      </c>
      <c r="H329" s="112" t="n">
        <v>430.0</v>
      </c>
      <c r="I329" s="112" t="n">
        <v>405.0</v>
      </c>
      <c r="J329" s="111" t="s">
        <v>128</v>
      </c>
      <c r="K329" s="111" t="s">
        <v>66</v>
      </c>
      <c r="L329" s="113" t="s">
        <v>1282</v>
      </c>
      <c r="M329" s="111" t="s">
        <v>166</v>
      </c>
      <c r="N329" s="111" t="s">
        <v>166</v>
      </c>
      <c r="O329" s="111" t="s">
        <v>69</v>
      </c>
      <c r="P329" s="110" t="n">
        <f>IF(INDIRECT("G329")="Mercado Shops","-",IF(INDIRECT("O329")="Clássico","12%",IF(INDIRECT("O329")="Premium","17%","-")))</f>
        <v>0.0</v>
      </c>
      <c r="Q329" s="110" t="n">
        <f>IF(INDIRECT("G329")="Mercado Livre","-",IF(INDIRECT("O329")="Clássico","-",IF(INDIRECT("O329")="Premium","11.99%","-")))</f>
        <v>0.0</v>
      </c>
      <c r="R329" s="111" t="s">
        <v>70</v>
      </c>
    </row>
    <row r="330" ht="50.0" customHeight="true">
      <c r="A330" s="109" t="s">
        <v>1283</v>
      </c>
      <c r="B330" s="109"/>
      <c r="C330" s="114" t="s">
        <v>1284</v>
      </c>
      <c r="D330" s="114" t="s">
        <v>1285</v>
      </c>
      <c r="E330" s="109" t="s">
        <v>63</v>
      </c>
      <c r="F330" s="112" t="n">
        <v>2.0</v>
      </c>
      <c r="G330" s="111" t="s">
        <v>36</v>
      </c>
      <c r="H330" s="112" t="n">
        <v>550.0</v>
      </c>
      <c r="I330" s="112" t="n">
        <v>520.0</v>
      </c>
      <c r="J330" s="111" t="s">
        <v>128</v>
      </c>
      <c r="K330" s="111" t="s">
        <v>66</v>
      </c>
      <c r="L330" s="113" t="s">
        <v>1286</v>
      </c>
      <c r="M330" s="111" t="s">
        <v>68</v>
      </c>
      <c r="N330" s="111" t="s">
        <v>68</v>
      </c>
      <c r="O330" s="111" t="s">
        <v>69</v>
      </c>
      <c r="P330" s="110" t="n">
        <f>IF(INDIRECT("G330")="Mercado Shops","-",IF(INDIRECT("O330")="Clássico","12%",IF(INDIRECT("O330")="Premium","17%","-")))</f>
        <v>0.0</v>
      </c>
      <c r="Q330" s="110" t="n">
        <f>IF(INDIRECT("G330")="Mercado Livre","-",IF(INDIRECT("O330")="Clássico","-",IF(INDIRECT("O330")="Premium","11.99%","-")))</f>
        <v>0.0</v>
      </c>
      <c r="R330" s="111" t="s">
        <v>70</v>
      </c>
    </row>
    <row r="331" ht="50.0" customHeight="true">
      <c r="A331" s="109" t="s">
        <v>1287</v>
      </c>
      <c r="B331" s="109"/>
      <c r="C331" s="114" t="s">
        <v>715</v>
      </c>
      <c r="D331" s="114" t="s">
        <v>1288</v>
      </c>
      <c r="E331" s="109" t="s">
        <v>63</v>
      </c>
      <c r="F331" s="112" t="n">
        <v>30.0</v>
      </c>
      <c r="G331" s="111" t="s">
        <v>84</v>
      </c>
      <c r="H331" s="112" t="n">
        <v>900.0</v>
      </c>
      <c r="I331" s="112" t="n">
        <v>850.0</v>
      </c>
      <c r="J331" s="111" t="s">
        <v>128</v>
      </c>
      <c r="K331" s="111" t="s">
        <v>66</v>
      </c>
      <c r="L331" s="113" t="s">
        <v>1289</v>
      </c>
      <c r="M331" s="111" t="s">
        <v>68</v>
      </c>
      <c r="N331" s="111" t="s">
        <v>68</v>
      </c>
      <c r="O331" s="111" t="s">
        <v>69</v>
      </c>
      <c r="P331" s="110" t="n">
        <f>IF(INDIRECT("G331")="Mercado Shops","-",IF(INDIRECT("O331")="Clássico","12%",IF(INDIRECT("O331")="Premium","17%","-")))</f>
        <v>0.0</v>
      </c>
      <c r="Q331" s="110" t="n">
        <f>IF(INDIRECT("G331")="Mercado Livre","-",IF(INDIRECT("O331")="Clássico","-",IF(INDIRECT("O331")="Premium","11.99%","-")))</f>
        <v>0.0</v>
      </c>
      <c r="R331" s="111" t="s">
        <v>70</v>
      </c>
    </row>
    <row r="332" ht="50.0" customHeight="true">
      <c r="A332" s="109" t="s">
        <v>1290</v>
      </c>
      <c r="B332" s="109"/>
      <c r="C332" s="114" t="s">
        <v>1291</v>
      </c>
      <c r="D332" s="114" t="s">
        <v>1292</v>
      </c>
      <c r="E332" s="109" t="s">
        <v>63</v>
      </c>
      <c r="F332" s="112" t="n">
        <v>2.0</v>
      </c>
      <c r="G332" s="111" t="s">
        <v>36</v>
      </c>
      <c r="H332" s="112" t="n">
        <v>480.0</v>
      </c>
      <c r="I332" s="112" t="n">
        <v>460.0</v>
      </c>
      <c r="J332" s="111" t="s">
        <v>128</v>
      </c>
      <c r="K332" s="111" t="s">
        <v>66</v>
      </c>
      <c r="L332" s="113" t="s">
        <v>1293</v>
      </c>
      <c r="M332" s="111" t="s">
        <v>68</v>
      </c>
      <c r="N332" s="111" t="s">
        <v>68</v>
      </c>
      <c r="O332" s="111" t="s">
        <v>69</v>
      </c>
      <c r="P332" s="110" t="n">
        <f>IF(INDIRECT("G332")="Mercado Shops","-",IF(INDIRECT("O332")="Clássico","12%",IF(INDIRECT("O332")="Premium","17%","-")))</f>
        <v>0.0</v>
      </c>
      <c r="Q332" s="110" t="n">
        <f>IF(INDIRECT("G332")="Mercado Livre","-",IF(INDIRECT("O332")="Clássico","-",IF(INDIRECT("O332")="Premium","11.99%","-")))</f>
        <v>0.0</v>
      </c>
      <c r="R332" s="111" t="s">
        <v>70</v>
      </c>
    </row>
    <row r="333" ht="50.0" customHeight="true">
      <c r="A333" s="109" t="s">
        <v>1294</v>
      </c>
      <c r="B333" s="109"/>
      <c r="C333" s="114" t="s">
        <v>1295</v>
      </c>
      <c r="D333" s="114" t="s">
        <v>1296</v>
      </c>
      <c r="E333" s="109" t="s">
        <v>63</v>
      </c>
      <c r="F333" s="112" t="n">
        <v>5.0</v>
      </c>
      <c r="G333" s="111" t="s">
        <v>84</v>
      </c>
      <c r="H333" s="112" t="n">
        <v>300.0</v>
      </c>
      <c r="I333" s="112" t="n">
        <v>290.0</v>
      </c>
      <c r="J333" s="111" t="s">
        <v>128</v>
      </c>
      <c r="K333" s="111" t="s">
        <v>66</v>
      </c>
      <c r="L333" s="113" t="s">
        <v>1297</v>
      </c>
      <c r="M333" s="111" t="s">
        <v>68</v>
      </c>
      <c r="N333" s="111" t="s">
        <v>68</v>
      </c>
      <c r="O333" s="111" t="s">
        <v>69</v>
      </c>
      <c r="P333" s="110" t="n">
        <f>IF(INDIRECT("G333")="Mercado Shops","-",IF(INDIRECT("O333")="Clássico","12%",IF(INDIRECT("O333")="Premium","17%","-")))</f>
        <v>0.0</v>
      </c>
      <c r="Q333" s="110" t="n">
        <f>IF(INDIRECT("G333")="Mercado Livre","-",IF(INDIRECT("O333")="Clássico","-",IF(INDIRECT("O333")="Premium","11.99%","-")))</f>
        <v>0.0</v>
      </c>
      <c r="R333" s="111" t="s">
        <v>70</v>
      </c>
    </row>
    <row r="334" ht="50.0" customHeight="true">
      <c r="A334" s="109" t="s">
        <v>1298</v>
      </c>
      <c r="B334" s="109"/>
      <c r="C334" s="114" t="s">
        <v>1299</v>
      </c>
      <c r="D334" s="114" t="s">
        <v>1300</v>
      </c>
      <c r="E334" s="109" t="s">
        <v>63</v>
      </c>
      <c r="F334" s="112" t="n">
        <v>4.0</v>
      </c>
      <c r="G334" s="111" t="s">
        <v>84</v>
      </c>
      <c r="H334" s="112" t="n">
        <v>440.0</v>
      </c>
      <c r="I334" s="112" t="n">
        <v>440.0</v>
      </c>
      <c r="J334" s="111" t="s">
        <v>65</v>
      </c>
      <c r="K334" s="111" t="s">
        <v>66</v>
      </c>
      <c r="L334" s="113" t="s">
        <v>1301</v>
      </c>
      <c r="M334" s="111" t="s">
        <v>68</v>
      </c>
      <c r="N334" s="111" t="s">
        <v>68</v>
      </c>
      <c r="O334" s="111" t="s">
        <v>69</v>
      </c>
      <c r="P334" s="110" t="n">
        <f>IF(INDIRECT("G334")="Mercado Shops","-",IF(INDIRECT("O334")="Clássico","12%",IF(INDIRECT("O334")="Premium","17%","-")))</f>
        <v>0.0</v>
      </c>
      <c r="Q334" s="110" t="n">
        <f>IF(INDIRECT("G334")="Mercado Livre","-",IF(INDIRECT("O334")="Clássico","-",IF(INDIRECT("O334")="Premium","11.99%","-")))</f>
        <v>0.0</v>
      </c>
      <c r="R334" s="111" t="s">
        <v>70</v>
      </c>
    </row>
    <row r="335" ht="50.0" customHeight="true">
      <c r="A335" s="109" t="s">
        <v>1302</v>
      </c>
      <c r="B335" s="109"/>
      <c r="C335" s="114" t="s">
        <v>1303</v>
      </c>
      <c r="D335" s="114" t="s">
        <v>1304</v>
      </c>
      <c r="E335" s="109" t="s">
        <v>63</v>
      </c>
      <c r="F335" s="112" t="n">
        <v>10.0</v>
      </c>
      <c r="G335" s="111" t="s">
        <v>36</v>
      </c>
      <c r="H335" s="112" t="n">
        <v>150.0</v>
      </c>
      <c r="I335" s="112" t="n">
        <v>140.0</v>
      </c>
      <c r="J335" s="111" t="s">
        <v>128</v>
      </c>
      <c r="K335" s="111" t="s">
        <v>66</v>
      </c>
      <c r="L335" s="113" t="s">
        <v>1305</v>
      </c>
      <c r="M335" s="111" t="s">
        <v>68</v>
      </c>
      <c r="N335" s="111" t="s">
        <v>68</v>
      </c>
      <c r="O335" s="111" t="s">
        <v>69</v>
      </c>
      <c r="P335" s="110" t="n">
        <f>IF(INDIRECT("G335")="Mercado Shops","-",IF(INDIRECT("O335")="Clássico","12%",IF(INDIRECT("O335")="Premium","17%","-")))</f>
        <v>0.0</v>
      </c>
      <c r="Q335" s="110" t="n">
        <f>IF(INDIRECT("G335")="Mercado Livre","-",IF(INDIRECT("O335")="Clássico","-",IF(INDIRECT("O335")="Premium","11.99%","-")))</f>
        <v>0.0</v>
      </c>
      <c r="R335" s="111" t="s">
        <v>70</v>
      </c>
    </row>
    <row r="336" ht="50.0" customHeight="true">
      <c r="A336" s="109" t="s">
        <v>1306</v>
      </c>
      <c r="B336" s="109"/>
      <c r="C336" s="114" t="s">
        <v>1307</v>
      </c>
      <c r="D336" s="114" t="s">
        <v>1308</v>
      </c>
      <c r="E336" s="109" t="s">
        <v>63</v>
      </c>
      <c r="F336" s="112" t="n">
        <v>20.0</v>
      </c>
      <c r="G336" s="111" t="s">
        <v>84</v>
      </c>
      <c r="H336" s="112" t="n">
        <v>184.9</v>
      </c>
      <c r="I336" s="112" t="n">
        <v>184.9</v>
      </c>
      <c r="J336" s="111" t="s">
        <v>65</v>
      </c>
      <c r="K336" s="111" t="s">
        <v>66</v>
      </c>
      <c r="L336" s="113" t="s">
        <v>1309</v>
      </c>
      <c r="M336" s="111" t="s">
        <v>1310</v>
      </c>
      <c r="N336" s="111" t="s">
        <v>1310</v>
      </c>
      <c r="O336" s="111" t="s">
        <v>69</v>
      </c>
      <c r="P336" s="110" t="n">
        <f>IF(INDIRECT("G336")="Mercado Shops","-",IF(INDIRECT("O336")="Clássico","12%",IF(INDIRECT("O336")="Premium","17%","-")))</f>
        <v>0.0</v>
      </c>
      <c r="Q336" s="110" t="n">
        <f>IF(INDIRECT("G336")="Mercado Livre","-",IF(INDIRECT("O336")="Clássico","-",IF(INDIRECT("O336")="Premium","11.99%","-")))</f>
        <v>0.0</v>
      </c>
      <c r="R336" s="111" t="s">
        <v>70</v>
      </c>
    </row>
    <row r="337" ht="50.0" customHeight="true">
      <c r="A337" s="109" t="s">
        <v>1311</v>
      </c>
      <c r="B337" s="109"/>
      <c r="C337" s="114" t="s">
        <v>589</v>
      </c>
      <c r="D337" s="114" t="s">
        <v>1312</v>
      </c>
      <c r="E337" s="109" t="s">
        <v>63</v>
      </c>
      <c r="F337" s="112" t="n">
        <v>20.0</v>
      </c>
      <c r="G337" s="111" t="s">
        <v>84</v>
      </c>
      <c r="H337" s="112" t="n">
        <v>160.0</v>
      </c>
      <c r="I337" s="112" t="n">
        <v>150.0</v>
      </c>
      <c r="J337" s="111" t="s">
        <v>128</v>
      </c>
      <c r="K337" s="111" t="s">
        <v>66</v>
      </c>
      <c r="L337" s="113" t="s">
        <v>1313</v>
      </c>
      <c r="M337" s="111" t="s">
        <v>68</v>
      </c>
      <c r="N337" s="111" t="s">
        <v>68</v>
      </c>
      <c r="O337" s="111" t="s">
        <v>69</v>
      </c>
      <c r="P337" s="110" t="n">
        <f>IF(INDIRECT("G337")="Mercado Shops","-",IF(INDIRECT("O337")="Clássico","12%",IF(INDIRECT("O337")="Premium","17%","-")))</f>
        <v>0.0</v>
      </c>
      <c r="Q337" s="110" t="n">
        <f>IF(INDIRECT("G337")="Mercado Livre","-",IF(INDIRECT("O337")="Clássico","-",IF(INDIRECT("O337")="Premium","11.99%","-")))</f>
        <v>0.0</v>
      </c>
      <c r="R337" s="111" t="s">
        <v>70</v>
      </c>
    </row>
    <row r="338" ht="50.0" customHeight="true">
      <c r="A338" s="109" t="s">
        <v>1314</v>
      </c>
      <c r="B338" s="109"/>
      <c r="C338" s="114" t="s">
        <v>1315</v>
      </c>
      <c r="D338" s="109" t="s">
        <v>1316</v>
      </c>
      <c r="E338" s="109" t="s">
        <v>63</v>
      </c>
      <c r="F338" s="112" t="n">
        <v>17.0</v>
      </c>
      <c r="G338" s="111" t="s">
        <v>84</v>
      </c>
      <c r="H338" s="112" t="n">
        <v>580.0</v>
      </c>
      <c r="I338" s="112" t="n">
        <v>550.0</v>
      </c>
      <c r="J338" s="111" t="s">
        <v>128</v>
      </c>
      <c r="K338" s="111" t="s">
        <v>66</v>
      </c>
      <c r="L338" s="113" t="s">
        <v>1317</v>
      </c>
      <c r="M338" s="111" t="s">
        <v>68</v>
      </c>
      <c r="N338" s="111" t="s">
        <v>68</v>
      </c>
      <c r="O338" s="111" t="s">
        <v>69</v>
      </c>
      <c r="P338" s="110" t="n">
        <f>IF(INDIRECT("G338")="Mercado Shops","-",IF(INDIRECT("O338")="Clássico","12%",IF(INDIRECT("O338")="Premium","17%","-")))</f>
        <v>0.0</v>
      </c>
      <c r="Q338" s="110" t="n">
        <f>IF(INDIRECT("G338")="Mercado Livre","-",IF(INDIRECT("O338")="Clássico","-",IF(INDIRECT("O338")="Premium","11.99%","-")))</f>
        <v>0.0</v>
      </c>
      <c r="R338" s="111" t="s">
        <v>70</v>
      </c>
    </row>
    <row r="339" ht="50.0" customHeight="true">
      <c r="A339" s="109" t="s">
        <v>1318</v>
      </c>
      <c r="B339" s="109"/>
      <c r="C339" s="114" t="s">
        <v>1319</v>
      </c>
      <c r="D339" s="114" t="s">
        <v>1320</v>
      </c>
      <c r="E339" s="109" t="s">
        <v>63</v>
      </c>
      <c r="F339" s="112" t="n">
        <v>5.0</v>
      </c>
      <c r="G339" s="111" t="s">
        <v>36</v>
      </c>
      <c r="H339" s="112" t="n">
        <v>552.0</v>
      </c>
      <c r="I339" s="112" t="n">
        <v>522.0</v>
      </c>
      <c r="J339" s="111" t="s">
        <v>128</v>
      </c>
      <c r="K339" s="111" t="s">
        <v>66</v>
      </c>
      <c r="L339" s="113" t="s">
        <v>1321</v>
      </c>
      <c r="M339" s="111" t="s">
        <v>68</v>
      </c>
      <c r="N339" s="111" t="s">
        <v>68</v>
      </c>
      <c r="O339" s="111" t="s">
        <v>69</v>
      </c>
      <c r="P339" s="110" t="n">
        <f>IF(INDIRECT("G339")="Mercado Shops","-",IF(INDIRECT("O339")="Clássico","12%",IF(INDIRECT("O339")="Premium","17%","-")))</f>
        <v>0.0</v>
      </c>
      <c r="Q339" s="110" t="n">
        <f>IF(INDIRECT("G339")="Mercado Livre","-",IF(INDIRECT("O339")="Clássico","-",IF(INDIRECT("O339")="Premium","11.99%","-")))</f>
        <v>0.0</v>
      </c>
      <c r="R339" s="111" t="s">
        <v>70</v>
      </c>
    </row>
    <row r="340" ht="50.0" customHeight="true">
      <c r="A340" s="109" t="s">
        <v>1322</v>
      </c>
      <c r="B340" s="109"/>
      <c r="C340" s="114" t="s">
        <v>1323</v>
      </c>
      <c r="D340" s="114" t="s">
        <v>1324</v>
      </c>
      <c r="E340" s="109" t="s">
        <v>63</v>
      </c>
      <c r="F340" s="112" t="n">
        <v>15.0</v>
      </c>
      <c r="G340" s="111" t="s">
        <v>36</v>
      </c>
      <c r="H340" s="112" t="n">
        <v>205.0</v>
      </c>
      <c r="I340" s="112" t="n">
        <v>195.0</v>
      </c>
      <c r="J340" s="111" t="s">
        <v>128</v>
      </c>
      <c r="K340" s="111" t="s">
        <v>66</v>
      </c>
      <c r="L340" s="113" t="s">
        <v>1325</v>
      </c>
      <c r="M340" s="111" t="s">
        <v>68</v>
      </c>
      <c r="N340" s="111" t="s">
        <v>68</v>
      </c>
      <c r="O340" s="111" t="s">
        <v>69</v>
      </c>
      <c r="P340" s="110" t="n">
        <f>IF(INDIRECT("G340")="Mercado Shops","-",IF(INDIRECT("O340")="Clássico","12%",IF(INDIRECT("O340")="Premium","17%","-")))</f>
        <v>0.0</v>
      </c>
      <c r="Q340" s="110" t="n">
        <f>IF(INDIRECT("G340")="Mercado Livre","-",IF(INDIRECT("O340")="Clássico","-",IF(INDIRECT("O340")="Premium","11.99%","-")))</f>
        <v>0.0</v>
      </c>
      <c r="R340" s="111" t="s">
        <v>70</v>
      </c>
    </row>
    <row r="341" ht="50.0" customHeight="true">
      <c r="A341" s="109" t="s">
        <v>1326</v>
      </c>
      <c r="B341" s="109"/>
      <c r="C341" s="114" t="s">
        <v>1327</v>
      </c>
      <c r="D341" s="114" t="s">
        <v>1328</v>
      </c>
      <c r="E341" s="109" t="s">
        <v>63</v>
      </c>
      <c r="F341" s="112" t="n">
        <v>15.0</v>
      </c>
      <c r="G341" s="111" t="s">
        <v>36</v>
      </c>
      <c r="H341" s="112" t="n">
        <v>238.0</v>
      </c>
      <c r="I341" s="112" t="n">
        <v>228.0</v>
      </c>
      <c r="J341" s="111" t="s">
        <v>128</v>
      </c>
      <c r="K341" s="111" t="s">
        <v>66</v>
      </c>
      <c r="L341" s="113" t="s">
        <v>1329</v>
      </c>
      <c r="M341" s="111" t="s">
        <v>68</v>
      </c>
      <c r="N341" s="111" t="s">
        <v>68</v>
      </c>
      <c r="O341" s="111" t="s">
        <v>69</v>
      </c>
      <c r="P341" s="110" t="n">
        <f>IF(INDIRECT("G341")="Mercado Shops","-",IF(INDIRECT("O341")="Clássico","12%",IF(INDIRECT("O341")="Premium","17%","-")))</f>
        <v>0.0</v>
      </c>
      <c r="Q341" s="110" t="n">
        <f>IF(INDIRECT("G341")="Mercado Livre","-",IF(INDIRECT("O341")="Clássico","-",IF(INDIRECT("O341")="Premium","11.99%","-")))</f>
        <v>0.0</v>
      </c>
      <c r="R341" s="111" t="s">
        <v>70</v>
      </c>
    </row>
    <row r="342" ht="50.0" customHeight="true">
      <c r="A342" s="109" t="s">
        <v>1330</v>
      </c>
      <c r="B342" s="109"/>
      <c r="C342" s="114" t="s">
        <v>1331</v>
      </c>
      <c r="D342" s="114" t="s">
        <v>1332</v>
      </c>
      <c r="E342" s="109" t="s">
        <v>63</v>
      </c>
      <c r="F342" s="112" t="n">
        <v>10.0</v>
      </c>
      <c r="G342" s="111" t="s">
        <v>36</v>
      </c>
      <c r="H342" s="112" t="n">
        <v>168.0</v>
      </c>
      <c r="I342" s="112" t="n">
        <v>158.0</v>
      </c>
      <c r="J342" s="111" t="s">
        <v>128</v>
      </c>
      <c r="K342" s="111" t="s">
        <v>66</v>
      </c>
      <c r="L342" s="113" t="s">
        <v>1333</v>
      </c>
      <c r="M342" s="111" t="s">
        <v>68</v>
      </c>
      <c r="N342" s="111" t="s">
        <v>68</v>
      </c>
      <c r="O342" s="111" t="s">
        <v>69</v>
      </c>
      <c r="P342" s="110" t="n">
        <f>IF(INDIRECT("G342")="Mercado Shops","-",IF(INDIRECT("O342")="Clássico","12%",IF(INDIRECT("O342")="Premium","17%","-")))</f>
        <v>0.0</v>
      </c>
      <c r="Q342" s="110" t="n">
        <f>IF(INDIRECT("G342")="Mercado Livre","-",IF(INDIRECT("O342")="Clássico","-",IF(INDIRECT("O342")="Premium","11.99%","-")))</f>
        <v>0.0</v>
      </c>
      <c r="R342" s="111" t="s">
        <v>70</v>
      </c>
    </row>
    <row r="343" ht="50.0" customHeight="true">
      <c r="A343" s="109" t="s">
        <v>1334</v>
      </c>
      <c r="B343" s="109"/>
      <c r="C343" s="114" t="s">
        <v>1335</v>
      </c>
      <c r="D343" s="114" t="s">
        <v>1336</v>
      </c>
      <c r="E343" s="109" t="s">
        <v>63</v>
      </c>
      <c r="F343" s="112" t="n">
        <v>20.0</v>
      </c>
      <c r="G343" s="111" t="s">
        <v>84</v>
      </c>
      <c r="H343" s="112" t="n">
        <v>112.0</v>
      </c>
      <c r="I343" s="112" t="n">
        <v>106.0</v>
      </c>
      <c r="J343" s="111" t="s">
        <v>128</v>
      </c>
      <c r="K343" s="111" t="s">
        <v>66</v>
      </c>
      <c r="L343" s="113" t="s">
        <v>1337</v>
      </c>
      <c r="M343" s="111" t="s">
        <v>68</v>
      </c>
      <c r="N343" s="111" t="s">
        <v>68</v>
      </c>
      <c r="O343" s="111" t="s">
        <v>69</v>
      </c>
      <c r="P343" s="110" t="n">
        <f>IF(INDIRECT("G343")="Mercado Shops","-",IF(INDIRECT("O343")="Clássico","12%",IF(INDIRECT("O343")="Premium","17%","-")))</f>
        <v>0.0</v>
      </c>
      <c r="Q343" s="110" t="n">
        <f>IF(INDIRECT("G343")="Mercado Livre","-",IF(INDIRECT("O343")="Clássico","-",IF(INDIRECT("O343")="Premium","11.99%","-")))</f>
        <v>0.0</v>
      </c>
      <c r="R343" s="111" t="s">
        <v>70</v>
      </c>
    </row>
    <row r="344" ht="50.0" customHeight="true">
      <c r="A344" s="109" t="s">
        <v>1338</v>
      </c>
      <c r="B344" s="109"/>
      <c r="C344" s="114" t="s">
        <v>1339</v>
      </c>
      <c r="D344" s="114" t="s">
        <v>1340</v>
      </c>
      <c r="E344" s="109" t="s">
        <v>63</v>
      </c>
      <c r="F344" s="112" t="n">
        <v>10.0</v>
      </c>
      <c r="G344" s="111" t="s">
        <v>36</v>
      </c>
      <c r="H344" s="112" t="n">
        <v>220.0</v>
      </c>
      <c r="I344" s="112" t="n">
        <v>210.0</v>
      </c>
      <c r="J344" s="111" t="s">
        <v>128</v>
      </c>
      <c r="K344" s="111" t="s">
        <v>66</v>
      </c>
      <c r="L344" s="113" t="s">
        <v>1341</v>
      </c>
      <c r="M344" s="111" t="s">
        <v>68</v>
      </c>
      <c r="N344" s="111" t="s">
        <v>68</v>
      </c>
      <c r="O344" s="111" t="s">
        <v>69</v>
      </c>
      <c r="P344" s="110" t="n">
        <f>IF(INDIRECT("G344")="Mercado Shops","-",IF(INDIRECT("O344")="Clássico","12%",IF(INDIRECT("O344")="Premium","17%","-")))</f>
        <v>0.0</v>
      </c>
      <c r="Q344" s="110" t="n">
        <f>IF(INDIRECT("G344")="Mercado Livre","-",IF(INDIRECT("O344")="Clássico","-",IF(INDIRECT("O344")="Premium","11.99%","-")))</f>
        <v>0.0</v>
      </c>
      <c r="R344" s="111" t="s">
        <v>70</v>
      </c>
    </row>
    <row r="345" ht="50.0" customHeight="true">
      <c r="A345" s="109" t="s">
        <v>1342</v>
      </c>
      <c r="B345" s="109"/>
      <c r="C345" s="114" t="s">
        <v>1343</v>
      </c>
      <c r="D345" s="114" t="s">
        <v>1344</v>
      </c>
      <c r="E345" s="109" t="s">
        <v>63</v>
      </c>
      <c r="F345" s="112" t="n">
        <v>10.0</v>
      </c>
      <c r="G345" s="111" t="s">
        <v>36</v>
      </c>
      <c r="H345" s="112" t="n">
        <v>644.0</v>
      </c>
      <c r="I345" s="112" t="n">
        <v>610.0</v>
      </c>
      <c r="J345" s="111" t="s">
        <v>128</v>
      </c>
      <c r="K345" s="111" t="s">
        <v>66</v>
      </c>
      <c r="L345" s="113" t="s">
        <v>1345</v>
      </c>
      <c r="M345" s="111" t="s">
        <v>68</v>
      </c>
      <c r="N345" s="111" t="s">
        <v>68</v>
      </c>
      <c r="O345" s="111" t="s">
        <v>69</v>
      </c>
      <c r="P345" s="110" t="n">
        <f>IF(INDIRECT("G345")="Mercado Shops","-",IF(INDIRECT("O345")="Clássico","12%",IF(INDIRECT("O345")="Premium","17%","-")))</f>
        <v>0.0</v>
      </c>
      <c r="Q345" s="110" t="n">
        <f>IF(INDIRECT("G345")="Mercado Livre","-",IF(INDIRECT("O345")="Clássico","-",IF(INDIRECT("O345")="Premium","11.99%","-")))</f>
        <v>0.0</v>
      </c>
      <c r="R345" s="111" t="s">
        <v>70</v>
      </c>
    </row>
    <row r="346" ht="50.0" customHeight="true">
      <c r="A346" s="109" t="s">
        <v>1346</v>
      </c>
      <c r="B346" s="109"/>
      <c r="C346" s="109" t="s">
        <v>61</v>
      </c>
      <c r="D346" s="114" t="s">
        <v>1347</v>
      </c>
      <c r="E346" s="109" t="s">
        <v>63</v>
      </c>
      <c r="F346" s="110" t="s">
        <v>826</v>
      </c>
      <c r="G346" s="111" t="s">
        <v>36</v>
      </c>
      <c r="H346" s="112" t="n">
        <v>220.0</v>
      </c>
      <c r="I346" s="112" t="n">
        <v>210.0</v>
      </c>
      <c r="J346" s="111" t="s">
        <v>128</v>
      </c>
      <c r="K346" s="111" t="s">
        <v>66</v>
      </c>
      <c r="L346" s="113" t="s">
        <v>1348</v>
      </c>
      <c r="M346" s="111" t="s">
        <v>68</v>
      </c>
      <c r="N346" s="111" t="s">
        <v>68</v>
      </c>
      <c r="O346" s="111" t="s">
        <v>69</v>
      </c>
      <c r="P346" s="110" t="n">
        <f>IF(INDIRECT("G346")="Mercado Shops","-",IF(INDIRECT("O346")="Clássico","12%",IF(INDIRECT("O346")="Premium","17%","-")))</f>
        <v>0.0</v>
      </c>
      <c r="Q346" s="110" t="n">
        <f>IF(INDIRECT("G346")="Mercado Livre","-",IF(INDIRECT("O346")="Clássico","-",IF(INDIRECT("O346")="Premium","11.99%","-")))</f>
        <v>0.0</v>
      </c>
      <c r="R346" s="111" t="s">
        <v>70</v>
      </c>
    </row>
    <row r="347" ht="50.0" customHeight="true">
      <c r="A347" s="109" t="s">
        <v>1346</v>
      </c>
      <c r="B347" s="109" t="s">
        <v>1349</v>
      </c>
      <c r="C347" s="114" t="s">
        <v>1350</v>
      </c>
      <c r="D347" s="115" t="n">
        <f>"     "&amp;D346</f>
        <v>0.0</v>
      </c>
      <c r="E347" s="109" t="s">
        <v>409</v>
      </c>
      <c r="F347" s="112" t="n">
        <v>2.0</v>
      </c>
      <c r="G347" s="110" t="n">
        <f>G346&amp;"     "</f>
        <v>0.0</v>
      </c>
      <c r="H347" s="110" t="n">
        <f>H346</f>
        <v>0.0</v>
      </c>
      <c r="I347" s="110" t="n">
        <f>I346</f>
        <v>0.0</v>
      </c>
      <c r="J347" s="110" t="n">
        <f>J346</f>
        <v>0.0</v>
      </c>
      <c r="K347" s="110" t="n">
        <f>K346&amp;"     "</f>
        <v>0.0</v>
      </c>
      <c r="L347" s="115" t="n">
        <f>L346</f>
        <v>0.0</v>
      </c>
      <c r="M347" s="110" t="n">
        <f>M346&amp;"     "</f>
        <v>0.0</v>
      </c>
      <c r="N347" s="110" t="n">
        <f>N346&amp;"     "</f>
        <v>0.0</v>
      </c>
      <c r="O347" s="110" t="n">
        <f>O346&amp;"     "</f>
        <v>0.0</v>
      </c>
      <c r="P347" s="110" t="n">
        <f>P346</f>
        <v>0.0</v>
      </c>
      <c r="Q347" s="110" t="n">
        <f>Q346</f>
        <v>0.0</v>
      </c>
      <c r="R347" s="110" t="n">
        <f>R346&amp;"     "</f>
        <v>0.0</v>
      </c>
    </row>
    <row r="348" ht="50.0" customHeight="true">
      <c r="A348" s="109" t="s">
        <v>1351</v>
      </c>
      <c r="B348" s="109"/>
      <c r="C348" s="114" t="s">
        <v>1352</v>
      </c>
      <c r="D348" s="109" t="s">
        <v>1353</v>
      </c>
      <c r="E348" s="109" t="s">
        <v>63</v>
      </c>
      <c r="F348" s="112" t="n">
        <v>9.0</v>
      </c>
      <c r="G348" s="111" t="s">
        <v>84</v>
      </c>
      <c r="H348" s="112" t="n">
        <v>220.0</v>
      </c>
      <c r="I348" s="112" t="n">
        <v>210.0</v>
      </c>
      <c r="J348" s="111" t="s">
        <v>128</v>
      </c>
      <c r="K348" s="111" t="s">
        <v>66</v>
      </c>
      <c r="L348" s="113" t="s">
        <v>1354</v>
      </c>
      <c r="M348" s="111" t="s">
        <v>68</v>
      </c>
      <c r="N348" s="111" t="s">
        <v>68</v>
      </c>
      <c r="O348" s="111" t="s">
        <v>69</v>
      </c>
      <c r="P348" s="110" t="n">
        <f>IF(INDIRECT("G348")="Mercado Shops","-",IF(INDIRECT("O348")="Clássico","12%",IF(INDIRECT("O348")="Premium","17%","-")))</f>
        <v>0.0</v>
      </c>
      <c r="Q348" s="110" t="n">
        <f>IF(INDIRECT("G348")="Mercado Livre","-",IF(INDIRECT("O348")="Clássico","-",IF(INDIRECT("O348")="Premium","11.99%","-")))</f>
        <v>0.0</v>
      </c>
      <c r="R348" s="111" t="s">
        <v>70</v>
      </c>
    </row>
    <row r="349" ht="50.0" customHeight="true">
      <c r="A349" s="109" t="s">
        <v>1355</v>
      </c>
      <c r="B349" s="109"/>
      <c r="C349" s="114" t="s">
        <v>1356</v>
      </c>
      <c r="D349" s="114" t="s">
        <v>1357</v>
      </c>
      <c r="E349" s="109" t="s">
        <v>63</v>
      </c>
      <c r="F349" s="112" t="n">
        <v>4.0</v>
      </c>
      <c r="G349" s="111" t="s">
        <v>36</v>
      </c>
      <c r="H349" s="112" t="n">
        <v>425.0</v>
      </c>
      <c r="I349" s="112" t="n">
        <v>400.0</v>
      </c>
      <c r="J349" s="111" t="s">
        <v>128</v>
      </c>
      <c r="K349" s="111" t="s">
        <v>66</v>
      </c>
      <c r="L349" s="113" t="s">
        <v>1358</v>
      </c>
      <c r="M349" s="111" t="s">
        <v>68</v>
      </c>
      <c r="N349" s="111" t="s">
        <v>68</v>
      </c>
      <c r="O349" s="111" t="s">
        <v>69</v>
      </c>
      <c r="P349" s="110" t="n">
        <f>IF(INDIRECT("G349")="Mercado Shops","-",IF(INDIRECT("O349")="Clássico","12%",IF(INDIRECT("O349")="Premium","17%","-")))</f>
        <v>0.0</v>
      </c>
      <c r="Q349" s="110" t="n">
        <f>IF(INDIRECT("G349")="Mercado Livre","-",IF(INDIRECT("O349")="Clássico","-",IF(INDIRECT("O349")="Premium","11.99%","-")))</f>
        <v>0.0</v>
      </c>
      <c r="R349" s="111" t="s">
        <v>70</v>
      </c>
    </row>
    <row r="350" ht="50.0" customHeight="true">
      <c r="A350" s="109" t="s">
        <v>1359</v>
      </c>
      <c r="B350" s="109"/>
      <c r="C350" s="114" t="s">
        <v>1065</v>
      </c>
      <c r="D350" s="114" t="s">
        <v>1360</v>
      </c>
      <c r="E350" s="109" t="s">
        <v>63</v>
      </c>
      <c r="F350" s="112" t="n">
        <v>20.0</v>
      </c>
      <c r="G350" s="111" t="s">
        <v>84</v>
      </c>
      <c r="H350" s="112" t="n">
        <v>200.0</v>
      </c>
      <c r="I350" s="112" t="n">
        <v>190.0</v>
      </c>
      <c r="J350" s="111" t="s">
        <v>128</v>
      </c>
      <c r="K350" s="111" t="s">
        <v>66</v>
      </c>
      <c r="L350" s="113" t="s">
        <v>1067</v>
      </c>
      <c r="M350" s="111" t="s">
        <v>68</v>
      </c>
      <c r="N350" s="111" t="s">
        <v>68</v>
      </c>
      <c r="O350" s="111" t="s">
        <v>69</v>
      </c>
      <c r="P350" s="110" t="n">
        <f>IF(INDIRECT("G350")="Mercado Shops","-",IF(INDIRECT("O350")="Clássico","12%",IF(INDIRECT("O350")="Premium","17%","-")))</f>
        <v>0.0</v>
      </c>
      <c r="Q350" s="110" t="n">
        <f>IF(INDIRECT("G350")="Mercado Livre","-",IF(INDIRECT("O350")="Clássico","-",IF(INDIRECT("O350")="Premium","11.99%","-")))</f>
        <v>0.0</v>
      </c>
      <c r="R350" s="111" t="s">
        <v>70</v>
      </c>
    </row>
    <row r="351" ht="50.0" customHeight="true">
      <c r="A351" s="109" t="s">
        <v>1361</v>
      </c>
      <c r="B351" s="109"/>
      <c r="C351" s="114" t="s">
        <v>1362</v>
      </c>
      <c r="D351" s="114" t="s">
        <v>1363</v>
      </c>
      <c r="E351" s="109" t="s">
        <v>63</v>
      </c>
      <c r="F351" s="112" t="n">
        <v>10.0</v>
      </c>
      <c r="G351" s="111" t="s">
        <v>84</v>
      </c>
      <c r="H351" s="112" t="n">
        <v>989.9</v>
      </c>
      <c r="I351" s="112" t="n">
        <v>989.9</v>
      </c>
      <c r="J351" s="111" t="s">
        <v>65</v>
      </c>
      <c r="K351" s="111" t="s">
        <v>66</v>
      </c>
      <c r="L351" s="113" t="s">
        <v>1364</v>
      </c>
      <c r="M351" s="111" t="s">
        <v>68</v>
      </c>
      <c r="N351" s="111" t="s">
        <v>68</v>
      </c>
      <c r="O351" s="111" t="s">
        <v>69</v>
      </c>
      <c r="P351" s="110" t="n">
        <f>IF(INDIRECT("G351")="Mercado Shops","-",IF(INDIRECT("O351")="Clássico","12%",IF(INDIRECT("O351")="Premium","17%","-")))</f>
        <v>0.0</v>
      </c>
      <c r="Q351" s="110" t="n">
        <f>IF(INDIRECT("G351")="Mercado Livre","-",IF(INDIRECT("O351")="Clássico","-",IF(INDIRECT("O351")="Premium","11.99%","-")))</f>
        <v>0.0</v>
      </c>
      <c r="R351" s="111" t="s">
        <v>70</v>
      </c>
    </row>
    <row r="352" ht="50.0" customHeight="true">
      <c r="A352" s="109" t="s">
        <v>1365</v>
      </c>
      <c r="B352" s="109"/>
      <c r="C352" s="114" t="s">
        <v>1366</v>
      </c>
      <c r="D352" s="114" t="s">
        <v>1367</v>
      </c>
      <c r="E352" s="109" t="s">
        <v>63</v>
      </c>
      <c r="F352" s="112" t="n">
        <v>30.0</v>
      </c>
      <c r="G352" s="111" t="s">
        <v>36</v>
      </c>
      <c r="H352" s="112" t="n">
        <v>270.0</v>
      </c>
      <c r="I352" s="112" t="n">
        <v>260.0</v>
      </c>
      <c r="J352" s="111" t="s">
        <v>128</v>
      </c>
      <c r="K352" s="111" t="s">
        <v>66</v>
      </c>
      <c r="L352" s="113" t="s">
        <v>1368</v>
      </c>
      <c r="M352" s="111" t="s">
        <v>68</v>
      </c>
      <c r="N352" s="111" t="s">
        <v>68</v>
      </c>
      <c r="O352" s="111" t="s">
        <v>69</v>
      </c>
      <c r="P352" s="110" t="n">
        <f>IF(INDIRECT("G352")="Mercado Shops","-",IF(INDIRECT("O352")="Clássico","12%",IF(INDIRECT("O352")="Premium","17%","-")))</f>
        <v>0.0</v>
      </c>
      <c r="Q352" s="110" t="n">
        <f>IF(INDIRECT("G352")="Mercado Livre","-",IF(INDIRECT("O352")="Clássico","-",IF(INDIRECT("O352")="Premium","11.99%","-")))</f>
        <v>0.0</v>
      </c>
      <c r="R352" s="111" t="s">
        <v>70</v>
      </c>
    </row>
    <row r="353" ht="50.0" customHeight="true">
      <c r="A353" s="109" t="s">
        <v>1369</v>
      </c>
      <c r="B353" s="109"/>
      <c r="C353" s="114" t="s">
        <v>1370</v>
      </c>
      <c r="D353" s="114" t="s">
        <v>1371</v>
      </c>
      <c r="E353" s="109" t="s">
        <v>63</v>
      </c>
      <c r="F353" s="112" t="n">
        <v>5.0</v>
      </c>
      <c r="G353" s="111" t="s">
        <v>36</v>
      </c>
      <c r="H353" s="112" t="n">
        <v>299.0</v>
      </c>
      <c r="I353" s="112" t="n">
        <v>285.0</v>
      </c>
      <c r="J353" s="111" t="s">
        <v>128</v>
      </c>
      <c r="K353" s="111" t="s">
        <v>66</v>
      </c>
      <c r="L353" s="113" t="s">
        <v>1372</v>
      </c>
      <c r="M353" s="111" t="s">
        <v>68</v>
      </c>
      <c r="N353" s="111" t="s">
        <v>68</v>
      </c>
      <c r="O353" s="111" t="s">
        <v>69</v>
      </c>
      <c r="P353" s="110" t="n">
        <f>IF(INDIRECT("G353")="Mercado Shops","-",IF(INDIRECT("O353")="Clássico","12%",IF(INDIRECT("O353")="Premium","17%","-")))</f>
        <v>0.0</v>
      </c>
      <c r="Q353" s="110" t="n">
        <f>IF(INDIRECT("G353")="Mercado Livre","-",IF(INDIRECT("O353")="Clássico","-",IF(INDIRECT("O353")="Premium","11.99%","-")))</f>
        <v>0.0</v>
      </c>
      <c r="R353" s="111" t="s">
        <v>70</v>
      </c>
    </row>
    <row r="354" ht="50.0" customHeight="true">
      <c r="A354" s="109" t="s">
        <v>1373</v>
      </c>
      <c r="B354" s="109"/>
      <c r="C354" s="114" t="s">
        <v>1374</v>
      </c>
      <c r="D354" s="114" t="s">
        <v>1375</v>
      </c>
      <c r="E354" s="109" t="s">
        <v>63</v>
      </c>
      <c r="F354" s="112" t="n">
        <v>5.0</v>
      </c>
      <c r="G354" s="111" t="s">
        <v>84</v>
      </c>
      <c r="H354" s="112" t="n">
        <v>172.0</v>
      </c>
      <c r="I354" s="112" t="n">
        <v>162.0</v>
      </c>
      <c r="J354" s="111" t="s">
        <v>128</v>
      </c>
      <c r="K354" s="111" t="s">
        <v>66</v>
      </c>
      <c r="L354" s="113" t="s">
        <v>1376</v>
      </c>
      <c r="M354" s="111" t="s">
        <v>68</v>
      </c>
      <c r="N354" s="111" t="s">
        <v>68</v>
      </c>
      <c r="O354" s="111" t="s">
        <v>69</v>
      </c>
      <c r="P354" s="110" t="n">
        <f>IF(INDIRECT("G354")="Mercado Shops","-",IF(INDIRECT("O354")="Clássico","12%",IF(INDIRECT("O354")="Premium","17%","-")))</f>
        <v>0.0</v>
      </c>
      <c r="Q354" s="110" t="n">
        <f>IF(INDIRECT("G354")="Mercado Livre","-",IF(INDIRECT("O354")="Clássico","-",IF(INDIRECT("O354")="Premium","11.99%","-")))</f>
        <v>0.0</v>
      </c>
      <c r="R354" s="111" t="s">
        <v>70</v>
      </c>
    </row>
    <row r="355" ht="50.0" customHeight="true">
      <c r="A355" s="109" t="s">
        <v>1377</v>
      </c>
      <c r="B355" s="109"/>
      <c r="C355" s="114" t="s">
        <v>1378</v>
      </c>
      <c r="D355" s="114" t="s">
        <v>1379</v>
      </c>
      <c r="E355" s="109" t="s">
        <v>63</v>
      </c>
      <c r="F355" s="112" t="n">
        <v>5.0</v>
      </c>
      <c r="G355" s="111" t="s">
        <v>36</v>
      </c>
      <c r="H355" s="112" t="n">
        <v>190.0</v>
      </c>
      <c r="I355" s="112" t="n">
        <v>180.0</v>
      </c>
      <c r="J355" s="111" t="s">
        <v>128</v>
      </c>
      <c r="K355" s="111" t="s">
        <v>66</v>
      </c>
      <c r="L355" s="113" t="s">
        <v>1380</v>
      </c>
      <c r="M355" s="111" t="s">
        <v>68</v>
      </c>
      <c r="N355" s="111" t="s">
        <v>68</v>
      </c>
      <c r="O355" s="111" t="s">
        <v>69</v>
      </c>
      <c r="P355" s="110" t="n">
        <f>IF(INDIRECT("G355")="Mercado Shops","-",IF(INDIRECT("O355")="Clássico","12%",IF(INDIRECT("O355")="Premium","17%","-")))</f>
        <v>0.0</v>
      </c>
      <c r="Q355" s="110" t="n">
        <f>IF(INDIRECT("G355")="Mercado Livre","-",IF(INDIRECT("O355")="Clássico","-",IF(INDIRECT("O355")="Premium","11.99%","-")))</f>
        <v>0.0</v>
      </c>
      <c r="R355" s="111" t="s">
        <v>70</v>
      </c>
    </row>
    <row r="356" ht="50.0" customHeight="true">
      <c r="A356" s="109" t="s">
        <v>1381</v>
      </c>
      <c r="B356" s="109"/>
      <c r="C356" s="114" t="s">
        <v>1030</v>
      </c>
      <c r="D356" s="109" t="s">
        <v>1382</v>
      </c>
      <c r="E356" s="109" t="s">
        <v>63</v>
      </c>
      <c r="F356" s="112" t="n">
        <v>19.0</v>
      </c>
      <c r="G356" s="111" t="s">
        <v>84</v>
      </c>
      <c r="H356" s="112" t="n">
        <v>175.0</v>
      </c>
      <c r="I356" s="112" t="n">
        <v>165.0</v>
      </c>
      <c r="J356" s="111" t="s">
        <v>128</v>
      </c>
      <c r="K356" s="111" t="s">
        <v>66</v>
      </c>
      <c r="L356" s="113" t="s">
        <v>1383</v>
      </c>
      <c r="M356" s="111" t="s">
        <v>68</v>
      </c>
      <c r="N356" s="111" t="s">
        <v>68</v>
      </c>
      <c r="O356" s="111" t="s">
        <v>69</v>
      </c>
      <c r="P356" s="110" t="n">
        <f>IF(INDIRECT("G356")="Mercado Shops","-",IF(INDIRECT("O356")="Clássico","12%",IF(INDIRECT("O356")="Premium","17%","-")))</f>
        <v>0.0</v>
      </c>
      <c r="Q356" s="110" t="n">
        <f>IF(INDIRECT("G356")="Mercado Livre","-",IF(INDIRECT("O356")="Clássico","-",IF(INDIRECT("O356")="Premium","11.99%","-")))</f>
        <v>0.0</v>
      </c>
      <c r="R356" s="111" t="s">
        <v>70</v>
      </c>
    </row>
    <row r="357" ht="50.0" customHeight="true">
      <c r="A357" s="109" t="s">
        <v>1384</v>
      </c>
      <c r="B357" s="109"/>
      <c r="C357" s="114" t="s">
        <v>779</v>
      </c>
      <c r="D357" s="114" t="s">
        <v>1385</v>
      </c>
      <c r="E357" s="109" t="s">
        <v>63</v>
      </c>
      <c r="F357" s="112" t="n">
        <v>20.0</v>
      </c>
      <c r="G357" s="111" t="s">
        <v>36</v>
      </c>
      <c r="H357" s="112" t="n">
        <v>133.0</v>
      </c>
      <c r="I357" s="112" t="n">
        <v>126.0</v>
      </c>
      <c r="J357" s="111" t="s">
        <v>128</v>
      </c>
      <c r="K357" s="111" t="s">
        <v>66</v>
      </c>
      <c r="L357" s="113" t="s">
        <v>1386</v>
      </c>
      <c r="M357" s="111" t="s">
        <v>68</v>
      </c>
      <c r="N357" s="111" t="s">
        <v>68</v>
      </c>
      <c r="O357" s="111" t="s">
        <v>69</v>
      </c>
      <c r="P357" s="110" t="n">
        <f>IF(INDIRECT("G357")="Mercado Shops","-",IF(INDIRECT("O357")="Clássico","12%",IF(INDIRECT("O357")="Premium","17%","-")))</f>
        <v>0.0</v>
      </c>
      <c r="Q357" s="110" t="n">
        <f>IF(INDIRECT("G357")="Mercado Livre","-",IF(INDIRECT("O357")="Clássico","-",IF(INDIRECT("O357")="Premium","11.99%","-")))</f>
        <v>0.0</v>
      </c>
      <c r="R357" s="111" t="s">
        <v>70</v>
      </c>
    </row>
    <row r="358" ht="50.0" customHeight="true">
      <c r="A358" s="109" t="s">
        <v>1387</v>
      </c>
      <c r="B358" s="109"/>
      <c r="C358" s="114" t="s">
        <v>1388</v>
      </c>
      <c r="D358" s="114" t="s">
        <v>1389</v>
      </c>
      <c r="E358" s="109" t="s">
        <v>63</v>
      </c>
      <c r="F358" s="112" t="n">
        <v>20.0</v>
      </c>
      <c r="G358" s="111" t="s">
        <v>36</v>
      </c>
      <c r="H358" s="112" t="n">
        <v>290.0</v>
      </c>
      <c r="I358" s="112" t="n">
        <v>275.0</v>
      </c>
      <c r="J358" s="111" t="s">
        <v>128</v>
      </c>
      <c r="K358" s="111" t="s">
        <v>66</v>
      </c>
      <c r="L358" s="113" t="s">
        <v>1390</v>
      </c>
      <c r="M358" s="111" t="s">
        <v>68</v>
      </c>
      <c r="N358" s="111" t="s">
        <v>68</v>
      </c>
      <c r="O358" s="111" t="s">
        <v>69</v>
      </c>
      <c r="P358" s="110" t="n">
        <f>IF(INDIRECT("G358")="Mercado Shops","-",IF(INDIRECT("O358")="Clássico","12%",IF(INDIRECT("O358")="Premium","17%","-")))</f>
        <v>0.0</v>
      </c>
      <c r="Q358" s="110" t="n">
        <f>IF(INDIRECT("G358")="Mercado Livre","-",IF(INDIRECT("O358")="Clássico","-",IF(INDIRECT("O358")="Premium","11.99%","-")))</f>
        <v>0.0</v>
      </c>
      <c r="R358" s="111" t="s">
        <v>70</v>
      </c>
    </row>
    <row r="359" ht="50.0" customHeight="true">
      <c r="A359" s="109" t="s">
        <v>1391</v>
      </c>
      <c r="B359" s="109"/>
      <c r="C359" s="114" t="s">
        <v>1392</v>
      </c>
      <c r="D359" s="114" t="s">
        <v>1393</v>
      </c>
      <c r="E359" s="109" t="s">
        <v>63</v>
      </c>
      <c r="F359" s="112" t="n">
        <v>19.0</v>
      </c>
      <c r="G359" s="111" t="s">
        <v>36</v>
      </c>
      <c r="H359" s="112" t="n">
        <v>155.0</v>
      </c>
      <c r="I359" s="112" t="n">
        <v>145.0</v>
      </c>
      <c r="J359" s="111" t="s">
        <v>128</v>
      </c>
      <c r="K359" s="111" t="s">
        <v>66</v>
      </c>
      <c r="L359" s="113" t="s">
        <v>1394</v>
      </c>
      <c r="M359" s="111" t="s">
        <v>68</v>
      </c>
      <c r="N359" s="111" t="s">
        <v>68</v>
      </c>
      <c r="O359" s="111" t="s">
        <v>69</v>
      </c>
      <c r="P359" s="110" t="n">
        <f>IF(INDIRECT("G359")="Mercado Shops","-",IF(INDIRECT("O359")="Clássico","12%",IF(INDIRECT("O359")="Premium","17%","-")))</f>
        <v>0.0</v>
      </c>
      <c r="Q359" s="110" t="n">
        <f>IF(INDIRECT("G359")="Mercado Livre","-",IF(INDIRECT("O359")="Clássico","-",IF(INDIRECT("O359")="Premium","11.99%","-")))</f>
        <v>0.0</v>
      </c>
      <c r="R359" s="111" t="s">
        <v>70</v>
      </c>
    </row>
    <row r="360" ht="50.0" customHeight="true">
      <c r="A360" s="109" t="s">
        <v>1395</v>
      </c>
      <c r="B360" s="109"/>
      <c r="C360" s="114" t="s">
        <v>807</v>
      </c>
      <c r="D360" s="114" t="s">
        <v>1396</v>
      </c>
      <c r="E360" s="109" t="s">
        <v>63</v>
      </c>
      <c r="F360" s="112" t="n">
        <v>40.0</v>
      </c>
      <c r="G360" s="111" t="s">
        <v>84</v>
      </c>
      <c r="H360" s="112" t="n">
        <v>1520.0</v>
      </c>
      <c r="I360" s="112" t="n">
        <v>1520.0</v>
      </c>
      <c r="J360" s="111" t="s">
        <v>65</v>
      </c>
      <c r="K360" s="111" t="s">
        <v>66</v>
      </c>
      <c r="L360" s="113" t="s">
        <v>1397</v>
      </c>
      <c r="M360" s="111" t="s">
        <v>68</v>
      </c>
      <c r="N360" s="111" t="s">
        <v>68</v>
      </c>
      <c r="O360" s="111" t="s">
        <v>69</v>
      </c>
      <c r="P360" s="110" t="n">
        <f>IF(INDIRECT("G360")="Mercado Shops","-",IF(INDIRECT("O360")="Clássico","12%",IF(INDIRECT("O360")="Premium","17%","-")))</f>
        <v>0.0</v>
      </c>
      <c r="Q360" s="110" t="n">
        <f>IF(INDIRECT("G360")="Mercado Livre","-",IF(INDIRECT("O360")="Clássico","-",IF(INDIRECT("O360")="Premium","11.99%","-")))</f>
        <v>0.0</v>
      </c>
      <c r="R360" s="111" t="s">
        <v>70</v>
      </c>
    </row>
    <row r="361" ht="50.0" customHeight="true">
      <c r="A361" s="109" t="s">
        <v>1398</v>
      </c>
      <c r="B361" s="109"/>
      <c r="C361" s="114" t="s">
        <v>1399</v>
      </c>
      <c r="D361" s="114" t="s">
        <v>1400</v>
      </c>
      <c r="E361" s="109" t="s">
        <v>63</v>
      </c>
      <c r="F361" s="112" t="n">
        <v>150.0</v>
      </c>
      <c r="G361" s="111" t="s">
        <v>84</v>
      </c>
      <c r="H361" s="112" t="n">
        <v>48.0</v>
      </c>
      <c r="I361" s="112" t="n">
        <v>38.0</v>
      </c>
      <c r="J361" s="111" t="s">
        <v>128</v>
      </c>
      <c r="K361" s="111" t="s">
        <v>66</v>
      </c>
      <c r="L361" s="113" t="s">
        <v>1401</v>
      </c>
      <c r="M361" s="111" t="s">
        <v>194</v>
      </c>
      <c r="N361" s="111" t="s">
        <v>194</v>
      </c>
      <c r="O361" s="111" t="s">
        <v>69</v>
      </c>
      <c r="P361" s="110" t="n">
        <f>IF(INDIRECT("G361")="Mercado Shops","-",IF(INDIRECT("O361")="Clássico","12%",IF(INDIRECT("O361")="Premium","17%","-")))</f>
        <v>0.0</v>
      </c>
      <c r="Q361" s="110" t="n">
        <f>IF(INDIRECT("G361")="Mercado Livre","-",IF(INDIRECT("O361")="Clássico","-",IF(INDIRECT("O361")="Premium","11.99%","-")))</f>
        <v>0.0</v>
      </c>
      <c r="R361" s="111" t="s">
        <v>70</v>
      </c>
    </row>
    <row r="362" ht="50.0" customHeight="true">
      <c r="A362" s="109" t="s">
        <v>1402</v>
      </c>
      <c r="B362" s="109"/>
      <c r="C362" s="114" t="s">
        <v>449</v>
      </c>
      <c r="D362" s="114" t="s">
        <v>1403</v>
      </c>
      <c r="E362" s="109" t="s">
        <v>63</v>
      </c>
      <c r="F362" s="112" t="n">
        <v>40.0</v>
      </c>
      <c r="G362" s="111" t="s">
        <v>84</v>
      </c>
      <c r="H362" s="112" t="n">
        <v>35.0</v>
      </c>
      <c r="I362" s="112" t="n">
        <v>25.0</v>
      </c>
      <c r="J362" s="111" t="s">
        <v>128</v>
      </c>
      <c r="K362" s="111" t="s">
        <v>66</v>
      </c>
      <c r="L362" s="113" t="s">
        <v>1404</v>
      </c>
      <c r="M362" s="111" t="s">
        <v>194</v>
      </c>
      <c r="N362" s="111" t="s">
        <v>194</v>
      </c>
      <c r="O362" s="111" t="s">
        <v>69</v>
      </c>
      <c r="P362" s="110" t="n">
        <f>IF(INDIRECT("G362")="Mercado Shops","-",IF(INDIRECT("O362")="Clássico","12%",IF(INDIRECT("O362")="Premium","17%","-")))</f>
        <v>0.0</v>
      </c>
      <c r="Q362" s="110" t="n">
        <f>IF(INDIRECT("G362")="Mercado Livre","-",IF(INDIRECT("O362")="Clássico","-",IF(INDIRECT("O362")="Premium","11.99%","-")))</f>
        <v>0.0</v>
      </c>
      <c r="R362" s="111" t="s">
        <v>70</v>
      </c>
    </row>
    <row r="363" ht="50.0" customHeight="true">
      <c r="A363" s="109" t="s">
        <v>1405</v>
      </c>
      <c r="B363" s="109"/>
      <c r="C363" s="114" t="s">
        <v>1406</v>
      </c>
      <c r="D363" s="114" t="s">
        <v>1407</v>
      </c>
      <c r="E363" s="109" t="s">
        <v>63</v>
      </c>
      <c r="F363" s="112" t="n">
        <v>2.0</v>
      </c>
      <c r="G363" s="111" t="s">
        <v>84</v>
      </c>
      <c r="H363" s="112" t="n">
        <v>1620.0</v>
      </c>
      <c r="I363" s="112" t="n">
        <v>1530.0</v>
      </c>
      <c r="J363" s="111" t="s">
        <v>128</v>
      </c>
      <c r="K363" s="111" t="s">
        <v>66</v>
      </c>
      <c r="L363" s="113" t="s">
        <v>1408</v>
      </c>
      <c r="M363" s="111" t="s">
        <v>68</v>
      </c>
      <c r="N363" s="111" t="s">
        <v>68</v>
      </c>
      <c r="O363" s="111" t="s">
        <v>69</v>
      </c>
      <c r="P363" s="110" t="n">
        <f>IF(INDIRECT("G363")="Mercado Shops","-",IF(INDIRECT("O363")="Clássico","12%",IF(INDIRECT("O363")="Premium","17%","-")))</f>
        <v>0.0</v>
      </c>
      <c r="Q363" s="110" t="n">
        <f>IF(INDIRECT("G363")="Mercado Livre","-",IF(INDIRECT("O363")="Clássico","-",IF(INDIRECT("O363")="Premium","11.99%","-")))</f>
        <v>0.0</v>
      </c>
      <c r="R363" s="111" t="s">
        <v>70</v>
      </c>
    </row>
    <row r="364" ht="50.0" customHeight="true">
      <c r="A364" s="109" t="s">
        <v>1409</v>
      </c>
      <c r="B364" s="109"/>
      <c r="C364" s="114" t="s">
        <v>1410</v>
      </c>
      <c r="D364" s="114" t="s">
        <v>1411</v>
      </c>
      <c r="E364" s="109" t="s">
        <v>63</v>
      </c>
      <c r="F364" s="112" t="n">
        <v>10.0</v>
      </c>
      <c r="G364" s="111" t="s">
        <v>36</v>
      </c>
      <c r="H364" s="112" t="n">
        <v>3830.0</v>
      </c>
      <c r="I364" s="112" t="n">
        <v>3830.0</v>
      </c>
      <c r="J364" s="111" t="s">
        <v>65</v>
      </c>
      <c r="K364" s="111" t="s">
        <v>66</v>
      </c>
      <c r="L364" s="113" t="s">
        <v>1412</v>
      </c>
      <c r="M364" s="111" t="s">
        <v>231</v>
      </c>
      <c r="N364" s="111" t="s">
        <v>166</v>
      </c>
      <c r="O364" s="111" t="s">
        <v>69</v>
      </c>
      <c r="P364" s="110" t="n">
        <f>IF(INDIRECT("G364")="Mercado Shops","-",IF(INDIRECT("O364")="Clássico","12%",IF(INDIRECT("O364")="Premium","17%","-")))</f>
        <v>0.0</v>
      </c>
      <c r="Q364" s="110" t="n">
        <f>IF(INDIRECT("G364")="Mercado Livre","-",IF(INDIRECT("O364")="Clássico","-",IF(INDIRECT("O364")="Premium","11.99%","-")))</f>
        <v>0.0</v>
      </c>
      <c r="R364" s="111" t="s">
        <v>70</v>
      </c>
    </row>
    <row r="365" ht="50.0" customHeight="true">
      <c r="A365" s="109" t="s">
        <v>1413</v>
      </c>
      <c r="B365" s="109"/>
      <c r="C365" s="114" t="s">
        <v>1414</v>
      </c>
      <c r="D365" s="114" t="s">
        <v>1415</v>
      </c>
      <c r="E365" s="109" t="s">
        <v>63</v>
      </c>
      <c r="F365" s="112" t="n">
        <v>30.0</v>
      </c>
      <c r="G365" s="111" t="s">
        <v>34</v>
      </c>
      <c r="H365" s="112" t="n">
        <v>399.0</v>
      </c>
      <c r="I365" s="112" t="n">
        <v>399.0</v>
      </c>
      <c r="J365" s="111" t="s">
        <v>65</v>
      </c>
      <c r="K365" s="111" t="s">
        <v>66</v>
      </c>
      <c r="L365" s="113" t="s">
        <v>1416</v>
      </c>
      <c r="M365" s="111" t="s">
        <v>68</v>
      </c>
      <c r="N365" s="111" t="s">
        <v>68</v>
      </c>
      <c r="O365" s="111" t="s">
        <v>69</v>
      </c>
      <c r="P365" s="110" t="n">
        <f>IF(INDIRECT("G365")="Mercado Shops","-",IF(INDIRECT("O365")="Clássico","12%",IF(INDIRECT("O365")="Premium","17%","-")))</f>
        <v>0.0</v>
      </c>
      <c r="Q365" s="110" t="n">
        <f>IF(INDIRECT("G365")="Mercado Livre","-",IF(INDIRECT("O365")="Clássico","-",IF(INDIRECT("O365")="Premium","11.99%","-")))</f>
        <v>0.0</v>
      </c>
      <c r="R365" s="111" t="s">
        <v>70</v>
      </c>
    </row>
    <row r="366" ht="50.0" customHeight="true">
      <c r="A366" s="109" t="s">
        <v>1417</v>
      </c>
      <c r="B366" s="109"/>
      <c r="C366" s="114" t="s">
        <v>1418</v>
      </c>
      <c r="D366" s="114" t="s">
        <v>1419</v>
      </c>
      <c r="E366" s="109" t="s">
        <v>63</v>
      </c>
      <c r="F366" s="112" t="n">
        <v>20.0</v>
      </c>
      <c r="G366" s="111" t="s">
        <v>84</v>
      </c>
      <c r="H366" s="112" t="n">
        <v>90.0</v>
      </c>
      <c r="I366" s="112" t="n">
        <v>90.0</v>
      </c>
      <c r="J366" s="111" t="s">
        <v>65</v>
      </c>
      <c r="K366" s="111" t="s">
        <v>66</v>
      </c>
      <c r="L366" s="113" t="s">
        <v>1420</v>
      </c>
      <c r="M366" s="111" t="s">
        <v>68</v>
      </c>
      <c r="N366" s="111" t="s">
        <v>68</v>
      </c>
      <c r="O366" s="111" t="s">
        <v>69</v>
      </c>
      <c r="P366" s="110" t="n">
        <f>IF(INDIRECT("G366")="Mercado Shops","-",IF(INDIRECT("O366")="Clássico","12%",IF(INDIRECT("O366")="Premium","17%","-")))</f>
        <v>0.0</v>
      </c>
      <c r="Q366" s="110" t="n">
        <f>IF(INDIRECT("G366")="Mercado Livre","-",IF(INDIRECT("O366")="Clássico","-",IF(INDIRECT("O366")="Premium","11.99%","-")))</f>
        <v>0.0</v>
      </c>
      <c r="R366" s="111" t="s">
        <v>70</v>
      </c>
    </row>
    <row r="367" ht="50.0" customHeight="true">
      <c r="A367" s="109" t="s">
        <v>1421</v>
      </c>
      <c r="B367" s="109"/>
      <c r="C367" s="114" t="s">
        <v>796</v>
      </c>
      <c r="D367" s="114" t="s">
        <v>1422</v>
      </c>
      <c r="E367" s="109" t="s">
        <v>63</v>
      </c>
      <c r="F367" s="112" t="n">
        <v>25.0</v>
      </c>
      <c r="G367" s="111" t="s">
        <v>84</v>
      </c>
      <c r="H367" s="112" t="n">
        <v>689.0</v>
      </c>
      <c r="I367" s="112" t="n">
        <v>689.0</v>
      </c>
      <c r="J367" s="111" t="s">
        <v>65</v>
      </c>
      <c r="K367" s="111" t="s">
        <v>66</v>
      </c>
      <c r="L367" s="113" t="s">
        <v>1423</v>
      </c>
      <c r="M367" s="111" t="s">
        <v>68</v>
      </c>
      <c r="N367" s="111" t="s">
        <v>68</v>
      </c>
      <c r="O367" s="111" t="s">
        <v>69</v>
      </c>
      <c r="P367" s="110" t="n">
        <f>IF(INDIRECT("G367")="Mercado Shops","-",IF(INDIRECT("O367")="Clássico","12%",IF(INDIRECT("O367")="Premium","17%","-")))</f>
        <v>0.0</v>
      </c>
      <c r="Q367" s="110" t="n">
        <f>IF(INDIRECT("G367")="Mercado Livre","-",IF(INDIRECT("O367")="Clássico","-",IF(INDIRECT("O367")="Premium","11.99%","-")))</f>
        <v>0.0</v>
      </c>
      <c r="R367" s="111" t="s">
        <v>70</v>
      </c>
    </row>
    <row r="368" ht="50.0" customHeight="true">
      <c r="A368" s="109" t="s">
        <v>1424</v>
      </c>
      <c r="B368" s="109"/>
      <c r="C368" s="114" t="s">
        <v>1425</v>
      </c>
      <c r="D368" s="114" t="s">
        <v>1426</v>
      </c>
      <c r="E368" s="109" t="s">
        <v>63</v>
      </c>
      <c r="F368" s="112" t="n">
        <v>1.0</v>
      </c>
      <c r="G368" s="111" t="s">
        <v>84</v>
      </c>
      <c r="H368" s="112" t="n">
        <v>1899.0</v>
      </c>
      <c r="I368" s="112" t="n">
        <v>1899.0</v>
      </c>
      <c r="J368" s="111" t="s">
        <v>65</v>
      </c>
      <c r="K368" s="111" t="s">
        <v>66</v>
      </c>
      <c r="L368" s="113" t="s">
        <v>1427</v>
      </c>
      <c r="M368" s="111" t="s">
        <v>68</v>
      </c>
      <c r="N368" s="111" t="s">
        <v>68</v>
      </c>
      <c r="O368" s="111" t="s">
        <v>69</v>
      </c>
      <c r="P368" s="110" t="n">
        <f>IF(INDIRECT("G368")="Mercado Shops","-",IF(INDIRECT("O368")="Clássico","12%",IF(INDIRECT("O368")="Premium","17%","-")))</f>
        <v>0.0</v>
      </c>
      <c r="Q368" s="110" t="n">
        <f>IF(INDIRECT("G368")="Mercado Livre","-",IF(INDIRECT("O368")="Clássico","-",IF(INDIRECT("O368")="Premium","11.99%","-")))</f>
        <v>0.0</v>
      </c>
      <c r="R368" s="111" t="s">
        <v>70</v>
      </c>
    </row>
    <row r="369" ht="50.0" customHeight="true">
      <c r="A369" s="109" t="s">
        <v>1428</v>
      </c>
      <c r="B369" s="109"/>
      <c r="C369" s="114" t="s">
        <v>1429</v>
      </c>
      <c r="D369" s="109" t="s">
        <v>1430</v>
      </c>
      <c r="E369" s="109" t="s">
        <v>63</v>
      </c>
      <c r="F369" s="112" t="n">
        <v>97.0</v>
      </c>
      <c r="G369" s="111" t="s">
        <v>84</v>
      </c>
      <c r="H369" s="112" t="n">
        <v>160.0</v>
      </c>
      <c r="I369" s="112" t="n">
        <v>160.0</v>
      </c>
      <c r="J369" s="111" t="s">
        <v>65</v>
      </c>
      <c r="K369" s="111" t="s">
        <v>66</v>
      </c>
      <c r="L369" s="113" t="s">
        <v>1431</v>
      </c>
      <c r="M369" s="111" t="s">
        <v>68</v>
      </c>
      <c r="N369" s="111" t="s">
        <v>68</v>
      </c>
      <c r="O369" s="111" t="s">
        <v>69</v>
      </c>
      <c r="P369" s="110" t="n">
        <f>IF(INDIRECT("G369")="Mercado Shops","-",IF(INDIRECT("O369")="Clássico","12%",IF(INDIRECT("O369")="Premium","17%","-")))</f>
        <v>0.0</v>
      </c>
      <c r="Q369" s="110" t="n">
        <f>IF(INDIRECT("G369")="Mercado Livre","-",IF(INDIRECT("O369")="Clássico","-",IF(INDIRECT("O369")="Premium","11.99%","-")))</f>
        <v>0.0</v>
      </c>
      <c r="R369" s="111" t="s">
        <v>70</v>
      </c>
    </row>
    <row r="370" ht="50.0" customHeight="true">
      <c r="A370" s="109" t="s">
        <v>1432</v>
      </c>
      <c r="B370" s="109"/>
      <c r="C370" s="114" t="s">
        <v>1433</v>
      </c>
      <c r="D370" s="114" t="s">
        <v>1434</v>
      </c>
      <c r="E370" s="109" t="s">
        <v>63</v>
      </c>
      <c r="F370" s="112" t="n">
        <v>1.0</v>
      </c>
      <c r="G370" s="111" t="s">
        <v>84</v>
      </c>
      <c r="H370" s="112" t="n">
        <v>16000.0</v>
      </c>
      <c r="I370" s="112" t="n">
        <v>16000.0</v>
      </c>
      <c r="J370" s="111" t="s">
        <v>65</v>
      </c>
      <c r="K370" s="111" t="s">
        <v>66</v>
      </c>
      <c r="L370" s="113" t="s">
        <v>1435</v>
      </c>
      <c r="M370" s="111" t="s">
        <v>68</v>
      </c>
      <c r="N370" s="111" t="s">
        <v>68</v>
      </c>
      <c r="O370" s="111" t="s">
        <v>69</v>
      </c>
      <c r="P370" s="110" t="n">
        <f>IF(INDIRECT("G370")="Mercado Shops","-",IF(INDIRECT("O370")="Clássico","12%",IF(INDIRECT("O370")="Premium","17%","-")))</f>
        <v>0.0</v>
      </c>
      <c r="Q370" s="110" t="n">
        <f>IF(INDIRECT("G370")="Mercado Livre","-",IF(INDIRECT("O370")="Clássico","-",IF(INDIRECT("O370")="Premium","11.99%","-")))</f>
        <v>0.0</v>
      </c>
      <c r="R370" s="111" t="s">
        <v>70</v>
      </c>
    </row>
    <row r="371" ht="50.0" customHeight="true">
      <c r="A371" s="109" t="s">
        <v>1436</v>
      </c>
      <c r="B371" s="109"/>
      <c r="C371" s="114" t="s">
        <v>1437</v>
      </c>
      <c r="D371" s="114" t="s">
        <v>1438</v>
      </c>
      <c r="E371" s="109" t="s">
        <v>63</v>
      </c>
      <c r="F371" s="112" t="n">
        <v>10.0</v>
      </c>
      <c r="G371" s="111" t="s">
        <v>84</v>
      </c>
      <c r="H371" s="112" t="n">
        <v>165.0</v>
      </c>
      <c r="I371" s="112" t="n">
        <v>165.0</v>
      </c>
      <c r="J371" s="111" t="s">
        <v>65</v>
      </c>
      <c r="K371" s="111" t="s">
        <v>66</v>
      </c>
      <c r="L371" s="113" t="s">
        <v>1439</v>
      </c>
      <c r="M371" s="111" t="s">
        <v>68</v>
      </c>
      <c r="N371" s="111" t="s">
        <v>68</v>
      </c>
      <c r="O371" s="111" t="s">
        <v>69</v>
      </c>
      <c r="P371" s="110" t="n">
        <f>IF(INDIRECT("G371")="Mercado Shops","-",IF(INDIRECT("O371")="Clássico","12%",IF(INDIRECT("O371")="Premium","17%","-")))</f>
        <v>0.0</v>
      </c>
      <c r="Q371" s="110" t="n">
        <f>IF(INDIRECT("G371")="Mercado Livre","-",IF(INDIRECT("O371")="Clássico","-",IF(INDIRECT("O371")="Premium","11.99%","-")))</f>
        <v>0.0</v>
      </c>
      <c r="R371" s="111" t="s">
        <v>70</v>
      </c>
    </row>
    <row r="372" ht="50.0" customHeight="true">
      <c r="A372" s="109" t="s">
        <v>1440</v>
      </c>
      <c r="B372" s="109"/>
      <c r="C372" s="114" t="s">
        <v>1437</v>
      </c>
      <c r="D372" s="114" t="s">
        <v>1438</v>
      </c>
      <c r="E372" s="109" t="s">
        <v>63</v>
      </c>
      <c r="F372" s="112" t="n">
        <v>10.0</v>
      </c>
      <c r="G372" s="111" t="s">
        <v>84</v>
      </c>
      <c r="H372" s="112" t="n">
        <v>165.0</v>
      </c>
      <c r="I372" s="112" t="n">
        <v>165.0</v>
      </c>
      <c r="J372" s="111" t="s">
        <v>65</v>
      </c>
      <c r="K372" s="111" t="s">
        <v>66</v>
      </c>
      <c r="L372" s="113" t="s">
        <v>1441</v>
      </c>
      <c r="M372" s="111" t="s">
        <v>68</v>
      </c>
      <c r="N372" s="111" t="s">
        <v>68</v>
      </c>
      <c r="O372" s="111" t="s">
        <v>69</v>
      </c>
      <c r="P372" s="110" t="n">
        <f>IF(INDIRECT("G372")="Mercado Shops","-",IF(INDIRECT("O372")="Clássico","12%",IF(INDIRECT("O372")="Premium","17%","-")))</f>
        <v>0.0</v>
      </c>
      <c r="Q372" s="110" t="n">
        <f>IF(INDIRECT("G372")="Mercado Livre","-",IF(INDIRECT("O372")="Clássico","-",IF(INDIRECT("O372")="Premium","11.99%","-")))</f>
        <v>0.0</v>
      </c>
      <c r="R372" s="111" t="s">
        <v>70</v>
      </c>
    </row>
    <row r="373" ht="50.0" customHeight="true">
      <c r="A373" s="109" t="s">
        <v>1442</v>
      </c>
      <c r="B373" s="109"/>
      <c r="C373" s="114" t="s">
        <v>1443</v>
      </c>
      <c r="D373" s="114" t="s">
        <v>1444</v>
      </c>
      <c r="E373" s="109" t="s">
        <v>63</v>
      </c>
      <c r="F373" s="112" t="n">
        <v>4.0</v>
      </c>
      <c r="G373" s="111" t="s">
        <v>84</v>
      </c>
      <c r="H373" s="112" t="n">
        <v>899.0</v>
      </c>
      <c r="I373" s="112" t="n">
        <v>899.0</v>
      </c>
      <c r="J373" s="111" t="s">
        <v>65</v>
      </c>
      <c r="K373" s="111" t="s">
        <v>66</v>
      </c>
      <c r="L373" s="113" t="s">
        <v>1445</v>
      </c>
      <c r="M373" s="111" t="s">
        <v>68</v>
      </c>
      <c r="N373" s="111" t="s">
        <v>68</v>
      </c>
      <c r="O373" s="111" t="s">
        <v>69</v>
      </c>
      <c r="P373" s="110" t="n">
        <f>IF(INDIRECT("G373")="Mercado Shops","-",IF(INDIRECT("O373")="Clássico","12%",IF(INDIRECT("O373")="Premium","17%","-")))</f>
        <v>0.0</v>
      </c>
      <c r="Q373" s="110" t="n">
        <f>IF(INDIRECT("G373")="Mercado Livre","-",IF(INDIRECT("O373")="Clássico","-",IF(INDIRECT("O373")="Premium","11.99%","-")))</f>
        <v>0.0</v>
      </c>
      <c r="R373" s="111" t="s">
        <v>70</v>
      </c>
    </row>
    <row r="374" ht="50.0" customHeight="true">
      <c r="A374" s="109" t="s">
        <v>1446</v>
      </c>
      <c r="B374" s="109"/>
      <c r="C374" s="114" t="s">
        <v>1447</v>
      </c>
      <c r="D374" s="114" t="s">
        <v>1448</v>
      </c>
      <c r="E374" s="109" t="s">
        <v>63</v>
      </c>
      <c r="F374" s="112" t="n">
        <v>25.0</v>
      </c>
      <c r="G374" s="111" t="s">
        <v>84</v>
      </c>
      <c r="H374" s="112" t="n">
        <v>138.0</v>
      </c>
      <c r="I374" s="112" t="n">
        <v>138.0</v>
      </c>
      <c r="J374" s="111" t="s">
        <v>65</v>
      </c>
      <c r="K374" s="111" t="s">
        <v>66</v>
      </c>
      <c r="L374" s="113" t="s">
        <v>1449</v>
      </c>
      <c r="M374" s="111" t="s">
        <v>68</v>
      </c>
      <c r="N374" s="111" t="s">
        <v>68</v>
      </c>
      <c r="O374" s="111" t="s">
        <v>69</v>
      </c>
      <c r="P374" s="110" t="n">
        <f>IF(INDIRECT("G374")="Mercado Shops","-",IF(INDIRECT("O374")="Clássico","14%",IF(INDIRECT("O374")="Premium","19%","-")))</f>
        <v>0.0</v>
      </c>
      <c r="Q374" s="110" t="n">
        <f>IF(INDIRECT("G374")="Mercado Livre","-",IF(INDIRECT("O374")="Clássico","-",IF(INDIRECT("O374")="Premium","11.99%","-")))</f>
        <v>0.0</v>
      </c>
      <c r="R374" s="111" t="s">
        <v>70</v>
      </c>
    </row>
    <row r="375" ht="50.0" customHeight="true">
      <c r="A375" s="109" t="s">
        <v>1450</v>
      </c>
      <c r="B375" s="109"/>
      <c r="C375" s="114" t="s">
        <v>1451</v>
      </c>
      <c r="D375" s="114" t="s">
        <v>1452</v>
      </c>
      <c r="E375" s="109" t="s">
        <v>63</v>
      </c>
      <c r="F375" s="112" t="n">
        <v>30.0</v>
      </c>
      <c r="G375" s="111" t="s">
        <v>84</v>
      </c>
      <c r="H375" s="112" t="n">
        <v>179.9</v>
      </c>
      <c r="I375" s="112" t="n">
        <v>179.9</v>
      </c>
      <c r="J375" s="111" t="s">
        <v>65</v>
      </c>
      <c r="K375" s="111" t="s">
        <v>66</v>
      </c>
      <c r="L375" s="113" t="s">
        <v>1453</v>
      </c>
      <c r="M375" s="111" t="s">
        <v>68</v>
      </c>
      <c r="N375" s="111" t="s">
        <v>68</v>
      </c>
      <c r="O375" s="111" t="s">
        <v>69</v>
      </c>
      <c r="P375" s="110" t="n">
        <f>IF(INDIRECT("G375")="Mercado Shops","-",IF(INDIRECT("O375")="Clássico","12%",IF(INDIRECT("O375")="Premium","17%","-")))</f>
        <v>0.0</v>
      </c>
      <c r="Q375" s="110" t="n">
        <f>IF(INDIRECT("G375")="Mercado Livre","-",IF(INDIRECT("O375")="Clássico","-",IF(INDIRECT("O375")="Premium","11.99%","-")))</f>
        <v>0.0</v>
      </c>
      <c r="R375" s="111" t="s">
        <v>70</v>
      </c>
    </row>
    <row r="376" ht="50.0" customHeight="true">
      <c r="A376" s="109" t="s">
        <v>1454</v>
      </c>
      <c r="B376" s="109"/>
      <c r="C376" s="114" t="s">
        <v>1455</v>
      </c>
      <c r="D376" s="114" t="s">
        <v>1456</v>
      </c>
      <c r="E376" s="109" t="s">
        <v>63</v>
      </c>
      <c r="F376" s="112" t="n">
        <v>30.0</v>
      </c>
      <c r="G376" s="111" t="s">
        <v>84</v>
      </c>
      <c r="H376" s="112" t="n">
        <v>169.9</v>
      </c>
      <c r="I376" s="112" t="n">
        <v>169.9</v>
      </c>
      <c r="J376" s="111" t="s">
        <v>65</v>
      </c>
      <c r="K376" s="111" t="s">
        <v>66</v>
      </c>
      <c r="L376" s="113" t="s">
        <v>1457</v>
      </c>
      <c r="M376" s="111" t="s">
        <v>68</v>
      </c>
      <c r="N376" s="111" t="s">
        <v>68</v>
      </c>
      <c r="O376" s="111" t="s">
        <v>69</v>
      </c>
      <c r="P376" s="110" t="n">
        <f>IF(INDIRECT("G376")="Mercado Shops","-",IF(INDIRECT("O376")="Clássico","12%",IF(INDIRECT("O376")="Premium","17%","-")))</f>
        <v>0.0</v>
      </c>
      <c r="Q376" s="110" t="n">
        <f>IF(INDIRECT("G376")="Mercado Livre","-",IF(INDIRECT("O376")="Clássico","-",IF(INDIRECT("O376")="Premium","11.99%","-")))</f>
        <v>0.0</v>
      </c>
      <c r="R376" s="111" t="s">
        <v>70</v>
      </c>
    </row>
    <row r="377" ht="50.0" customHeight="true">
      <c r="A377" s="109" t="s">
        <v>1458</v>
      </c>
      <c r="B377" s="109"/>
      <c r="C377" s="114" t="s">
        <v>1459</v>
      </c>
      <c r="D377" s="109" t="s">
        <v>1460</v>
      </c>
      <c r="E377" s="109" t="s">
        <v>63</v>
      </c>
      <c r="F377" s="112" t="n">
        <v>19.0</v>
      </c>
      <c r="G377" s="111" t="s">
        <v>84</v>
      </c>
      <c r="H377" s="112" t="n">
        <v>132.0</v>
      </c>
      <c r="I377" s="112" t="n">
        <v>132.0</v>
      </c>
      <c r="J377" s="111" t="s">
        <v>65</v>
      </c>
      <c r="K377" s="111" t="s">
        <v>66</v>
      </c>
      <c r="L377" s="113" t="s">
        <v>1461</v>
      </c>
      <c r="M377" s="111" t="s">
        <v>68</v>
      </c>
      <c r="N377" s="111" t="s">
        <v>68</v>
      </c>
      <c r="O377" s="111" t="s">
        <v>69</v>
      </c>
      <c r="P377" s="110" t="n">
        <f>IF(INDIRECT("G377")="Mercado Shops","-",IF(INDIRECT("O377")="Clássico","11%",IF(INDIRECT("O377")="Premium","16%","-")))</f>
        <v>0.0</v>
      </c>
      <c r="Q377" s="110" t="n">
        <f>IF(INDIRECT("G377")="Mercado Livre","-",IF(INDIRECT("O377")="Clássico","-",IF(INDIRECT("O377")="Premium","11.99%","-")))</f>
        <v>0.0</v>
      </c>
      <c r="R377" s="111" t="s">
        <v>70</v>
      </c>
    </row>
    <row r="378" ht="50.0" customHeight="true">
      <c r="A378" s="109" t="s">
        <v>1462</v>
      </c>
      <c r="B378" s="109"/>
      <c r="C378" s="114" t="s">
        <v>1463</v>
      </c>
      <c r="D378" s="114" t="s">
        <v>1464</v>
      </c>
      <c r="E378" s="109" t="s">
        <v>63</v>
      </c>
      <c r="F378" s="112" t="n">
        <v>20.0</v>
      </c>
      <c r="G378" s="111" t="s">
        <v>84</v>
      </c>
      <c r="H378" s="112" t="n">
        <v>34.9</v>
      </c>
      <c r="I378" s="112" t="n">
        <v>34.9</v>
      </c>
      <c r="J378" s="111" t="s">
        <v>65</v>
      </c>
      <c r="K378" s="111" t="s">
        <v>66</v>
      </c>
      <c r="L378" s="113" t="s">
        <v>1465</v>
      </c>
      <c r="M378" s="111" t="s">
        <v>194</v>
      </c>
      <c r="N378" s="111" t="s">
        <v>194</v>
      </c>
      <c r="O378" s="111" t="s">
        <v>69</v>
      </c>
      <c r="P378" s="110" t="n">
        <f>IF(INDIRECT("G378")="Mercado Shops","-",IF(INDIRECT("O378")="Clássico","12%",IF(INDIRECT("O378")="Premium","17%","-")))</f>
        <v>0.0</v>
      </c>
      <c r="Q378" s="110" t="n">
        <f>IF(INDIRECT("G378")="Mercado Livre","-",IF(INDIRECT("O378")="Clássico","-",IF(INDIRECT("O378")="Premium","11.99%","-")))</f>
        <v>0.0</v>
      </c>
      <c r="R378" s="111" t="s">
        <v>70</v>
      </c>
    </row>
    <row r="379" ht="50.0" customHeight="true">
      <c r="A379" s="109" t="s">
        <v>1466</v>
      </c>
      <c r="B379" s="109"/>
      <c r="C379" s="114" t="s">
        <v>1467</v>
      </c>
      <c r="D379" s="114" t="s">
        <v>1468</v>
      </c>
      <c r="E379" s="109" t="s">
        <v>63</v>
      </c>
      <c r="F379" s="112" t="n">
        <v>40.0</v>
      </c>
      <c r="G379" s="111" t="s">
        <v>36</v>
      </c>
      <c r="H379" s="112" t="n">
        <v>100.0</v>
      </c>
      <c r="I379" s="112" t="n">
        <v>100.0</v>
      </c>
      <c r="J379" s="111" t="s">
        <v>65</v>
      </c>
      <c r="K379" s="111" t="s">
        <v>66</v>
      </c>
      <c r="L379" s="113" t="s">
        <v>1469</v>
      </c>
      <c r="M379" s="111" t="s">
        <v>68</v>
      </c>
      <c r="N379" s="111" t="s">
        <v>68</v>
      </c>
      <c r="O379" s="111" t="s">
        <v>69</v>
      </c>
      <c r="P379" s="110" t="n">
        <f>IF(INDIRECT("G379")="Mercado Shops","-",IF(INDIRECT("O379")="Clássico","12%",IF(INDIRECT("O379")="Premium","17%","-")))</f>
        <v>0.0</v>
      </c>
      <c r="Q379" s="110" t="n">
        <f>IF(INDIRECT("G379")="Mercado Livre","-",IF(INDIRECT("O379")="Clássico","-",IF(INDIRECT("O379")="Premium","11.99%","-")))</f>
        <v>0.0</v>
      </c>
      <c r="R379" s="111" t="s">
        <v>70</v>
      </c>
    </row>
    <row r="380" ht="50.0" customHeight="true">
      <c r="A380" s="109" t="s">
        <v>1470</v>
      </c>
      <c r="B380" s="109"/>
      <c r="C380" s="114" t="s">
        <v>1471</v>
      </c>
      <c r="D380" s="114" t="s">
        <v>1472</v>
      </c>
      <c r="E380" s="109" t="s">
        <v>63</v>
      </c>
      <c r="F380" s="112" t="n">
        <v>100.0</v>
      </c>
      <c r="G380" s="111" t="s">
        <v>36</v>
      </c>
      <c r="H380" s="112" t="n">
        <v>135.0</v>
      </c>
      <c r="I380" s="112" t="n">
        <v>135.0</v>
      </c>
      <c r="J380" s="111" t="s">
        <v>65</v>
      </c>
      <c r="K380" s="111" t="s">
        <v>66</v>
      </c>
      <c r="L380" s="113" t="s">
        <v>1473</v>
      </c>
      <c r="M380" s="111" t="s">
        <v>68</v>
      </c>
      <c r="N380" s="111" t="s">
        <v>68</v>
      </c>
      <c r="O380" s="111" t="s">
        <v>69</v>
      </c>
      <c r="P380" s="110" t="n">
        <f>IF(INDIRECT("G380")="Mercado Shops","-",IF(INDIRECT("O380")="Clássico","12%",IF(INDIRECT("O380")="Premium","17%","-")))</f>
        <v>0.0</v>
      </c>
      <c r="Q380" s="110" t="n">
        <f>IF(INDIRECT("G380")="Mercado Livre","-",IF(INDIRECT("O380")="Clássico","-",IF(INDIRECT("O380")="Premium","11.99%","-")))</f>
        <v>0.0</v>
      </c>
      <c r="R380" s="111" t="s">
        <v>70</v>
      </c>
    </row>
    <row r="381" ht="50.0" customHeight="true">
      <c r="A381" s="109" t="s">
        <v>1474</v>
      </c>
      <c r="B381" s="109"/>
      <c r="C381" s="109" t="s">
        <v>61</v>
      </c>
      <c r="D381" s="114" t="s">
        <v>1475</v>
      </c>
      <c r="E381" s="109" t="s">
        <v>63</v>
      </c>
      <c r="F381" s="110" t="s">
        <v>138</v>
      </c>
      <c r="G381" s="111" t="s">
        <v>84</v>
      </c>
      <c r="H381" s="112" t="n">
        <v>105.0</v>
      </c>
      <c r="I381" s="112" t="n">
        <v>105.0</v>
      </c>
      <c r="J381" s="111" t="s">
        <v>65</v>
      </c>
      <c r="K381" s="111" t="s">
        <v>66</v>
      </c>
      <c r="L381" s="113" t="s">
        <v>1476</v>
      </c>
      <c r="M381" s="111" t="s">
        <v>68</v>
      </c>
      <c r="N381" s="111" t="s">
        <v>68</v>
      </c>
      <c r="O381" s="111" t="s">
        <v>69</v>
      </c>
      <c r="P381" s="110" t="n">
        <f>IF(INDIRECT("G381")="Mercado Shops","-",IF(INDIRECT("O381")="Clássico","11.5%",IF(INDIRECT("O381")="Premium","16.5%","-")))</f>
        <v>0.0</v>
      </c>
      <c r="Q381" s="110" t="n">
        <f>IF(INDIRECT("G381")="Mercado Livre","-",IF(INDIRECT("O381")="Clássico","-",IF(INDIRECT("O381")="Premium","11.99%","-")))</f>
        <v>0.0</v>
      </c>
      <c r="R381" s="111" t="s">
        <v>70</v>
      </c>
    </row>
    <row r="382" ht="50.0" customHeight="true">
      <c r="A382" s="109" t="s">
        <v>1474</v>
      </c>
      <c r="B382" s="109" t="s">
        <v>1477</v>
      </c>
      <c r="C382" s="114" t="s">
        <v>1478</v>
      </c>
      <c r="D382" s="115" t="n">
        <f>"     "&amp;D381</f>
        <v>0.0</v>
      </c>
      <c r="E382" s="109" t="s">
        <v>409</v>
      </c>
      <c r="F382" s="112" t="n">
        <v>100.0</v>
      </c>
      <c r="G382" s="110" t="n">
        <f>G381&amp;"     "</f>
        <v>0.0</v>
      </c>
      <c r="H382" s="110" t="n">
        <f>H381</f>
        <v>0.0</v>
      </c>
      <c r="I382" s="110" t="n">
        <f>I381</f>
        <v>0.0</v>
      </c>
      <c r="J382" s="110" t="n">
        <f>J381</f>
        <v>0.0</v>
      </c>
      <c r="K382" s="110" t="n">
        <f>K381&amp;"     "</f>
        <v>0.0</v>
      </c>
      <c r="L382" s="115" t="n">
        <f>L381</f>
        <v>0.0</v>
      </c>
      <c r="M382" s="110" t="n">
        <f>M381&amp;"     "</f>
        <v>0.0</v>
      </c>
      <c r="N382" s="110" t="n">
        <f>N381&amp;"     "</f>
        <v>0.0</v>
      </c>
      <c r="O382" s="110" t="n">
        <f>O381&amp;"     "</f>
        <v>0.0</v>
      </c>
      <c r="P382" s="110" t="n">
        <f>P381</f>
        <v>0.0</v>
      </c>
      <c r="Q382" s="110" t="n">
        <f>Q381</f>
        <v>0.0</v>
      </c>
      <c r="R382" s="110" t="n">
        <f>R381&amp;"     "</f>
        <v>0.0</v>
      </c>
    </row>
    <row r="383" ht="50.0" customHeight="true">
      <c r="A383" s="109" t="s">
        <v>1479</v>
      </c>
      <c r="B383" s="109"/>
      <c r="C383" s="109" t="s">
        <v>61</v>
      </c>
      <c r="D383" s="114" t="s">
        <v>1480</v>
      </c>
      <c r="E383" s="109" t="s">
        <v>63</v>
      </c>
      <c r="F383" s="110" t="s">
        <v>1481</v>
      </c>
      <c r="G383" s="111" t="s">
        <v>84</v>
      </c>
      <c r="H383" s="112" t="n">
        <v>24435.0</v>
      </c>
      <c r="I383" s="112" t="n">
        <v>24435.0</v>
      </c>
      <c r="J383" s="111" t="s">
        <v>65</v>
      </c>
      <c r="K383" s="111" t="s">
        <v>66</v>
      </c>
      <c r="L383" s="113" t="s">
        <v>1482</v>
      </c>
      <c r="M383" s="111" t="s">
        <v>68</v>
      </c>
      <c r="N383" s="111" t="s">
        <v>68</v>
      </c>
      <c r="O383" s="111" t="s">
        <v>69</v>
      </c>
      <c r="P383" s="110" t="n">
        <f>IF(INDIRECT("G383")="Mercado Shops","-",IF(INDIRECT("O383")="Clássico","12%",IF(INDIRECT("O383")="Premium","17%","-")))</f>
        <v>0.0</v>
      </c>
      <c r="Q383" s="110" t="n">
        <f>IF(INDIRECT("G383")="Mercado Livre","-",IF(INDIRECT("O383")="Clássico","-",IF(INDIRECT("O383")="Premium","11.99%","-")))</f>
        <v>0.0</v>
      </c>
      <c r="R383" s="111" t="s">
        <v>70</v>
      </c>
    </row>
    <row r="384" ht="50.0" customHeight="true">
      <c r="A384" s="109" t="s">
        <v>1479</v>
      </c>
      <c r="B384" s="109" t="s">
        <v>1483</v>
      </c>
      <c r="C384" s="114" t="s">
        <v>1484</v>
      </c>
      <c r="D384" s="115" t="n">
        <f>"     "&amp;D383</f>
        <v>0.0</v>
      </c>
      <c r="E384" s="109" t="s">
        <v>1485</v>
      </c>
      <c r="F384" s="112" t="n">
        <v>7.0</v>
      </c>
      <c r="G384" s="110" t="n">
        <f>G383&amp;"     "</f>
        <v>0.0</v>
      </c>
      <c r="H384" s="110" t="n">
        <f>H383</f>
        <v>0.0</v>
      </c>
      <c r="I384" s="110" t="n">
        <f>I383</f>
        <v>0.0</v>
      </c>
      <c r="J384" s="110" t="n">
        <f>J383</f>
        <v>0.0</v>
      </c>
      <c r="K384" s="110" t="n">
        <f>K383&amp;"     "</f>
        <v>0.0</v>
      </c>
      <c r="L384" s="115" t="n">
        <f>L383</f>
        <v>0.0</v>
      </c>
      <c r="M384" s="110" t="n">
        <f>M383&amp;"     "</f>
        <v>0.0</v>
      </c>
      <c r="N384" s="110" t="n">
        <f>N383&amp;"     "</f>
        <v>0.0</v>
      </c>
      <c r="O384" s="110" t="n">
        <f>O383&amp;"     "</f>
        <v>0.0</v>
      </c>
      <c r="P384" s="110" t="n">
        <f>P383</f>
        <v>0.0</v>
      </c>
      <c r="Q384" s="110" t="n">
        <f>Q383</f>
        <v>0.0</v>
      </c>
      <c r="R384" s="110" t="n">
        <f>R383&amp;"     "</f>
        <v>0.0</v>
      </c>
    </row>
    <row r="385" ht="50.0" customHeight="true">
      <c r="A385" s="109" t="s">
        <v>1486</v>
      </c>
      <c r="B385" s="109"/>
      <c r="C385" s="109" t="s">
        <v>61</v>
      </c>
      <c r="D385" s="114" t="s">
        <v>1487</v>
      </c>
      <c r="E385" s="109" t="s">
        <v>63</v>
      </c>
      <c r="F385" s="110" t="s">
        <v>1488</v>
      </c>
      <c r="G385" s="111" t="s">
        <v>84</v>
      </c>
      <c r="H385" s="112" t="n">
        <v>26600.0</v>
      </c>
      <c r="I385" s="112" t="n">
        <v>26600.0</v>
      </c>
      <c r="J385" s="111" t="s">
        <v>65</v>
      </c>
      <c r="K385" s="111" t="s">
        <v>66</v>
      </c>
      <c r="L385" s="113" t="s">
        <v>1489</v>
      </c>
      <c r="M385" s="111" t="s">
        <v>68</v>
      </c>
      <c r="N385" s="111" t="s">
        <v>68</v>
      </c>
      <c r="O385" s="111" t="s">
        <v>69</v>
      </c>
      <c r="P385" s="110" t="n">
        <f>IF(INDIRECT("G385")="Mercado Shops","-",IF(INDIRECT("O385")="Clássico","12%",IF(INDIRECT("O385")="Premium","17%","-")))</f>
        <v>0.0</v>
      </c>
      <c r="Q385" s="110" t="n">
        <f>IF(INDIRECT("G385")="Mercado Livre","-",IF(INDIRECT("O385")="Clássico","-",IF(INDIRECT("O385")="Premium","11.99%","-")))</f>
        <v>0.0</v>
      </c>
      <c r="R385" s="111" t="s">
        <v>70</v>
      </c>
    </row>
    <row r="386" ht="50.0" customHeight="true">
      <c r="A386" s="109" t="s">
        <v>1486</v>
      </c>
      <c r="B386" s="109" t="s">
        <v>1490</v>
      </c>
      <c r="C386" s="114" t="s">
        <v>1491</v>
      </c>
      <c r="D386" s="115" t="n">
        <f>"     "&amp;D385</f>
        <v>0.0</v>
      </c>
      <c r="E386" s="109" t="s">
        <v>1485</v>
      </c>
      <c r="F386" s="112" t="n">
        <v>4.0</v>
      </c>
      <c r="G386" s="110" t="n">
        <f>G385&amp;"     "</f>
        <v>0.0</v>
      </c>
      <c r="H386" s="110" t="n">
        <f>H385</f>
        <v>0.0</v>
      </c>
      <c r="I386" s="110" t="n">
        <f>I385</f>
        <v>0.0</v>
      </c>
      <c r="J386" s="110" t="n">
        <f>J385</f>
        <v>0.0</v>
      </c>
      <c r="K386" s="110" t="n">
        <f>K385&amp;"     "</f>
        <v>0.0</v>
      </c>
      <c r="L386" s="115" t="n">
        <f>L385</f>
        <v>0.0</v>
      </c>
      <c r="M386" s="110" t="n">
        <f>M385&amp;"     "</f>
        <v>0.0</v>
      </c>
      <c r="N386" s="110" t="n">
        <f>N385&amp;"     "</f>
        <v>0.0</v>
      </c>
      <c r="O386" s="110" t="n">
        <f>O385&amp;"     "</f>
        <v>0.0</v>
      </c>
      <c r="P386" s="110" t="n">
        <f>P385</f>
        <v>0.0</v>
      </c>
      <c r="Q386" s="110" t="n">
        <f>Q385</f>
        <v>0.0</v>
      </c>
      <c r="R386" s="110" t="n">
        <f>R385&amp;"     "</f>
        <v>0.0</v>
      </c>
    </row>
    <row r="387" ht="50.0" customHeight="true">
      <c r="A387" s="109" t="s">
        <v>1492</v>
      </c>
      <c r="B387" s="109"/>
      <c r="C387" s="109" t="s">
        <v>61</v>
      </c>
      <c r="D387" s="114" t="s">
        <v>1493</v>
      </c>
      <c r="E387" s="109" t="s">
        <v>63</v>
      </c>
      <c r="F387" s="110" t="s">
        <v>76</v>
      </c>
      <c r="G387" s="111" t="s">
        <v>84</v>
      </c>
      <c r="H387" s="112" t="n">
        <v>3708.0</v>
      </c>
      <c r="I387" s="112" t="n">
        <v>3708.0</v>
      </c>
      <c r="J387" s="111" t="s">
        <v>65</v>
      </c>
      <c r="K387" s="111" t="s">
        <v>66</v>
      </c>
      <c r="L387" s="113" t="s">
        <v>1494</v>
      </c>
      <c r="M387" s="111" t="s">
        <v>68</v>
      </c>
      <c r="N387" s="111" t="s">
        <v>68</v>
      </c>
      <c r="O387" s="111" t="s">
        <v>69</v>
      </c>
      <c r="P387" s="110" t="n">
        <f>IF(INDIRECT("G387")="Mercado Shops","-",IF(INDIRECT("O387")="Clássico","12%",IF(INDIRECT("O387")="Premium","17%","-")))</f>
        <v>0.0</v>
      </c>
      <c r="Q387" s="110" t="n">
        <f>IF(INDIRECT("G387")="Mercado Livre","-",IF(INDIRECT("O387")="Clássico","-",IF(INDIRECT("O387")="Premium","11.99%","-")))</f>
        <v>0.0</v>
      </c>
      <c r="R387" s="111" t="s">
        <v>70</v>
      </c>
    </row>
    <row r="388" ht="50.0" customHeight="true">
      <c r="A388" s="109" t="s">
        <v>1492</v>
      </c>
      <c r="B388" s="109" t="s">
        <v>1495</v>
      </c>
      <c r="C388" s="114" t="s">
        <v>1496</v>
      </c>
      <c r="D388" s="115" t="n">
        <f>"     "&amp;D387</f>
        <v>0.0</v>
      </c>
      <c r="E388" s="109" t="s">
        <v>1497</v>
      </c>
      <c r="F388" s="112" t="n">
        <v>3.0</v>
      </c>
      <c r="G388" s="110" t="n">
        <f>G387&amp;"     "</f>
        <v>0.0</v>
      </c>
      <c r="H388" s="110" t="n">
        <f>H387</f>
        <v>0.0</v>
      </c>
      <c r="I388" s="110" t="n">
        <f>I387</f>
        <v>0.0</v>
      </c>
      <c r="J388" s="110" t="n">
        <f>J387</f>
        <v>0.0</v>
      </c>
      <c r="K388" s="110" t="n">
        <f>K387&amp;"     "</f>
        <v>0.0</v>
      </c>
      <c r="L388" s="115" t="n">
        <f>L387</f>
        <v>0.0</v>
      </c>
      <c r="M388" s="110" t="n">
        <f>M387&amp;"     "</f>
        <v>0.0</v>
      </c>
      <c r="N388" s="110" t="n">
        <f>N387&amp;"     "</f>
        <v>0.0</v>
      </c>
      <c r="O388" s="110" t="n">
        <f>O387&amp;"     "</f>
        <v>0.0</v>
      </c>
      <c r="P388" s="110" t="n">
        <f>P387</f>
        <v>0.0</v>
      </c>
      <c r="Q388" s="110" t="n">
        <f>Q387</f>
        <v>0.0</v>
      </c>
      <c r="R388" s="110" t="n">
        <f>R387&amp;"     "</f>
        <v>0.0</v>
      </c>
    </row>
    <row r="389" ht="50.0" customHeight="true">
      <c r="A389" s="109" t="s">
        <v>1498</v>
      </c>
      <c r="B389" s="109"/>
      <c r="C389" s="114" t="s">
        <v>1499</v>
      </c>
      <c r="D389" s="114" t="s">
        <v>1500</v>
      </c>
      <c r="E389" s="109" t="s">
        <v>63</v>
      </c>
      <c r="F389" s="112" t="n">
        <v>1.0</v>
      </c>
      <c r="G389" s="111" t="s">
        <v>84</v>
      </c>
      <c r="H389" s="112" t="n">
        <v>818.0</v>
      </c>
      <c r="I389" s="112" t="n">
        <v>818.0</v>
      </c>
      <c r="J389" s="111" t="s">
        <v>65</v>
      </c>
      <c r="K389" s="111" t="s">
        <v>66</v>
      </c>
      <c r="L389" s="113" t="s">
        <v>1501</v>
      </c>
      <c r="M389" s="111" t="s">
        <v>68</v>
      </c>
      <c r="N389" s="111" t="s">
        <v>68</v>
      </c>
      <c r="O389" s="111" t="s">
        <v>69</v>
      </c>
      <c r="P389" s="110" t="n">
        <f>IF(INDIRECT("G389")="Mercado Shops","-",IF(INDIRECT("O389")="Clássico","13%",IF(INDIRECT("O389")="Premium","18%","-")))</f>
        <v>0.0</v>
      </c>
      <c r="Q389" s="110" t="n">
        <f>IF(INDIRECT("G389")="Mercado Livre","-",IF(INDIRECT("O389")="Clássico","-",IF(INDIRECT("O389")="Premium","11.99%","-")))</f>
        <v>0.0</v>
      </c>
      <c r="R389" s="111" t="s">
        <v>70</v>
      </c>
    </row>
    <row r="390" ht="50.0" customHeight="true">
      <c r="A390" s="109" t="s">
        <v>1502</v>
      </c>
      <c r="B390" s="109"/>
      <c r="C390" s="114" t="s">
        <v>1503</v>
      </c>
      <c r="D390" s="114" t="s">
        <v>1504</v>
      </c>
      <c r="E390" s="109" t="s">
        <v>63</v>
      </c>
      <c r="F390" s="112" t="n">
        <v>1.0</v>
      </c>
      <c r="G390" s="111" t="s">
        <v>84</v>
      </c>
      <c r="H390" s="112" t="n">
        <v>5166.0</v>
      </c>
      <c r="I390" s="112" t="n">
        <v>5166.0</v>
      </c>
      <c r="J390" s="111" t="s">
        <v>65</v>
      </c>
      <c r="K390" s="111" t="s">
        <v>66</v>
      </c>
      <c r="L390" s="113" t="s">
        <v>1505</v>
      </c>
      <c r="M390" s="111" t="s">
        <v>68</v>
      </c>
      <c r="N390" s="111" t="s">
        <v>68</v>
      </c>
      <c r="O390" s="111" t="s">
        <v>69</v>
      </c>
      <c r="P390" s="110" t="n">
        <f>IF(INDIRECT("G390")="Mercado Shops","-",IF(INDIRECT("O390")="Clássico","13%",IF(INDIRECT("O390")="Premium","18%","-")))</f>
        <v>0.0</v>
      </c>
      <c r="Q390" s="110" t="n">
        <f>IF(INDIRECT("G390")="Mercado Livre","-",IF(INDIRECT("O390")="Clássico","-",IF(INDIRECT("O390")="Premium","11.99%","-")))</f>
        <v>0.0</v>
      </c>
      <c r="R390" s="111" t="s">
        <v>70</v>
      </c>
    </row>
    <row r="391" ht="50.0" customHeight="true">
      <c r="A391" s="109" t="s">
        <v>1506</v>
      </c>
      <c r="B391" s="109"/>
      <c r="C391" s="109" t="s">
        <v>61</v>
      </c>
      <c r="D391" s="114" t="s">
        <v>1507</v>
      </c>
      <c r="E391" s="109" t="s">
        <v>63</v>
      </c>
      <c r="F391" s="110" t="s">
        <v>1508</v>
      </c>
      <c r="G391" s="111" t="s">
        <v>84</v>
      </c>
      <c r="H391" s="112" t="n">
        <v>478.0</v>
      </c>
      <c r="I391" s="112" t="n">
        <v>478.0</v>
      </c>
      <c r="J391" s="111" t="s">
        <v>65</v>
      </c>
      <c r="K391" s="111" t="s">
        <v>66</v>
      </c>
      <c r="L391" s="113" t="s">
        <v>1509</v>
      </c>
      <c r="M391" s="111" t="s">
        <v>68</v>
      </c>
      <c r="N391" s="111" t="s">
        <v>68</v>
      </c>
      <c r="O391" s="111" t="s">
        <v>69</v>
      </c>
      <c r="P391" s="110" t="n">
        <f>IF(INDIRECT("G391")="Mercado Shops","-",IF(INDIRECT("O391")="Clássico","13%",IF(INDIRECT("O391")="Premium","18%","-")))</f>
        <v>0.0</v>
      </c>
      <c r="Q391" s="110" t="n">
        <f>IF(INDIRECT("G391")="Mercado Livre","-",IF(INDIRECT("O391")="Clássico","-",IF(INDIRECT("O391")="Premium","11.99%","-")))</f>
        <v>0.0</v>
      </c>
      <c r="R391" s="111" t="s">
        <v>70</v>
      </c>
    </row>
    <row r="392" ht="50.0" customHeight="true">
      <c r="A392" s="109" t="s">
        <v>1506</v>
      </c>
      <c r="B392" s="109" t="s">
        <v>1510</v>
      </c>
      <c r="C392" s="114" t="s">
        <v>1511</v>
      </c>
      <c r="D392" s="115" t="n">
        <f>"     "&amp;D391</f>
        <v>0.0</v>
      </c>
      <c r="E392" s="109" t="s">
        <v>409</v>
      </c>
      <c r="F392" s="112" t="n">
        <v>15.0</v>
      </c>
      <c r="G392" s="110" t="n">
        <f>G391&amp;"     "</f>
        <v>0.0</v>
      </c>
      <c r="H392" s="110" t="n">
        <f>H391</f>
        <v>0.0</v>
      </c>
      <c r="I392" s="110" t="n">
        <f>I391</f>
        <v>0.0</v>
      </c>
      <c r="J392" s="110" t="n">
        <f>J391</f>
        <v>0.0</v>
      </c>
      <c r="K392" s="110" t="n">
        <f>K391&amp;"     "</f>
        <v>0.0</v>
      </c>
      <c r="L392" s="115" t="n">
        <f>L391</f>
        <v>0.0</v>
      </c>
      <c r="M392" s="110" t="n">
        <f>M391&amp;"     "</f>
        <v>0.0</v>
      </c>
      <c r="N392" s="110" t="n">
        <f>N391&amp;"     "</f>
        <v>0.0</v>
      </c>
      <c r="O392" s="110" t="n">
        <f>O391&amp;"     "</f>
        <v>0.0</v>
      </c>
      <c r="P392" s="110" t="n">
        <f>P391</f>
        <v>0.0</v>
      </c>
      <c r="Q392" s="110" t="n">
        <f>Q391</f>
        <v>0.0</v>
      </c>
      <c r="R392" s="110" t="n">
        <f>R391&amp;"     "</f>
        <v>0.0</v>
      </c>
    </row>
    <row r="393" ht="50.0" customHeight="true">
      <c r="A393" s="109" t="s">
        <v>1512</v>
      </c>
      <c r="B393" s="109"/>
      <c r="C393" s="114" t="s">
        <v>1513</v>
      </c>
      <c r="D393" s="114" t="s">
        <v>1514</v>
      </c>
      <c r="E393" s="109" t="s">
        <v>63</v>
      </c>
      <c r="F393" s="112" t="n">
        <v>1.0</v>
      </c>
      <c r="G393" s="111" t="s">
        <v>84</v>
      </c>
      <c r="H393" s="112" t="n">
        <v>2405.0</v>
      </c>
      <c r="I393" s="112" t="n">
        <v>2405.0</v>
      </c>
      <c r="J393" s="111" t="s">
        <v>65</v>
      </c>
      <c r="K393" s="111" t="s">
        <v>66</v>
      </c>
      <c r="L393" s="113" t="s">
        <v>1515</v>
      </c>
      <c r="M393" s="111" t="s">
        <v>68</v>
      </c>
      <c r="N393" s="111" t="s">
        <v>68</v>
      </c>
      <c r="O393" s="111" t="s">
        <v>69</v>
      </c>
      <c r="P393" s="110" t="n">
        <f>IF(INDIRECT("G393")="Mercado Shops","-",IF(INDIRECT("O393")="Clássico","12%",IF(INDIRECT("O393")="Premium","17%","-")))</f>
        <v>0.0</v>
      </c>
      <c r="Q393" s="110" t="n">
        <f>IF(INDIRECT("G393")="Mercado Livre","-",IF(INDIRECT("O393")="Clássico","-",IF(INDIRECT("O393")="Premium","11.99%","-")))</f>
        <v>0.0</v>
      </c>
      <c r="R393" s="111" t="s">
        <v>70</v>
      </c>
    </row>
    <row r="394" ht="50.0" customHeight="true">
      <c r="A394" s="109" t="s">
        <v>1516</v>
      </c>
      <c r="B394" s="109"/>
      <c r="C394" s="109" t="s">
        <v>61</v>
      </c>
      <c r="D394" s="109" t="s">
        <v>1517</v>
      </c>
      <c r="E394" s="109" t="s">
        <v>63</v>
      </c>
      <c r="F394" s="110" t="s">
        <v>1481</v>
      </c>
      <c r="G394" s="111" t="s">
        <v>84</v>
      </c>
      <c r="H394" s="112" t="n">
        <v>2950.0</v>
      </c>
      <c r="I394" s="112" t="n">
        <v>2950.0</v>
      </c>
      <c r="J394" s="111" t="s">
        <v>65</v>
      </c>
      <c r="K394" s="111" t="s">
        <v>66</v>
      </c>
      <c r="L394" s="113" t="s">
        <v>1518</v>
      </c>
      <c r="M394" s="111" t="s">
        <v>68</v>
      </c>
      <c r="N394" s="111" t="s">
        <v>68</v>
      </c>
      <c r="O394" s="111" t="s">
        <v>69</v>
      </c>
      <c r="P394" s="110" t="n">
        <f>IF(INDIRECT("G394")="Mercado Shops","-",IF(INDIRECT("O394")="Clássico","11%",IF(INDIRECT("O394")="Premium","16%","-")))</f>
        <v>0.0</v>
      </c>
      <c r="Q394" s="110" t="n">
        <f>IF(INDIRECT("G394")="Mercado Livre","-",IF(INDIRECT("O394")="Clássico","-",IF(INDIRECT("O394")="Premium","11.99%","-")))</f>
        <v>0.0</v>
      </c>
      <c r="R394" s="111" t="s">
        <v>70</v>
      </c>
    </row>
    <row r="395" ht="50.0" customHeight="true">
      <c r="A395" s="109" t="s">
        <v>1516</v>
      </c>
      <c r="B395" s="109" t="s">
        <v>1519</v>
      </c>
      <c r="C395" s="114" t="s">
        <v>1520</v>
      </c>
      <c r="D395" s="115" t="n">
        <f>"     "&amp;D394</f>
        <v>0.0</v>
      </c>
      <c r="E395" s="109" t="s">
        <v>1521</v>
      </c>
      <c r="F395" s="112" t="n">
        <v>7.0</v>
      </c>
      <c r="G395" s="110" t="n">
        <f>G394&amp;"     "</f>
        <v>0.0</v>
      </c>
      <c r="H395" s="110" t="n">
        <f>H394</f>
        <v>0.0</v>
      </c>
      <c r="I395" s="110" t="n">
        <f>I394</f>
        <v>0.0</v>
      </c>
      <c r="J395" s="110" t="n">
        <f>J394</f>
        <v>0.0</v>
      </c>
      <c r="K395" s="110" t="n">
        <f>K394&amp;"     "</f>
        <v>0.0</v>
      </c>
      <c r="L395" s="115" t="n">
        <f>L394</f>
        <v>0.0</v>
      </c>
      <c r="M395" s="110" t="n">
        <f>M394&amp;"     "</f>
        <v>0.0</v>
      </c>
      <c r="N395" s="110" t="n">
        <f>N394&amp;"     "</f>
        <v>0.0</v>
      </c>
      <c r="O395" s="110" t="n">
        <f>O394&amp;"     "</f>
        <v>0.0</v>
      </c>
      <c r="P395" s="110" t="n">
        <f>P394</f>
        <v>0.0</v>
      </c>
      <c r="Q395" s="110" t="n">
        <f>Q394</f>
        <v>0.0</v>
      </c>
      <c r="R395" s="110" t="n">
        <f>R394&amp;"     "</f>
        <v>0.0</v>
      </c>
    </row>
    <row r="396" ht="50.0" customHeight="true">
      <c r="A396" s="109" t="s">
        <v>1522</v>
      </c>
      <c r="B396" s="109"/>
      <c r="C396" s="109" t="s">
        <v>61</v>
      </c>
      <c r="D396" s="114" t="s">
        <v>1523</v>
      </c>
      <c r="E396" s="109" t="s">
        <v>63</v>
      </c>
      <c r="F396" s="110" t="s">
        <v>846</v>
      </c>
      <c r="G396" s="111" t="s">
        <v>84</v>
      </c>
      <c r="H396" s="112" t="n">
        <v>3777.0</v>
      </c>
      <c r="I396" s="112" t="n">
        <v>3777.0</v>
      </c>
      <c r="J396" s="111" t="s">
        <v>65</v>
      </c>
      <c r="K396" s="111" t="s">
        <v>66</v>
      </c>
      <c r="L396" s="113" t="s">
        <v>1524</v>
      </c>
      <c r="M396" s="111" t="s">
        <v>68</v>
      </c>
      <c r="N396" s="111" t="s">
        <v>68</v>
      </c>
      <c r="O396" s="111" t="s">
        <v>69</v>
      </c>
      <c r="P396" s="110" t="n">
        <f>IF(INDIRECT("G396")="Mercado Shops","-",IF(INDIRECT("O396")="Clássico","12%",IF(INDIRECT("O396")="Premium","17%","-")))</f>
        <v>0.0</v>
      </c>
      <c r="Q396" s="110" t="n">
        <f>IF(INDIRECT("G396")="Mercado Livre","-",IF(INDIRECT("O396")="Clássico","-",IF(INDIRECT("O396")="Premium","11.99%","-")))</f>
        <v>0.0</v>
      </c>
      <c r="R396" s="111" t="s">
        <v>70</v>
      </c>
    </row>
    <row r="397" ht="50.0" customHeight="true">
      <c r="A397" s="109" t="s">
        <v>1522</v>
      </c>
      <c r="B397" s="109" t="s">
        <v>1525</v>
      </c>
      <c r="C397" s="114" t="s">
        <v>1526</v>
      </c>
      <c r="D397" s="115" t="n">
        <f>"     "&amp;D396</f>
        <v>0.0</v>
      </c>
      <c r="E397" s="109" t="s">
        <v>1527</v>
      </c>
      <c r="F397" s="112" t="n">
        <v>8.0</v>
      </c>
      <c r="G397" s="110" t="n">
        <f>G396&amp;"     "</f>
        <v>0.0</v>
      </c>
      <c r="H397" s="110" t="n">
        <f>H396</f>
        <v>0.0</v>
      </c>
      <c r="I397" s="110" t="n">
        <f>I396</f>
        <v>0.0</v>
      </c>
      <c r="J397" s="110" t="n">
        <f>J396</f>
        <v>0.0</v>
      </c>
      <c r="K397" s="110" t="n">
        <f>K396&amp;"     "</f>
        <v>0.0</v>
      </c>
      <c r="L397" s="115" t="n">
        <f>L396</f>
        <v>0.0</v>
      </c>
      <c r="M397" s="110" t="n">
        <f>M396&amp;"     "</f>
        <v>0.0</v>
      </c>
      <c r="N397" s="110" t="n">
        <f>N396&amp;"     "</f>
        <v>0.0</v>
      </c>
      <c r="O397" s="110" t="n">
        <f>O396&amp;"     "</f>
        <v>0.0</v>
      </c>
      <c r="P397" s="110" t="n">
        <f>P396</f>
        <v>0.0</v>
      </c>
      <c r="Q397" s="110" t="n">
        <f>Q396</f>
        <v>0.0</v>
      </c>
      <c r="R397" s="110" t="n">
        <f>R396&amp;"     "</f>
        <v>0.0</v>
      </c>
    </row>
    <row r="398" ht="50.0" customHeight="true">
      <c r="A398" s="109" t="s">
        <v>1528</v>
      </c>
      <c r="B398" s="109"/>
      <c r="C398" s="109" t="s">
        <v>61</v>
      </c>
      <c r="D398" s="114" t="s">
        <v>1529</v>
      </c>
      <c r="E398" s="109" t="s">
        <v>63</v>
      </c>
      <c r="F398" s="110" t="s">
        <v>1488</v>
      </c>
      <c r="G398" s="111" t="s">
        <v>84</v>
      </c>
      <c r="H398" s="112" t="n">
        <v>5600.0</v>
      </c>
      <c r="I398" s="112" t="n">
        <v>5600.0</v>
      </c>
      <c r="J398" s="111" t="s">
        <v>65</v>
      </c>
      <c r="K398" s="111" t="s">
        <v>66</v>
      </c>
      <c r="L398" s="113" t="s">
        <v>1530</v>
      </c>
      <c r="M398" s="111" t="s">
        <v>68</v>
      </c>
      <c r="N398" s="111" t="s">
        <v>68</v>
      </c>
      <c r="O398" s="111" t="s">
        <v>69</v>
      </c>
      <c r="P398" s="110" t="n">
        <f>IF(INDIRECT("G398")="Mercado Shops","-",IF(INDIRECT("O398")="Clássico","12%",IF(INDIRECT("O398")="Premium","17%","-")))</f>
        <v>0.0</v>
      </c>
      <c r="Q398" s="110" t="n">
        <f>IF(INDIRECT("G398")="Mercado Livre","-",IF(INDIRECT("O398")="Clássico","-",IF(INDIRECT("O398")="Premium","11.99%","-")))</f>
        <v>0.0</v>
      </c>
      <c r="R398" s="111" t="s">
        <v>70</v>
      </c>
    </row>
    <row r="399" ht="50.0" customHeight="true">
      <c r="A399" s="109" t="s">
        <v>1528</v>
      </c>
      <c r="B399" s="109" t="s">
        <v>1531</v>
      </c>
      <c r="C399" s="114" t="s">
        <v>1532</v>
      </c>
      <c r="D399" s="115" t="n">
        <f>"     "&amp;D398</f>
        <v>0.0</v>
      </c>
      <c r="E399" s="109" t="s">
        <v>1533</v>
      </c>
      <c r="F399" s="112" t="n">
        <v>4.0</v>
      </c>
      <c r="G399" s="110" t="n">
        <f>G398&amp;"     "</f>
        <v>0.0</v>
      </c>
      <c r="H399" s="110" t="n">
        <f>H398</f>
        <v>0.0</v>
      </c>
      <c r="I399" s="110" t="n">
        <f>I398</f>
        <v>0.0</v>
      </c>
      <c r="J399" s="110" t="n">
        <f>J398</f>
        <v>0.0</v>
      </c>
      <c r="K399" s="110" t="n">
        <f>K398&amp;"     "</f>
        <v>0.0</v>
      </c>
      <c r="L399" s="115" t="n">
        <f>L398</f>
        <v>0.0</v>
      </c>
      <c r="M399" s="110" t="n">
        <f>M398&amp;"     "</f>
        <v>0.0</v>
      </c>
      <c r="N399" s="110" t="n">
        <f>N398&amp;"     "</f>
        <v>0.0</v>
      </c>
      <c r="O399" s="110" t="n">
        <f>O398&amp;"     "</f>
        <v>0.0</v>
      </c>
      <c r="P399" s="110" t="n">
        <f>P398</f>
        <v>0.0</v>
      </c>
      <c r="Q399" s="110" t="n">
        <f>Q398</f>
        <v>0.0</v>
      </c>
      <c r="R399" s="110" t="n">
        <f>R398&amp;"     "</f>
        <v>0.0</v>
      </c>
    </row>
    <row r="400" ht="50.0" customHeight="true">
      <c r="A400" s="109" t="s">
        <v>1534</v>
      </c>
      <c r="B400" s="109"/>
      <c r="C400" s="109" t="s">
        <v>61</v>
      </c>
      <c r="D400" s="114" t="s">
        <v>1535</v>
      </c>
      <c r="E400" s="109" t="s">
        <v>63</v>
      </c>
      <c r="F400" s="110" t="s">
        <v>76</v>
      </c>
      <c r="G400" s="111" t="s">
        <v>84</v>
      </c>
      <c r="H400" s="112" t="n">
        <v>56735.0</v>
      </c>
      <c r="I400" s="112" t="n">
        <v>56735.0</v>
      </c>
      <c r="J400" s="111" t="s">
        <v>65</v>
      </c>
      <c r="K400" s="111" t="s">
        <v>66</v>
      </c>
      <c r="L400" s="113" t="s">
        <v>1536</v>
      </c>
      <c r="M400" s="111" t="s">
        <v>68</v>
      </c>
      <c r="N400" s="111" t="s">
        <v>68</v>
      </c>
      <c r="O400" s="111" t="s">
        <v>69</v>
      </c>
      <c r="P400" s="110" t="n">
        <f>IF(INDIRECT("G400")="Mercado Shops","-",IF(INDIRECT("O400")="Clássico","12%",IF(INDIRECT("O400")="Premium","17%","-")))</f>
        <v>0.0</v>
      </c>
      <c r="Q400" s="110" t="n">
        <f>IF(INDIRECT("G400")="Mercado Livre","-",IF(INDIRECT("O400")="Clássico","-",IF(INDIRECT("O400")="Premium","11.99%","-")))</f>
        <v>0.0</v>
      </c>
      <c r="R400" s="111" t="s">
        <v>70</v>
      </c>
    </row>
    <row r="401" ht="50.0" customHeight="true">
      <c r="A401" s="109" t="s">
        <v>1534</v>
      </c>
      <c r="B401" s="109" t="s">
        <v>1537</v>
      </c>
      <c r="C401" s="114" t="s">
        <v>1538</v>
      </c>
      <c r="D401" s="115" t="n">
        <f>"     "&amp;D400</f>
        <v>0.0</v>
      </c>
      <c r="E401" s="109" t="s">
        <v>948</v>
      </c>
      <c r="F401" s="112" t="n">
        <v>3.0</v>
      </c>
      <c r="G401" s="110" t="n">
        <f>G400&amp;"     "</f>
        <v>0.0</v>
      </c>
      <c r="H401" s="110" t="n">
        <f>H400</f>
        <v>0.0</v>
      </c>
      <c r="I401" s="110" t="n">
        <f>I400</f>
        <v>0.0</v>
      </c>
      <c r="J401" s="110" t="n">
        <f>J400</f>
        <v>0.0</v>
      </c>
      <c r="K401" s="110" t="n">
        <f>K400&amp;"     "</f>
        <v>0.0</v>
      </c>
      <c r="L401" s="115" t="n">
        <f>L400</f>
        <v>0.0</v>
      </c>
      <c r="M401" s="110" t="n">
        <f>M400&amp;"     "</f>
        <v>0.0</v>
      </c>
      <c r="N401" s="110" t="n">
        <f>N400&amp;"     "</f>
        <v>0.0</v>
      </c>
      <c r="O401" s="110" t="n">
        <f>O400&amp;"     "</f>
        <v>0.0</v>
      </c>
      <c r="P401" s="110" t="n">
        <f>P400</f>
        <v>0.0</v>
      </c>
      <c r="Q401" s="110" t="n">
        <f>Q400</f>
        <v>0.0</v>
      </c>
      <c r="R401" s="110" t="n">
        <f>R400&amp;"     "</f>
        <v>0.0</v>
      </c>
    </row>
    <row r="402" ht="50.0" customHeight="true">
      <c r="A402" s="109" t="s">
        <v>1539</v>
      </c>
      <c r="B402" s="109"/>
      <c r="C402" s="109" t="s">
        <v>61</v>
      </c>
      <c r="D402" s="114" t="s">
        <v>1540</v>
      </c>
      <c r="E402" s="109" t="s">
        <v>63</v>
      </c>
      <c r="F402" s="110" t="s">
        <v>185</v>
      </c>
      <c r="G402" s="111" t="s">
        <v>84</v>
      </c>
      <c r="H402" s="112" t="n">
        <v>6058.0</v>
      </c>
      <c r="I402" s="112" t="n">
        <v>6058.0</v>
      </c>
      <c r="J402" s="111" t="s">
        <v>65</v>
      </c>
      <c r="K402" s="111" t="s">
        <v>66</v>
      </c>
      <c r="L402" s="113" t="s">
        <v>1541</v>
      </c>
      <c r="M402" s="111" t="s">
        <v>68</v>
      </c>
      <c r="N402" s="111" t="s">
        <v>68</v>
      </c>
      <c r="O402" s="111" t="s">
        <v>69</v>
      </c>
      <c r="P402" s="110" t="n">
        <f>IF(INDIRECT("G402")="Mercado Shops","-",IF(INDIRECT("O402")="Clássico","12%",IF(INDIRECT("O402")="Premium","17%","-")))</f>
        <v>0.0</v>
      </c>
      <c r="Q402" s="110" t="n">
        <f>IF(INDIRECT("G402")="Mercado Livre","-",IF(INDIRECT("O402")="Clássico","-",IF(INDIRECT("O402")="Premium","11.99%","-")))</f>
        <v>0.0</v>
      </c>
      <c r="R402" s="111" t="s">
        <v>70</v>
      </c>
    </row>
    <row r="403" ht="50.0" customHeight="true">
      <c r="A403" s="109" t="s">
        <v>1539</v>
      </c>
      <c r="B403" s="109" t="s">
        <v>1542</v>
      </c>
      <c r="C403" s="114" t="s">
        <v>1543</v>
      </c>
      <c r="D403" s="115" t="n">
        <f>"     "&amp;D402</f>
        <v>0.0</v>
      </c>
      <c r="E403" s="109" t="s">
        <v>948</v>
      </c>
      <c r="F403" s="112" t="n">
        <v>5.0</v>
      </c>
      <c r="G403" s="110" t="n">
        <f>G402&amp;"     "</f>
        <v>0.0</v>
      </c>
      <c r="H403" s="110" t="n">
        <f>H402</f>
        <v>0.0</v>
      </c>
      <c r="I403" s="110" t="n">
        <f>I402</f>
        <v>0.0</v>
      </c>
      <c r="J403" s="110" t="n">
        <f>J402</f>
        <v>0.0</v>
      </c>
      <c r="K403" s="110" t="n">
        <f>K402&amp;"     "</f>
        <v>0.0</v>
      </c>
      <c r="L403" s="115" t="n">
        <f>L402</f>
        <v>0.0</v>
      </c>
      <c r="M403" s="110" t="n">
        <f>M402&amp;"     "</f>
        <v>0.0</v>
      </c>
      <c r="N403" s="110" t="n">
        <f>N402&amp;"     "</f>
        <v>0.0</v>
      </c>
      <c r="O403" s="110" t="n">
        <f>O402&amp;"     "</f>
        <v>0.0</v>
      </c>
      <c r="P403" s="110" t="n">
        <f>P402</f>
        <v>0.0</v>
      </c>
      <c r="Q403" s="110" t="n">
        <f>Q402</f>
        <v>0.0</v>
      </c>
      <c r="R403" s="110" t="n">
        <f>R402&amp;"     "</f>
        <v>0.0</v>
      </c>
    </row>
    <row r="404" ht="50.0" customHeight="true">
      <c r="A404" s="109" t="s">
        <v>1544</v>
      </c>
      <c r="B404" s="109"/>
      <c r="C404" s="109" t="s">
        <v>61</v>
      </c>
      <c r="D404" s="114" t="s">
        <v>1545</v>
      </c>
      <c r="E404" s="109" t="s">
        <v>63</v>
      </c>
      <c r="F404" s="110" t="s">
        <v>1488</v>
      </c>
      <c r="G404" s="111" t="s">
        <v>84</v>
      </c>
      <c r="H404" s="112" t="n">
        <v>6058.0</v>
      </c>
      <c r="I404" s="112" t="n">
        <v>6058.0</v>
      </c>
      <c r="J404" s="111" t="s">
        <v>65</v>
      </c>
      <c r="K404" s="111" t="s">
        <v>66</v>
      </c>
      <c r="L404" s="113" t="s">
        <v>1546</v>
      </c>
      <c r="M404" s="111" t="s">
        <v>68</v>
      </c>
      <c r="N404" s="111" t="s">
        <v>68</v>
      </c>
      <c r="O404" s="111" t="s">
        <v>69</v>
      </c>
      <c r="P404" s="110" t="n">
        <f>IF(INDIRECT("G404")="Mercado Shops","-",IF(INDIRECT("O404")="Clássico","12%",IF(INDIRECT("O404")="Premium","17%","-")))</f>
        <v>0.0</v>
      </c>
      <c r="Q404" s="110" t="n">
        <f>IF(INDIRECT("G404")="Mercado Livre","-",IF(INDIRECT("O404")="Clássico","-",IF(INDIRECT("O404")="Premium","11.99%","-")))</f>
        <v>0.0</v>
      </c>
      <c r="R404" s="111" t="s">
        <v>70</v>
      </c>
    </row>
    <row r="405" ht="50.0" customHeight="true">
      <c r="A405" s="109" t="s">
        <v>1544</v>
      </c>
      <c r="B405" s="109" t="s">
        <v>1547</v>
      </c>
      <c r="C405" s="114" t="s">
        <v>1548</v>
      </c>
      <c r="D405" s="115" t="n">
        <f>"     "&amp;D404</f>
        <v>0.0</v>
      </c>
      <c r="E405" s="109" t="s">
        <v>936</v>
      </c>
      <c r="F405" s="112" t="n">
        <v>4.0</v>
      </c>
      <c r="G405" s="110" t="n">
        <f>G404&amp;"     "</f>
        <v>0.0</v>
      </c>
      <c r="H405" s="110" t="n">
        <f>H404</f>
        <v>0.0</v>
      </c>
      <c r="I405" s="110" t="n">
        <f>I404</f>
        <v>0.0</v>
      </c>
      <c r="J405" s="110" t="n">
        <f>J404</f>
        <v>0.0</v>
      </c>
      <c r="K405" s="110" t="n">
        <f>K404&amp;"     "</f>
        <v>0.0</v>
      </c>
      <c r="L405" s="115" t="n">
        <f>L404</f>
        <v>0.0</v>
      </c>
      <c r="M405" s="110" t="n">
        <f>M404&amp;"     "</f>
        <v>0.0</v>
      </c>
      <c r="N405" s="110" t="n">
        <f>N404&amp;"     "</f>
        <v>0.0</v>
      </c>
      <c r="O405" s="110" t="n">
        <f>O404&amp;"     "</f>
        <v>0.0</v>
      </c>
      <c r="P405" s="110" t="n">
        <f>P404</f>
        <v>0.0</v>
      </c>
      <c r="Q405" s="110" t="n">
        <f>Q404</f>
        <v>0.0</v>
      </c>
      <c r="R405" s="110" t="n">
        <f>R404&amp;"     "</f>
        <v>0.0</v>
      </c>
    </row>
    <row r="406" ht="50.0" customHeight="true">
      <c r="A406" s="109" t="s">
        <v>1549</v>
      </c>
      <c r="B406" s="109"/>
      <c r="C406" s="109" t="s">
        <v>61</v>
      </c>
      <c r="D406" s="114" t="s">
        <v>1550</v>
      </c>
      <c r="E406" s="109" t="s">
        <v>63</v>
      </c>
      <c r="F406" s="110" t="s">
        <v>1508</v>
      </c>
      <c r="G406" s="111" t="s">
        <v>84</v>
      </c>
      <c r="H406" s="112" t="n">
        <v>1183.0</v>
      </c>
      <c r="I406" s="112" t="n">
        <v>1183.0</v>
      </c>
      <c r="J406" s="111" t="s">
        <v>65</v>
      </c>
      <c r="K406" s="111" t="s">
        <v>66</v>
      </c>
      <c r="L406" s="113" t="s">
        <v>1551</v>
      </c>
      <c r="M406" s="111" t="s">
        <v>68</v>
      </c>
      <c r="N406" s="111" t="s">
        <v>68</v>
      </c>
      <c r="O406" s="111" t="s">
        <v>69</v>
      </c>
      <c r="P406" s="110" t="n">
        <f>IF(INDIRECT("G406")="Mercado Shops","-",IF(INDIRECT("O406")="Clássico","13%",IF(INDIRECT("O406")="Premium","18%","-")))</f>
        <v>0.0</v>
      </c>
      <c r="Q406" s="110" t="n">
        <f>IF(INDIRECT("G406")="Mercado Livre","-",IF(INDIRECT("O406")="Clássico","-",IF(INDIRECT("O406")="Premium","11.99%","-")))</f>
        <v>0.0</v>
      </c>
      <c r="R406" s="111" t="s">
        <v>70</v>
      </c>
    </row>
    <row r="407" ht="50.0" customHeight="true">
      <c r="A407" s="109" t="s">
        <v>1549</v>
      </c>
      <c r="B407" s="109" t="s">
        <v>1552</v>
      </c>
      <c r="C407" s="114" t="s">
        <v>1553</v>
      </c>
      <c r="D407" s="115" t="n">
        <f>"     "&amp;D406</f>
        <v>0.0</v>
      </c>
      <c r="E407" s="109" t="s">
        <v>958</v>
      </c>
      <c r="F407" s="112" t="n">
        <v>15.0</v>
      </c>
      <c r="G407" s="110" t="n">
        <f>G406&amp;"     "</f>
        <v>0.0</v>
      </c>
      <c r="H407" s="110" t="n">
        <f>H406</f>
        <v>0.0</v>
      </c>
      <c r="I407" s="110" t="n">
        <f>I406</f>
        <v>0.0</v>
      </c>
      <c r="J407" s="110" t="n">
        <f>J406</f>
        <v>0.0</v>
      </c>
      <c r="K407" s="110" t="n">
        <f>K406&amp;"     "</f>
        <v>0.0</v>
      </c>
      <c r="L407" s="115" t="n">
        <f>L406</f>
        <v>0.0</v>
      </c>
      <c r="M407" s="110" t="n">
        <f>M406&amp;"     "</f>
        <v>0.0</v>
      </c>
      <c r="N407" s="110" t="n">
        <f>N406&amp;"     "</f>
        <v>0.0</v>
      </c>
      <c r="O407" s="110" t="n">
        <f>O406&amp;"     "</f>
        <v>0.0</v>
      </c>
      <c r="P407" s="110" t="n">
        <f>P406</f>
        <v>0.0</v>
      </c>
      <c r="Q407" s="110" t="n">
        <f>Q406</f>
        <v>0.0</v>
      </c>
      <c r="R407" s="110" t="n">
        <f>R406&amp;"     "</f>
        <v>0.0</v>
      </c>
    </row>
    <row r="408" ht="50.0" customHeight="true">
      <c r="A408" s="109" t="s">
        <v>1554</v>
      </c>
      <c r="B408" s="109"/>
      <c r="C408" s="114" t="s">
        <v>1555</v>
      </c>
      <c r="D408" s="114" t="s">
        <v>1556</v>
      </c>
      <c r="E408" s="109" t="s">
        <v>63</v>
      </c>
      <c r="F408" s="112" t="n">
        <v>3.0</v>
      </c>
      <c r="G408" s="111" t="s">
        <v>84</v>
      </c>
      <c r="H408" s="112" t="n">
        <v>7762.0</v>
      </c>
      <c r="I408" s="112" t="n">
        <v>7762.0</v>
      </c>
      <c r="J408" s="111" t="s">
        <v>65</v>
      </c>
      <c r="K408" s="111" t="s">
        <v>66</v>
      </c>
      <c r="L408" s="113" t="s">
        <v>1557</v>
      </c>
      <c r="M408" s="111" t="s">
        <v>68</v>
      </c>
      <c r="N408" s="111" t="s">
        <v>68</v>
      </c>
      <c r="O408" s="111" t="s">
        <v>69</v>
      </c>
      <c r="P408" s="110" t="n">
        <f>IF(INDIRECT("G408")="Mercado Shops","-",IF(INDIRECT("O408")="Clássico","13%",IF(INDIRECT("O408")="Premium","18%","-")))</f>
        <v>0.0</v>
      </c>
      <c r="Q408" s="110" t="n">
        <f>IF(INDIRECT("G408")="Mercado Livre","-",IF(INDIRECT("O408")="Clássico","-",IF(INDIRECT("O408")="Premium","11.99%","-")))</f>
        <v>0.0</v>
      </c>
      <c r="R408" s="111" t="s">
        <v>70</v>
      </c>
    </row>
    <row r="409" ht="50.0" customHeight="true">
      <c r="A409" s="109" t="s">
        <v>1558</v>
      </c>
      <c r="B409" s="109"/>
      <c r="C409" s="114" t="s">
        <v>1559</v>
      </c>
      <c r="D409" s="114" t="s">
        <v>1560</v>
      </c>
      <c r="E409" s="109" t="s">
        <v>63</v>
      </c>
      <c r="F409" s="112" t="n">
        <v>5.0</v>
      </c>
      <c r="G409" s="111" t="s">
        <v>84</v>
      </c>
      <c r="H409" s="112" t="n">
        <v>999.9</v>
      </c>
      <c r="I409" s="112" t="n">
        <v>999.9</v>
      </c>
      <c r="J409" s="111" t="s">
        <v>65</v>
      </c>
      <c r="K409" s="111" t="s">
        <v>66</v>
      </c>
      <c r="L409" s="113" t="s">
        <v>1561</v>
      </c>
      <c r="M409" s="111" t="s">
        <v>68</v>
      </c>
      <c r="N409" s="111" t="s">
        <v>68</v>
      </c>
      <c r="O409" s="111" t="s">
        <v>69</v>
      </c>
      <c r="P409" s="110" t="n">
        <f>IF(INDIRECT("G409")="Mercado Shops","-",IF(INDIRECT("O409")="Clássico","12%",IF(INDIRECT("O409")="Premium","17%","-")))</f>
        <v>0.0</v>
      </c>
      <c r="Q409" s="110" t="n">
        <f>IF(INDIRECT("G409")="Mercado Livre","-",IF(INDIRECT("O409")="Clássico","-",IF(INDIRECT("O409")="Premium","11.99%","-")))</f>
        <v>0.0</v>
      </c>
      <c r="R409" s="111" t="s">
        <v>70</v>
      </c>
    </row>
    <row r="410" ht="50.0" customHeight="true">
      <c r="A410" s="109" t="s">
        <v>1562</v>
      </c>
      <c r="B410" s="109"/>
      <c r="C410" s="114" t="s">
        <v>1563</v>
      </c>
      <c r="D410" s="114" t="s">
        <v>1564</v>
      </c>
      <c r="E410" s="109" t="s">
        <v>63</v>
      </c>
      <c r="F410" s="112" t="n">
        <v>10.0</v>
      </c>
      <c r="G410" s="111" t="s">
        <v>84</v>
      </c>
      <c r="H410" s="112" t="n">
        <v>825.0</v>
      </c>
      <c r="I410" s="112" t="n">
        <v>825.0</v>
      </c>
      <c r="J410" s="111" t="s">
        <v>65</v>
      </c>
      <c r="K410" s="111" t="s">
        <v>66</v>
      </c>
      <c r="L410" s="113" t="s">
        <v>1565</v>
      </c>
      <c r="M410" s="111" t="s">
        <v>68</v>
      </c>
      <c r="N410" s="111" t="s">
        <v>68</v>
      </c>
      <c r="O410" s="111" t="s">
        <v>69</v>
      </c>
      <c r="P410" s="110" t="n">
        <f>IF(INDIRECT("G410")="Mercado Shops","-",IF(INDIRECT("O410")="Clássico","13%",IF(INDIRECT("O410")="Premium","18%","-")))</f>
        <v>0.0</v>
      </c>
      <c r="Q410" s="110" t="n">
        <f>IF(INDIRECT("G410")="Mercado Livre","-",IF(INDIRECT("O410")="Clássico","-",IF(INDIRECT("O410")="Premium","11.99%","-")))</f>
        <v>0.0</v>
      </c>
      <c r="R410" s="111" t="s">
        <v>70</v>
      </c>
    </row>
    <row r="411" ht="50.0" customHeight="true">
      <c r="A411" s="109" t="s">
        <v>1566</v>
      </c>
      <c r="B411" s="109"/>
      <c r="C411" s="109" t="s">
        <v>61</v>
      </c>
      <c r="D411" s="114" t="s">
        <v>1567</v>
      </c>
      <c r="E411" s="109" t="s">
        <v>63</v>
      </c>
      <c r="F411" s="110" t="s">
        <v>801</v>
      </c>
      <c r="G411" s="111" t="s">
        <v>84</v>
      </c>
      <c r="H411" s="112" t="n">
        <v>236.0</v>
      </c>
      <c r="I411" s="112" t="n">
        <v>236.0</v>
      </c>
      <c r="J411" s="111" t="s">
        <v>65</v>
      </c>
      <c r="K411" s="111" t="s">
        <v>66</v>
      </c>
      <c r="L411" s="113" t="s">
        <v>1568</v>
      </c>
      <c r="M411" s="111" t="s">
        <v>68</v>
      </c>
      <c r="N411" s="111" t="s">
        <v>68</v>
      </c>
      <c r="O411" s="111" t="s">
        <v>69</v>
      </c>
      <c r="P411" s="110" t="n">
        <f>IF(INDIRECT("G411")="Mercado Shops","-",IF(INDIRECT("O411")="Clássico","13%",IF(INDIRECT("O411")="Premium","18%","-")))</f>
        <v>0.0</v>
      </c>
      <c r="Q411" s="110" t="n">
        <f>IF(INDIRECT("G411")="Mercado Livre","-",IF(INDIRECT("O411")="Clássico","-",IF(INDIRECT("O411")="Premium","11.99%","-")))</f>
        <v>0.0</v>
      </c>
      <c r="R411" s="111" t="s">
        <v>70</v>
      </c>
    </row>
    <row r="412" ht="50.0" customHeight="true">
      <c r="A412" s="109" t="s">
        <v>1566</v>
      </c>
      <c r="B412" s="109" t="s">
        <v>1569</v>
      </c>
      <c r="C412" s="114" t="s">
        <v>1570</v>
      </c>
      <c r="D412" s="115" t="n">
        <f>"     "&amp;D411</f>
        <v>0.0</v>
      </c>
      <c r="E412" s="109" t="s">
        <v>958</v>
      </c>
      <c r="F412" s="112" t="n">
        <v>10.0</v>
      </c>
      <c r="G412" s="110" t="n">
        <f>G411&amp;"     "</f>
        <v>0.0</v>
      </c>
      <c r="H412" s="110" t="n">
        <f>H411</f>
        <v>0.0</v>
      </c>
      <c r="I412" s="110" t="n">
        <f>I411</f>
        <v>0.0</v>
      </c>
      <c r="J412" s="110" t="n">
        <f>J411</f>
        <v>0.0</v>
      </c>
      <c r="K412" s="110" t="n">
        <f>K411&amp;"     "</f>
        <v>0.0</v>
      </c>
      <c r="L412" s="115" t="n">
        <f>L411</f>
        <v>0.0</v>
      </c>
      <c r="M412" s="110" t="n">
        <f>M411&amp;"     "</f>
        <v>0.0</v>
      </c>
      <c r="N412" s="110" t="n">
        <f>N411&amp;"     "</f>
        <v>0.0</v>
      </c>
      <c r="O412" s="110" t="n">
        <f>O411&amp;"     "</f>
        <v>0.0</v>
      </c>
      <c r="P412" s="110" t="n">
        <f>P411</f>
        <v>0.0</v>
      </c>
      <c r="Q412" s="110" t="n">
        <f>Q411</f>
        <v>0.0</v>
      </c>
      <c r="R412" s="110" t="n">
        <f>R411&amp;"     "</f>
        <v>0.0</v>
      </c>
    </row>
    <row r="413" ht="50.0" customHeight="true">
      <c r="A413" s="109" t="s">
        <v>1571</v>
      </c>
      <c r="B413" s="109"/>
      <c r="C413" s="109" t="s">
        <v>61</v>
      </c>
      <c r="D413" s="114" t="s">
        <v>1572</v>
      </c>
      <c r="E413" s="109" t="s">
        <v>63</v>
      </c>
      <c r="F413" s="110" t="s">
        <v>801</v>
      </c>
      <c r="G413" s="111" t="s">
        <v>84</v>
      </c>
      <c r="H413" s="112" t="n">
        <v>236.0</v>
      </c>
      <c r="I413" s="112" t="n">
        <v>236.0</v>
      </c>
      <c r="J413" s="111" t="s">
        <v>65</v>
      </c>
      <c r="K413" s="111" t="s">
        <v>66</v>
      </c>
      <c r="L413" s="113" t="s">
        <v>1573</v>
      </c>
      <c r="M413" s="111" t="s">
        <v>68</v>
      </c>
      <c r="N413" s="111" t="s">
        <v>68</v>
      </c>
      <c r="O413" s="111" t="s">
        <v>69</v>
      </c>
      <c r="P413" s="110" t="n">
        <f>IF(INDIRECT("G413")="Mercado Shops","-",IF(INDIRECT("O413")="Clássico","13%",IF(INDIRECT("O413")="Premium","18%","-")))</f>
        <v>0.0</v>
      </c>
      <c r="Q413" s="110" t="n">
        <f>IF(INDIRECT("G413")="Mercado Livre","-",IF(INDIRECT("O413")="Clássico","-",IF(INDIRECT("O413")="Premium","11.99%","-")))</f>
        <v>0.0</v>
      </c>
      <c r="R413" s="111" t="s">
        <v>70</v>
      </c>
    </row>
    <row r="414" ht="50.0" customHeight="true">
      <c r="A414" s="109" t="s">
        <v>1571</v>
      </c>
      <c r="B414" s="109" t="s">
        <v>1574</v>
      </c>
      <c r="C414" s="114" t="s">
        <v>1575</v>
      </c>
      <c r="D414" s="115" t="n">
        <f>"     "&amp;D413</f>
        <v>0.0</v>
      </c>
      <c r="E414" s="109" t="s">
        <v>958</v>
      </c>
      <c r="F414" s="112" t="n">
        <v>10.0</v>
      </c>
      <c r="G414" s="110" t="n">
        <f>G413&amp;"     "</f>
        <v>0.0</v>
      </c>
      <c r="H414" s="110" t="n">
        <f>H413</f>
        <v>0.0</v>
      </c>
      <c r="I414" s="110" t="n">
        <f>I413</f>
        <v>0.0</v>
      </c>
      <c r="J414" s="110" t="n">
        <f>J413</f>
        <v>0.0</v>
      </c>
      <c r="K414" s="110" t="n">
        <f>K413&amp;"     "</f>
        <v>0.0</v>
      </c>
      <c r="L414" s="115" t="n">
        <f>L413</f>
        <v>0.0</v>
      </c>
      <c r="M414" s="110" t="n">
        <f>M413&amp;"     "</f>
        <v>0.0</v>
      </c>
      <c r="N414" s="110" t="n">
        <f>N413&amp;"     "</f>
        <v>0.0</v>
      </c>
      <c r="O414" s="110" t="n">
        <f>O413&amp;"     "</f>
        <v>0.0</v>
      </c>
      <c r="P414" s="110" t="n">
        <f>P413</f>
        <v>0.0</v>
      </c>
      <c r="Q414" s="110" t="n">
        <f>Q413</f>
        <v>0.0</v>
      </c>
      <c r="R414" s="110" t="n">
        <f>R413&amp;"     "</f>
        <v>0.0</v>
      </c>
    </row>
    <row r="415" ht="50.0" customHeight="true">
      <c r="A415" s="109" t="s">
        <v>1576</v>
      </c>
      <c r="B415" s="109"/>
      <c r="C415" s="114" t="s">
        <v>1577</v>
      </c>
      <c r="D415" s="114" t="s">
        <v>1578</v>
      </c>
      <c r="E415" s="109" t="s">
        <v>63</v>
      </c>
      <c r="F415" s="112" t="n">
        <v>20.0</v>
      </c>
      <c r="G415" s="111" t="s">
        <v>84</v>
      </c>
      <c r="H415" s="112" t="n">
        <v>1065.0</v>
      </c>
      <c r="I415" s="112" t="n">
        <v>1065.0</v>
      </c>
      <c r="J415" s="111" t="s">
        <v>65</v>
      </c>
      <c r="K415" s="111" t="s">
        <v>66</v>
      </c>
      <c r="L415" s="113" t="s">
        <v>1579</v>
      </c>
      <c r="M415" s="111" t="s">
        <v>68</v>
      </c>
      <c r="N415" s="111" t="s">
        <v>68</v>
      </c>
      <c r="O415" s="111" t="s">
        <v>69</v>
      </c>
      <c r="P415" s="110" t="n">
        <f>IF(INDIRECT("G415")="Mercado Shops","-",IF(INDIRECT("O415")="Clássico","13%",IF(INDIRECT("O415")="Premium","18%","-")))</f>
        <v>0.0</v>
      </c>
      <c r="Q415" s="110" t="n">
        <f>IF(INDIRECT("G415")="Mercado Livre","-",IF(INDIRECT("O415")="Clássico","-",IF(INDIRECT("O415")="Premium","11.99%","-")))</f>
        <v>0.0</v>
      </c>
      <c r="R415" s="111" t="s">
        <v>70</v>
      </c>
    </row>
    <row r="416" ht="50.0" customHeight="true">
      <c r="A416" s="109" t="s">
        <v>1580</v>
      </c>
      <c r="B416" s="109"/>
      <c r="C416" s="114" t="s">
        <v>1581</v>
      </c>
      <c r="D416" s="114" t="s">
        <v>1582</v>
      </c>
      <c r="E416" s="109" t="s">
        <v>63</v>
      </c>
      <c r="F416" s="112" t="n">
        <v>1.0</v>
      </c>
      <c r="G416" s="111" t="s">
        <v>84</v>
      </c>
      <c r="H416" s="112" t="n">
        <v>10280.0</v>
      </c>
      <c r="I416" s="112" t="n">
        <v>10280.0</v>
      </c>
      <c r="J416" s="111" t="s">
        <v>65</v>
      </c>
      <c r="K416" s="111" t="s">
        <v>66</v>
      </c>
      <c r="L416" s="113" t="s">
        <v>1583</v>
      </c>
      <c r="M416" s="111" t="s">
        <v>68</v>
      </c>
      <c r="N416" s="111" t="s">
        <v>68</v>
      </c>
      <c r="O416" s="111" t="s">
        <v>69</v>
      </c>
      <c r="P416" s="110" t="n">
        <f>IF(INDIRECT("G416")="Mercado Shops","-",IF(INDIRECT("O416")="Clássico","11.5%",IF(INDIRECT("O416")="Premium","16.5%","-")))</f>
        <v>0.0</v>
      </c>
      <c r="Q416" s="110" t="n">
        <f>IF(INDIRECT("G416")="Mercado Livre","-",IF(INDIRECT("O416")="Clássico","-",IF(INDIRECT("O416")="Premium","11.99%","-")))</f>
        <v>0.0</v>
      </c>
      <c r="R416" s="111" t="s">
        <v>70</v>
      </c>
    </row>
    <row r="417" ht="50.0" customHeight="true">
      <c r="A417" s="109" t="s">
        <v>1584</v>
      </c>
      <c r="B417" s="109"/>
      <c r="C417" s="114" t="s">
        <v>1585</v>
      </c>
      <c r="D417" s="109" t="s">
        <v>1586</v>
      </c>
      <c r="E417" s="109" t="s">
        <v>63</v>
      </c>
      <c r="F417" s="112" t="n">
        <v>8.0</v>
      </c>
      <c r="G417" s="111" t="s">
        <v>84</v>
      </c>
      <c r="H417" s="112" t="n">
        <v>89.9</v>
      </c>
      <c r="I417" s="112" t="n">
        <v>89.9</v>
      </c>
      <c r="J417" s="111" t="s">
        <v>65</v>
      </c>
      <c r="K417" s="111" t="s">
        <v>66</v>
      </c>
      <c r="L417" s="113" t="s">
        <v>1587</v>
      </c>
      <c r="M417" s="111" t="s">
        <v>68</v>
      </c>
      <c r="N417" s="111" t="s">
        <v>68</v>
      </c>
      <c r="O417" s="111" t="s">
        <v>69</v>
      </c>
      <c r="P417" s="110" t="n">
        <f>IF(INDIRECT("G417")="Mercado Shops","-",IF(INDIRECT("O417")="Clássico","12%",IF(INDIRECT("O417")="Premium","17%","-")))</f>
        <v>0.0</v>
      </c>
      <c r="Q417" s="110" t="n">
        <f>IF(INDIRECT("G417")="Mercado Livre","-",IF(INDIRECT("O417")="Clássico","-",IF(INDIRECT("O417")="Premium","11.99%","-")))</f>
        <v>0.0</v>
      </c>
      <c r="R417" s="111" t="s">
        <v>70</v>
      </c>
    </row>
    <row r="418" ht="50.0" customHeight="true">
      <c r="A418" s="109" t="s">
        <v>1588</v>
      </c>
      <c r="B418" s="109"/>
      <c r="C418" s="114" t="s">
        <v>1589</v>
      </c>
      <c r="D418" s="109" t="s">
        <v>1590</v>
      </c>
      <c r="E418" s="109" t="s">
        <v>63</v>
      </c>
      <c r="F418" s="112" t="n">
        <v>23.0</v>
      </c>
      <c r="G418" s="111" t="s">
        <v>84</v>
      </c>
      <c r="H418" s="112" t="n">
        <v>140.0</v>
      </c>
      <c r="I418" s="112" t="n">
        <v>140.0</v>
      </c>
      <c r="J418" s="111" t="s">
        <v>65</v>
      </c>
      <c r="K418" s="111" t="s">
        <v>66</v>
      </c>
      <c r="L418" s="113" t="s">
        <v>1591</v>
      </c>
      <c r="M418" s="111" t="s">
        <v>68</v>
      </c>
      <c r="N418" s="111" t="s">
        <v>68</v>
      </c>
      <c r="O418" s="111" t="s">
        <v>69</v>
      </c>
      <c r="P418" s="110" t="n">
        <f>IF(INDIRECT("G418")="Mercado Shops","-",IF(INDIRECT("O418")="Clássico","12%",IF(INDIRECT("O418")="Premium","17%","-")))</f>
        <v>0.0</v>
      </c>
      <c r="Q418" s="110" t="n">
        <f>IF(INDIRECT("G418")="Mercado Livre","-",IF(INDIRECT("O418")="Clássico","-",IF(INDIRECT("O418")="Premium","11.99%","-")))</f>
        <v>0.0</v>
      </c>
      <c r="R418" s="111" t="s">
        <v>70</v>
      </c>
    </row>
    <row r="419" ht="50.0" customHeight="true">
      <c r="A419" s="109" t="s">
        <v>1592</v>
      </c>
      <c r="B419" s="109"/>
      <c r="C419" s="114" t="s">
        <v>1593</v>
      </c>
      <c r="D419" s="109" t="s">
        <v>1594</v>
      </c>
      <c r="E419" s="109" t="s">
        <v>63</v>
      </c>
      <c r="F419" s="112" t="n">
        <v>48.0</v>
      </c>
      <c r="G419" s="111" t="s">
        <v>84</v>
      </c>
      <c r="H419" s="112" t="n">
        <v>199.9</v>
      </c>
      <c r="I419" s="112" t="n">
        <v>189.9</v>
      </c>
      <c r="J419" s="111" t="s">
        <v>128</v>
      </c>
      <c r="K419" s="111" t="s">
        <v>66</v>
      </c>
      <c r="L419" s="113" t="s">
        <v>1595</v>
      </c>
      <c r="M419" s="111" t="s">
        <v>68</v>
      </c>
      <c r="N419" s="111" t="s">
        <v>68</v>
      </c>
      <c r="O419" s="111" t="s">
        <v>69</v>
      </c>
      <c r="P419" s="110" t="n">
        <f>IF(INDIRECT("G419")="Mercado Shops","-",IF(INDIRECT("O419")="Clássico","12%",IF(INDIRECT("O419")="Premium","17%","-")))</f>
        <v>0.0</v>
      </c>
      <c r="Q419" s="110" t="n">
        <f>IF(INDIRECT("G419")="Mercado Livre","-",IF(INDIRECT("O419")="Clássico","-",IF(INDIRECT("O419")="Premium","11.99%","-")))</f>
        <v>0.0</v>
      </c>
      <c r="R419" s="111" t="s">
        <v>70</v>
      </c>
    </row>
    <row r="420" ht="50.0" customHeight="true">
      <c r="A420" s="109" t="s">
        <v>1596</v>
      </c>
      <c r="B420" s="109"/>
      <c r="C420" s="114" t="s">
        <v>1597</v>
      </c>
      <c r="D420" s="114" t="s">
        <v>1598</v>
      </c>
      <c r="E420" s="109" t="s">
        <v>63</v>
      </c>
      <c r="F420" s="112" t="n">
        <v>10.0</v>
      </c>
      <c r="G420" s="111" t="s">
        <v>84</v>
      </c>
      <c r="H420" s="112" t="n">
        <v>80.0</v>
      </c>
      <c r="I420" s="112" t="n">
        <v>80.0</v>
      </c>
      <c r="J420" s="111" t="s">
        <v>65</v>
      </c>
      <c r="K420" s="111" t="s">
        <v>66</v>
      </c>
      <c r="L420" s="113" t="s">
        <v>1599</v>
      </c>
      <c r="M420" s="111" t="s">
        <v>68</v>
      </c>
      <c r="N420" s="111" t="s">
        <v>68</v>
      </c>
      <c r="O420" s="111" t="s">
        <v>69</v>
      </c>
      <c r="P420" s="110" t="n">
        <f>IF(INDIRECT("G420")="Mercado Shops","-",IF(INDIRECT("O420")="Clássico","12%",IF(INDIRECT("O420")="Premium","17%","-")))</f>
        <v>0.0</v>
      </c>
      <c r="Q420" s="110" t="n">
        <f>IF(INDIRECT("G420")="Mercado Livre","-",IF(INDIRECT("O420")="Clássico","-",IF(INDIRECT("O420")="Premium","11.99%","-")))</f>
        <v>0.0</v>
      </c>
      <c r="R420" s="111" t="s">
        <v>70</v>
      </c>
    </row>
    <row r="421" ht="50.0" customHeight="true">
      <c r="A421" s="109" t="s">
        <v>1600</v>
      </c>
      <c r="B421" s="109"/>
      <c r="C421" s="114" t="s">
        <v>1601</v>
      </c>
      <c r="D421" s="114" t="s">
        <v>1602</v>
      </c>
      <c r="E421" s="109" t="s">
        <v>63</v>
      </c>
      <c r="F421" s="112" t="n">
        <v>20.0</v>
      </c>
      <c r="G421" s="111" t="s">
        <v>84</v>
      </c>
      <c r="H421" s="112" t="n">
        <v>98.0</v>
      </c>
      <c r="I421" s="112" t="n">
        <v>94.0</v>
      </c>
      <c r="J421" s="111" t="s">
        <v>128</v>
      </c>
      <c r="K421" s="111" t="s">
        <v>66</v>
      </c>
      <c r="L421" s="113" t="s">
        <v>1603</v>
      </c>
      <c r="M421" s="111" t="s">
        <v>68</v>
      </c>
      <c r="N421" s="111" t="s">
        <v>68</v>
      </c>
      <c r="O421" s="111" t="s">
        <v>69</v>
      </c>
      <c r="P421" s="110" t="n">
        <f>IF(INDIRECT("G421")="Mercado Shops","-",IF(INDIRECT("O421")="Clássico","12%",IF(INDIRECT("O421")="Premium","17%","-")))</f>
        <v>0.0</v>
      </c>
      <c r="Q421" s="110" t="n">
        <f>IF(INDIRECT("G421")="Mercado Livre","-",IF(INDIRECT("O421")="Clássico","-",IF(INDIRECT("O421")="Premium","11.99%","-")))</f>
        <v>0.0</v>
      </c>
      <c r="R421" s="111" t="s">
        <v>70</v>
      </c>
    </row>
    <row r="422" ht="50.0" customHeight="true">
      <c r="A422" s="109" t="s">
        <v>1604</v>
      </c>
      <c r="B422" s="109"/>
      <c r="C422" s="109" t="s">
        <v>61</v>
      </c>
      <c r="D422" s="114" t="s">
        <v>1605</v>
      </c>
      <c r="E422" s="109" t="s">
        <v>63</v>
      </c>
      <c r="F422" s="110" t="s">
        <v>138</v>
      </c>
      <c r="G422" s="111" t="s">
        <v>36</v>
      </c>
      <c r="H422" s="112" t="n">
        <v>899.0</v>
      </c>
      <c r="I422" s="112" t="n">
        <v>899.0</v>
      </c>
      <c r="J422" s="111" t="s">
        <v>65</v>
      </c>
      <c r="K422" s="111" t="s">
        <v>66</v>
      </c>
      <c r="L422" s="113" t="s">
        <v>1606</v>
      </c>
      <c r="M422" s="111" t="s">
        <v>68</v>
      </c>
      <c r="N422" s="111" t="s">
        <v>68</v>
      </c>
      <c r="O422" s="111" t="s">
        <v>69</v>
      </c>
      <c r="P422" s="110" t="n">
        <f>IF(INDIRECT("G422")="Mercado Shops","-",IF(INDIRECT("O422")="Clássico","11%",IF(INDIRECT("O422")="Premium","16%","-")))</f>
        <v>0.0</v>
      </c>
      <c r="Q422" s="110" t="n">
        <f>IF(INDIRECT("G422")="Mercado Livre","-",IF(INDIRECT("O422")="Clássico","-",IF(INDIRECT("O422")="Premium","11.99%","-")))</f>
        <v>0.0</v>
      </c>
      <c r="R422" s="111" t="s">
        <v>70</v>
      </c>
    </row>
    <row r="423" ht="50.0" customHeight="true">
      <c r="A423" s="109" t="s">
        <v>1604</v>
      </c>
      <c r="B423" s="109" t="s">
        <v>1607</v>
      </c>
      <c r="C423" s="114" t="s">
        <v>1608</v>
      </c>
      <c r="D423" s="115" t="n">
        <f>"     "&amp;D422</f>
        <v>0.0</v>
      </c>
      <c r="E423" s="109" t="s">
        <v>958</v>
      </c>
      <c r="F423" s="112" t="n">
        <v>100.0</v>
      </c>
      <c r="G423" s="110" t="n">
        <f>G422&amp;"     "</f>
        <v>0.0</v>
      </c>
      <c r="H423" s="110" t="n">
        <f>H422</f>
        <v>0.0</v>
      </c>
      <c r="I423" s="110" t="n">
        <f>I422</f>
        <v>0.0</v>
      </c>
      <c r="J423" s="110" t="n">
        <f>J422</f>
        <v>0.0</v>
      </c>
      <c r="K423" s="110" t="n">
        <f>K422&amp;"     "</f>
        <v>0.0</v>
      </c>
      <c r="L423" s="115" t="n">
        <f>L422</f>
        <v>0.0</v>
      </c>
      <c r="M423" s="110" t="n">
        <f>M422&amp;"     "</f>
        <v>0.0</v>
      </c>
      <c r="N423" s="110" t="n">
        <f>N422&amp;"     "</f>
        <v>0.0</v>
      </c>
      <c r="O423" s="110" t="n">
        <f>O422&amp;"     "</f>
        <v>0.0</v>
      </c>
      <c r="P423" s="110" t="n">
        <f>P422</f>
        <v>0.0</v>
      </c>
      <c r="Q423" s="110" t="n">
        <f>Q422</f>
        <v>0.0</v>
      </c>
      <c r="R423" s="110" t="n">
        <f>R422&amp;"     "</f>
        <v>0.0</v>
      </c>
    </row>
    <row r="424" ht="50.0" customHeight="true">
      <c r="A424" s="109" t="s">
        <v>1609</v>
      </c>
      <c r="B424" s="109"/>
      <c r="C424" s="109" t="s">
        <v>61</v>
      </c>
      <c r="D424" s="114" t="s">
        <v>1610</v>
      </c>
      <c r="E424" s="109" t="s">
        <v>63</v>
      </c>
      <c r="F424" s="110" t="s">
        <v>83</v>
      </c>
      <c r="G424" s="111" t="s">
        <v>84</v>
      </c>
      <c r="H424" s="112" t="n">
        <v>319.9</v>
      </c>
      <c r="I424" s="112" t="n">
        <v>319.9</v>
      </c>
      <c r="J424" s="111" t="s">
        <v>65</v>
      </c>
      <c r="K424" s="111" t="s">
        <v>66</v>
      </c>
      <c r="L424" s="113" t="s">
        <v>1611</v>
      </c>
      <c r="M424" s="111" t="s">
        <v>68</v>
      </c>
      <c r="N424" s="111" t="s">
        <v>68</v>
      </c>
      <c r="O424" s="111" t="s">
        <v>69</v>
      </c>
      <c r="P424" s="110" t="n">
        <f>IF(INDIRECT("G424")="Mercado Shops","-",IF(INDIRECT("O424")="Clássico","12%",IF(INDIRECT("O424")="Premium","17%","-")))</f>
        <v>0.0</v>
      </c>
      <c r="Q424" s="110" t="n">
        <f>IF(INDIRECT("G424")="Mercado Livre","-",IF(INDIRECT("O424")="Clássico","-",IF(INDIRECT("O424")="Premium","11.99%","-")))</f>
        <v>0.0</v>
      </c>
      <c r="R424" s="111" t="s">
        <v>70</v>
      </c>
    </row>
    <row r="425" ht="50.0" customHeight="true">
      <c r="A425" s="109" t="s">
        <v>1609</v>
      </c>
      <c r="B425" s="109" t="s">
        <v>1612</v>
      </c>
      <c r="C425" s="114" t="s">
        <v>1613</v>
      </c>
      <c r="D425" s="115" t="n">
        <f>"     "&amp;D424</f>
        <v>0.0</v>
      </c>
      <c r="E425" s="109" t="s">
        <v>1614</v>
      </c>
      <c r="F425" s="112" t="n">
        <v>100.0</v>
      </c>
      <c r="G425" s="110" t="n">
        <f>G424&amp;"     "</f>
        <v>0.0</v>
      </c>
      <c r="H425" s="110" t="n">
        <f>H424</f>
        <v>0.0</v>
      </c>
      <c r="I425" s="110" t="n">
        <f>I424</f>
        <v>0.0</v>
      </c>
      <c r="J425" s="110" t="n">
        <f>J424</f>
        <v>0.0</v>
      </c>
      <c r="K425" s="110" t="n">
        <f>K424&amp;"     "</f>
        <v>0.0</v>
      </c>
      <c r="L425" s="115" t="n">
        <f>L424</f>
        <v>0.0</v>
      </c>
      <c r="M425" s="110" t="n">
        <f>M424&amp;"     "</f>
        <v>0.0</v>
      </c>
      <c r="N425" s="110" t="n">
        <f>N424&amp;"     "</f>
        <v>0.0</v>
      </c>
      <c r="O425" s="110" t="n">
        <f>O424&amp;"     "</f>
        <v>0.0</v>
      </c>
      <c r="P425" s="110" t="n">
        <f>P424</f>
        <v>0.0</v>
      </c>
      <c r="Q425" s="110" t="n">
        <f>Q424</f>
        <v>0.0</v>
      </c>
      <c r="R425" s="110" t="n">
        <f>R424&amp;"     "</f>
        <v>0.0</v>
      </c>
    </row>
    <row r="426" ht="50.0" customHeight="true">
      <c r="A426" s="109" t="s">
        <v>1609</v>
      </c>
      <c r="B426" s="109" t="s">
        <v>1615</v>
      </c>
      <c r="C426" s="114" t="s">
        <v>1616</v>
      </c>
      <c r="D426" s="115" t="n">
        <f>"     "&amp;D424</f>
        <v>0.0</v>
      </c>
      <c r="E426" s="109" t="s">
        <v>1497</v>
      </c>
      <c r="F426" s="112" t="n">
        <v>100.0</v>
      </c>
      <c r="G426" s="110" t="n">
        <f>G424&amp;"     "</f>
        <v>0.0</v>
      </c>
      <c r="H426" s="110" t="n">
        <f>H424</f>
        <v>0.0</v>
      </c>
      <c r="I426" s="110" t="n">
        <f>I424</f>
        <v>0.0</v>
      </c>
      <c r="J426" s="110" t="n">
        <f>J424</f>
        <v>0.0</v>
      </c>
      <c r="K426" s="110" t="n">
        <f>K424&amp;"     "</f>
        <v>0.0</v>
      </c>
      <c r="L426" s="115" t="n">
        <f>L424</f>
        <v>0.0</v>
      </c>
      <c r="M426" s="110" t="n">
        <f>M424&amp;"     "</f>
        <v>0.0</v>
      </c>
      <c r="N426" s="110" t="n">
        <f>N424&amp;"     "</f>
        <v>0.0</v>
      </c>
      <c r="O426" s="110" t="n">
        <f>O424&amp;"     "</f>
        <v>0.0</v>
      </c>
      <c r="P426" s="110" t="n">
        <f>P424</f>
        <v>0.0</v>
      </c>
      <c r="Q426" s="110" t="n">
        <f>Q424</f>
        <v>0.0</v>
      </c>
      <c r="R426" s="110" t="n">
        <f>R424&amp;"     "</f>
        <v>0.0</v>
      </c>
    </row>
    <row r="427" ht="50.0" customHeight="true">
      <c r="A427" s="109" t="s">
        <v>1617</v>
      </c>
      <c r="B427" s="109"/>
      <c r="C427" s="109" t="s">
        <v>61</v>
      </c>
      <c r="D427" s="114" t="s">
        <v>1618</v>
      </c>
      <c r="E427" s="109" t="s">
        <v>63</v>
      </c>
      <c r="F427" s="110" t="s">
        <v>1619</v>
      </c>
      <c r="G427" s="111" t="s">
        <v>36</v>
      </c>
      <c r="H427" s="112" t="n">
        <v>202.0</v>
      </c>
      <c r="I427" s="112" t="n">
        <v>202.0</v>
      </c>
      <c r="J427" s="111" t="s">
        <v>65</v>
      </c>
      <c r="K427" s="111" t="s">
        <v>66</v>
      </c>
      <c r="L427" s="113" t="s">
        <v>1620</v>
      </c>
      <c r="M427" s="111" t="s">
        <v>68</v>
      </c>
      <c r="N427" s="111" t="s">
        <v>68</v>
      </c>
      <c r="O427" s="111" t="s">
        <v>69</v>
      </c>
      <c r="P427" s="110" t="n">
        <f>IF(INDIRECT("G427")="Mercado Shops","-",IF(INDIRECT("O427")="Clássico","11.5%",IF(INDIRECT("O427")="Premium","16.5%","-")))</f>
        <v>0.0</v>
      </c>
      <c r="Q427" s="110" t="n">
        <f>IF(INDIRECT("G427")="Mercado Livre","-",IF(INDIRECT("O427")="Clássico","-",IF(INDIRECT("O427")="Premium","11.99%","-")))</f>
        <v>0.0</v>
      </c>
      <c r="R427" s="111" t="s">
        <v>70</v>
      </c>
    </row>
    <row r="428" ht="50.0" customHeight="true">
      <c r="A428" s="109" t="s">
        <v>1617</v>
      </c>
      <c r="B428" s="109" t="s">
        <v>1621</v>
      </c>
      <c r="C428" s="114" t="s">
        <v>1622</v>
      </c>
      <c r="D428" s="115" t="n">
        <f>"     "&amp;D427</f>
        <v>0.0</v>
      </c>
      <c r="E428" s="109" t="s">
        <v>1623</v>
      </c>
      <c r="F428" s="112" t="n">
        <v>40.0</v>
      </c>
      <c r="G428" s="110" t="n">
        <f>G427&amp;"     "</f>
        <v>0.0</v>
      </c>
      <c r="H428" s="110" t="n">
        <f>H427</f>
        <v>0.0</v>
      </c>
      <c r="I428" s="110" t="n">
        <f>I427</f>
        <v>0.0</v>
      </c>
      <c r="J428" s="110" t="n">
        <f>J427</f>
        <v>0.0</v>
      </c>
      <c r="K428" s="110" t="n">
        <f>K427&amp;"     "</f>
        <v>0.0</v>
      </c>
      <c r="L428" s="115" t="n">
        <f>L427</f>
        <v>0.0</v>
      </c>
      <c r="M428" s="110" t="n">
        <f>M427&amp;"     "</f>
        <v>0.0</v>
      </c>
      <c r="N428" s="110" t="n">
        <f>N427&amp;"     "</f>
        <v>0.0</v>
      </c>
      <c r="O428" s="110" t="n">
        <f>O427&amp;"     "</f>
        <v>0.0</v>
      </c>
      <c r="P428" s="110" t="n">
        <f>P427</f>
        <v>0.0</v>
      </c>
      <c r="Q428" s="110" t="n">
        <f>Q427</f>
        <v>0.0</v>
      </c>
      <c r="R428" s="110" t="n">
        <f>R427&amp;"     "</f>
        <v>0.0</v>
      </c>
    </row>
    <row r="429" ht="50.0" customHeight="true">
      <c r="A429" s="109" t="s">
        <v>1624</v>
      </c>
      <c r="B429" s="109"/>
      <c r="C429" s="114" t="s">
        <v>1625</v>
      </c>
      <c r="D429" s="114" t="s">
        <v>1626</v>
      </c>
      <c r="E429" s="109" t="s">
        <v>63</v>
      </c>
      <c r="F429" s="112" t="n">
        <v>20.0</v>
      </c>
      <c r="G429" s="111" t="s">
        <v>36</v>
      </c>
      <c r="H429" s="112" t="n">
        <v>108.0</v>
      </c>
      <c r="I429" s="112" t="n">
        <v>103.0</v>
      </c>
      <c r="J429" s="111" t="s">
        <v>128</v>
      </c>
      <c r="K429" s="111" t="s">
        <v>66</v>
      </c>
      <c r="L429" s="113" t="s">
        <v>1627</v>
      </c>
      <c r="M429" s="111" t="s">
        <v>68</v>
      </c>
      <c r="N429" s="111" t="s">
        <v>68</v>
      </c>
      <c r="O429" s="111" t="s">
        <v>69</v>
      </c>
      <c r="P429" s="110" t="n">
        <f>IF(INDIRECT("G429")="Mercado Shops","-",IF(INDIRECT("O429")="Clássico","12%",IF(INDIRECT("O429")="Premium","17%","-")))</f>
        <v>0.0</v>
      </c>
      <c r="Q429" s="110" t="n">
        <f>IF(INDIRECT("G429")="Mercado Livre","-",IF(INDIRECT("O429")="Clássico","-",IF(INDIRECT("O429")="Premium","11.99%","-")))</f>
        <v>0.0</v>
      </c>
      <c r="R429" s="111" t="s">
        <v>70</v>
      </c>
    </row>
    <row r="430" ht="50.0" customHeight="true">
      <c r="A430" s="109" t="s">
        <v>1628</v>
      </c>
      <c r="B430" s="109"/>
      <c r="C430" s="114" t="s">
        <v>1629</v>
      </c>
      <c r="D430" s="109" t="s">
        <v>1630</v>
      </c>
      <c r="E430" s="109" t="s">
        <v>63</v>
      </c>
      <c r="F430" s="112" t="n">
        <v>19.0</v>
      </c>
      <c r="G430" s="111" t="s">
        <v>84</v>
      </c>
      <c r="H430" s="112" t="n">
        <v>94.0</v>
      </c>
      <c r="I430" s="112" t="n">
        <v>94.0</v>
      </c>
      <c r="J430" s="111" t="s">
        <v>65</v>
      </c>
      <c r="K430" s="111" t="s">
        <v>66</v>
      </c>
      <c r="L430" s="113" t="s">
        <v>1631</v>
      </c>
      <c r="M430" s="111" t="s">
        <v>68</v>
      </c>
      <c r="N430" s="111" t="s">
        <v>68</v>
      </c>
      <c r="O430" s="111" t="s">
        <v>69</v>
      </c>
      <c r="P430" s="110" t="n">
        <f>IF(INDIRECT("G430")="Mercado Shops","-",IF(INDIRECT("O430")="Clássico","12%",IF(INDIRECT("O430")="Premium","17%","-")))</f>
        <v>0.0</v>
      </c>
      <c r="Q430" s="110" t="n">
        <f>IF(INDIRECT("G430")="Mercado Livre","-",IF(INDIRECT("O430")="Clássico","-",IF(INDIRECT("O430")="Premium","11.99%","-")))</f>
        <v>0.0</v>
      </c>
      <c r="R430" s="111" t="s">
        <v>70</v>
      </c>
    </row>
    <row r="431" ht="50.0" customHeight="true">
      <c r="A431" s="109" t="s">
        <v>1632</v>
      </c>
      <c r="B431" s="109"/>
      <c r="C431" s="114" t="s">
        <v>1633</v>
      </c>
      <c r="D431" s="109" t="s">
        <v>1634</v>
      </c>
      <c r="E431" s="109" t="s">
        <v>63</v>
      </c>
      <c r="F431" s="112" t="n">
        <v>9.0</v>
      </c>
      <c r="G431" s="111" t="s">
        <v>84</v>
      </c>
      <c r="H431" s="112" t="n">
        <v>249.9</v>
      </c>
      <c r="I431" s="112" t="n">
        <v>249.9</v>
      </c>
      <c r="J431" s="111" t="s">
        <v>65</v>
      </c>
      <c r="K431" s="111" t="s">
        <v>66</v>
      </c>
      <c r="L431" s="113" t="s">
        <v>61</v>
      </c>
      <c r="M431" s="111" t="s">
        <v>68</v>
      </c>
      <c r="N431" s="111" t="s">
        <v>68</v>
      </c>
      <c r="O431" s="111" t="s">
        <v>69</v>
      </c>
      <c r="P431" s="110" t="n">
        <f>IF(INDIRECT("G431")="Mercado Shops","-",IF(INDIRECT("O431")="Clássico","12%",IF(INDIRECT("O431")="Premium","17%","-")))</f>
        <v>0.0</v>
      </c>
      <c r="Q431" s="110" t="n">
        <f>IF(INDIRECT("G431")="Mercado Livre","-",IF(INDIRECT("O431")="Clássico","-",IF(INDIRECT("O431")="Premium","11.99%","-")))</f>
        <v>0.0</v>
      </c>
      <c r="R431" s="111" t="s">
        <v>70</v>
      </c>
    </row>
    <row r="432" ht="50.0" customHeight="true">
      <c r="A432" s="109" t="s">
        <v>1635</v>
      </c>
      <c r="B432" s="109"/>
      <c r="C432" s="109" t="s">
        <v>61</v>
      </c>
      <c r="D432" s="114" t="s">
        <v>1636</v>
      </c>
      <c r="E432" s="109" t="s">
        <v>63</v>
      </c>
      <c r="F432" s="110" t="s">
        <v>1637</v>
      </c>
      <c r="G432" s="111" t="s">
        <v>84</v>
      </c>
      <c r="H432" s="112" t="n">
        <v>128.0</v>
      </c>
      <c r="I432" s="112" t="n">
        <v>128.0</v>
      </c>
      <c r="J432" s="111" t="s">
        <v>65</v>
      </c>
      <c r="K432" s="111" t="s">
        <v>66</v>
      </c>
      <c r="L432" s="113" t="s">
        <v>1638</v>
      </c>
      <c r="M432" s="111" t="s">
        <v>68</v>
      </c>
      <c r="N432" s="111" t="s">
        <v>68</v>
      </c>
      <c r="O432" s="111" t="s">
        <v>69</v>
      </c>
      <c r="P432" s="110" t="n">
        <f>IF(INDIRECT("G432")="Mercado Shops","-",IF(INDIRECT("O432")="Clássico","12%",IF(INDIRECT("O432")="Premium","17%","-")))</f>
        <v>0.0</v>
      </c>
      <c r="Q432" s="110" t="n">
        <f>IF(INDIRECT("G432")="Mercado Livre","-",IF(INDIRECT("O432")="Clássico","-",IF(INDIRECT("O432")="Premium","11.99%","-")))</f>
        <v>0.0</v>
      </c>
      <c r="R432" s="111" t="s">
        <v>70</v>
      </c>
    </row>
    <row r="433" ht="50.0" customHeight="true">
      <c r="A433" s="109" t="s">
        <v>1635</v>
      </c>
      <c r="B433" s="109" t="s">
        <v>1639</v>
      </c>
      <c r="C433" s="114" t="s">
        <v>1640</v>
      </c>
      <c r="D433" s="115" t="n">
        <f>"     "&amp;D432</f>
        <v>0.0</v>
      </c>
      <c r="E433" s="109" t="s">
        <v>1641</v>
      </c>
      <c r="F433" s="112" t="n">
        <v>20.0</v>
      </c>
      <c r="G433" s="110" t="n">
        <f>G432&amp;"     "</f>
        <v>0.0</v>
      </c>
      <c r="H433" s="110" t="n">
        <f>H432</f>
        <v>0.0</v>
      </c>
      <c r="I433" s="110" t="n">
        <f>I432</f>
        <v>0.0</v>
      </c>
      <c r="J433" s="110" t="n">
        <f>J432</f>
        <v>0.0</v>
      </c>
      <c r="K433" s="110" t="n">
        <f>K432&amp;"     "</f>
        <v>0.0</v>
      </c>
      <c r="L433" s="115" t="n">
        <f>L432</f>
        <v>0.0</v>
      </c>
      <c r="M433" s="110" t="n">
        <f>M432&amp;"     "</f>
        <v>0.0</v>
      </c>
      <c r="N433" s="110" t="n">
        <f>N432&amp;"     "</f>
        <v>0.0</v>
      </c>
      <c r="O433" s="110" t="n">
        <f>O432&amp;"     "</f>
        <v>0.0</v>
      </c>
      <c r="P433" s="110" t="n">
        <f>P432</f>
        <v>0.0</v>
      </c>
      <c r="Q433" s="110" t="n">
        <f>Q432</f>
        <v>0.0</v>
      </c>
      <c r="R433" s="110" t="n">
        <f>R432&amp;"     "</f>
        <v>0.0</v>
      </c>
    </row>
    <row r="434" ht="50.0" customHeight="true">
      <c r="A434" s="109" t="s">
        <v>1642</v>
      </c>
      <c r="B434" s="109"/>
      <c r="C434" s="114" t="s">
        <v>1643</v>
      </c>
      <c r="D434" s="114" t="s">
        <v>1644</v>
      </c>
      <c r="E434" s="109" t="s">
        <v>63</v>
      </c>
      <c r="F434" s="112" t="n">
        <v>50.0</v>
      </c>
      <c r="G434" s="111" t="s">
        <v>84</v>
      </c>
      <c r="H434" s="112" t="n">
        <v>219.9</v>
      </c>
      <c r="I434" s="112" t="n">
        <v>199.9</v>
      </c>
      <c r="J434" s="111" t="s">
        <v>128</v>
      </c>
      <c r="K434" s="111" t="s">
        <v>66</v>
      </c>
      <c r="L434" s="113" t="s">
        <v>1645</v>
      </c>
      <c r="M434" s="111" t="s">
        <v>68</v>
      </c>
      <c r="N434" s="111" t="s">
        <v>68</v>
      </c>
      <c r="O434" s="111" t="s">
        <v>69</v>
      </c>
      <c r="P434" s="110" t="n">
        <f>IF(INDIRECT("G434")="Mercado Shops","-",IF(INDIRECT("O434")="Clássico","12%",IF(INDIRECT("O434")="Premium","17%","-")))</f>
        <v>0.0</v>
      </c>
      <c r="Q434" s="110" t="n">
        <f>IF(INDIRECT("G434")="Mercado Livre","-",IF(INDIRECT("O434")="Clássico","-",IF(INDIRECT("O434")="Premium","11.99%","-")))</f>
        <v>0.0</v>
      </c>
      <c r="R434" s="111" t="s">
        <v>70</v>
      </c>
    </row>
    <row r="435" ht="50.0" customHeight="true">
      <c r="A435" s="109" t="s">
        <v>1646</v>
      </c>
      <c r="B435" s="109"/>
      <c r="C435" s="114" t="s">
        <v>1647</v>
      </c>
      <c r="D435" s="114" t="s">
        <v>1648</v>
      </c>
      <c r="E435" s="109" t="s">
        <v>63</v>
      </c>
      <c r="F435" s="112" t="n">
        <v>18.0</v>
      </c>
      <c r="G435" s="111" t="s">
        <v>36</v>
      </c>
      <c r="H435" s="112" t="n">
        <v>183.0</v>
      </c>
      <c r="I435" s="112" t="n">
        <v>183.0</v>
      </c>
      <c r="J435" s="111" t="s">
        <v>65</v>
      </c>
      <c r="K435" s="111" t="s">
        <v>66</v>
      </c>
      <c r="L435" s="113" t="s">
        <v>1649</v>
      </c>
      <c r="M435" s="111" t="s">
        <v>68</v>
      </c>
      <c r="N435" s="111" t="s">
        <v>68</v>
      </c>
      <c r="O435" s="111" t="s">
        <v>69</v>
      </c>
      <c r="P435" s="110" t="n">
        <f>IF(INDIRECT("G435")="Mercado Shops","-",IF(INDIRECT("O435")="Clássico","12%",IF(INDIRECT("O435")="Premium","17%","-")))</f>
        <v>0.0</v>
      </c>
      <c r="Q435" s="110" t="n">
        <f>IF(INDIRECT("G435")="Mercado Livre","-",IF(INDIRECT("O435")="Clássico","-",IF(INDIRECT("O435")="Premium","11.99%","-")))</f>
        <v>0.0</v>
      </c>
      <c r="R435" s="111" t="s">
        <v>70</v>
      </c>
    </row>
    <row r="436" ht="50.0" customHeight="true">
      <c r="A436" s="109" t="s">
        <v>1650</v>
      </c>
      <c r="B436" s="109"/>
      <c r="C436" s="114" t="s">
        <v>1651</v>
      </c>
      <c r="D436" s="114" t="s">
        <v>1652</v>
      </c>
      <c r="E436" s="109" t="s">
        <v>63</v>
      </c>
      <c r="F436" s="112" t="n">
        <v>30.0</v>
      </c>
      <c r="G436" s="111" t="s">
        <v>84</v>
      </c>
      <c r="H436" s="112" t="n">
        <v>36.0</v>
      </c>
      <c r="I436" s="112" t="n">
        <v>36.0</v>
      </c>
      <c r="J436" s="111" t="s">
        <v>65</v>
      </c>
      <c r="K436" s="111" t="s">
        <v>66</v>
      </c>
      <c r="L436" s="113" t="s">
        <v>1653</v>
      </c>
      <c r="M436" s="111" t="s">
        <v>166</v>
      </c>
      <c r="N436" s="111" t="s">
        <v>166</v>
      </c>
      <c r="O436" s="111" t="s">
        <v>69</v>
      </c>
      <c r="P436" s="110" t="n">
        <f>IF(INDIRECT("G436")="Mercado Shops","-",IF(INDIRECT("O436")="Clássico","12%",IF(INDIRECT("O436")="Premium","17%","-")))</f>
        <v>0.0</v>
      </c>
      <c r="Q436" s="110" t="n">
        <f>IF(INDIRECT("G436")="Mercado Livre","-",IF(INDIRECT("O436")="Clássico","-",IF(INDIRECT("O436")="Premium","11.99%","-")))</f>
        <v>0.0</v>
      </c>
      <c r="R436" s="111" t="s">
        <v>70</v>
      </c>
    </row>
    <row r="437" ht="50.0" customHeight="true">
      <c r="A437" s="109" t="s">
        <v>1654</v>
      </c>
      <c r="B437" s="109"/>
      <c r="C437" s="109" t="s">
        <v>61</v>
      </c>
      <c r="D437" s="114" t="s">
        <v>1655</v>
      </c>
      <c r="E437" s="109" t="s">
        <v>63</v>
      </c>
      <c r="F437" s="110" t="s">
        <v>1656</v>
      </c>
      <c r="G437" s="111" t="s">
        <v>36</v>
      </c>
      <c r="H437" s="112" t="n">
        <v>5485.0</v>
      </c>
      <c r="I437" s="112" t="n">
        <v>5485.0</v>
      </c>
      <c r="J437" s="111" t="s">
        <v>65</v>
      </c>
      <c r="K437" s="111" t="s">
        <v>66</v>
      </c>
      <c r="L437" s="113" t="s">
        <v>1657</v>
      </c>
      <c r="M437" s="111" t="s">
        <v>166</v>
      </c>
      <c r="N437" s="111" t="s">
        <v>166</v>
      </c>
      <c r="O437" s="111" t="s">
        <v>69</v>
      </c>
      <c r="P437" s="110" t="n">
        <f>IF(INDIRECT("G437")="Mercado Shops","-",IF(INDIRECT("O437")="Clássico","11.5%",IF(INDIRECT("O437")="Premium","16.5%","-")))</f>
        <v>0.0</v>
      </c>
      <c r="Q437" s="110" t="n">
        <f>IF(INDIRECT("G437")="Mercado Livre","-",IF(INDIRECT("O437")="Clássico","-",IF(INDIRECT("O437")="Premium","11.99%","-")))</f>
        <v>0.0</v>
      </c>
      <c r="R437" s="111" t="s">
        <v>70</v>
      </c>
    </row>
    <row r="438" ht="50.0" customHeight="true">
      <c r="A438" s="109" t="s">
        <v>1654</v>
      </c>
      <c r="B438" s="109" t="s">
        <v>1658</v>
      </c>
      <c r="C438" s="114" t="s">
        <v>1659</v>
      </c>
      <c r="D438" s="115" t="n">
        <f>"     "&amp;D437</f>
        <v>0.0</v>
      </c>
      <c r="E438" s="109" t="s">
        <v>1660</v>
      </c>
      <c r="F438" s="112" t="n">
        <v>12.0</v>
      </c>
      <c r="G438" s="110" t="n">
        <f>G437&amp;"     "</f>
        <v>0.0</v>
      </c>
      <c r="H438" s="110" t="n">
        <f>H437</f>
        <v>0.0</v>
      </c>
      <c r="I438" s="110" t="n">
        <f>I437</f>
        <v>0.0</v>
      </c>
      <c r="J438" s="110" t="n">
        <f>J437</f>
        <v>0.0</v>
      </c>
      <c r="K438" s="110" t="n">
        <f>K437&amp;"     "</f>
        <v>0.0</v>
      </c>
      <c r="L438" s="115" t="n">
        <f>L437</f>
        <v>0.0</v>
      </c>
      <c r="M438" s="110" t="n">
        <f>M437&amp;"     "</f>
        <v>0.0</v>
      </c>
      <c r="N438" s="110" t="n">
        <f>N437&amp;"     "</f>
        <v>0.0</v>
      </c>
      <c r="O438" s="110" t="n">
        <f>O437&amp;"     "</f>
        <v>0.0</v>
      </c>
      <c r="P438" s="110" t="n">
        <f>P437</f>
        <v>0.0</v>
      </c>
      <c r="Q438" s="110" t="n">
        <f>Q437</f>
        <v>0.0</v>
      </c>
      <c r="R438" s="110" t="n">
        <f>R437&amp;"     "</f>
        <v>0.0</v>
      </c>
    </row>
    <row r="439" ht="50.0" customHeight="true">
      <c r="A439" s="109" t="s">
        <v>1661</v>
      </c>
      <c r="B439" s="109"/>
      <c r="C439" s="114" t="s">
        <v>1662</v>
      </c>
      <c r="D439" s="109" t="s">
        <v>1663</v>
      </c>
      <c r="E439" s="109" t="s">
        <v>63</v>
      </c>
      <c r="F439" s="112" t="n">
        <v>10.0</v>
      </c>
      <c r="G439" s="111" t="s">
        <v>84</v>
      </c>
      <c r="H439" s="112" t="n">
        <v>749.9</v>
      </c>
      <c r="I439" s="112" t="n">
        <v>719.9</v>
      </c>
      <c r="J439" s="111" t="s">
        <v>128</v>
      </c>
      <c r="K439" s="111" t="s">
        <v>66</v>
      </c>
      <c r="L439" s="113" t="s">
        <v>1664</v>
      </c>
      <c r="M439" s="111" t="s">
        <v>68</v>
      </c>
      <c r="N439" s="111" t="s">
        <v>68</v>
      </c>
      <c r="O439" s="111" t="s">
        <v>69</v>
      </c>
      <c r="P439" s="110" t="n">
        <f>IF(INDIRECT("G439")="Mercado Shops","-",IF(INDIRECT("O439")="Clássico","12%",IF(INDIRECT("O439")="Premium","17%","-")))</f>
        <v>0.0</v>
      </c>
      <c r="Q439" s="110" t="n">
        <f>IF(INDIRECT("G439")="Mercado Livre","-",IF(INDIRECT("O439")="Clássico","-",IF(INDIRECT("O439")="Premium","11.99%","-")))</f>
        <v>0.0</v>
      </c>
      <c r="R439" s="111" t="s">
        <v>70</v>
      </c>
    </row>
    <row r="440" ht="50.0" customHeight="true">
      <c r="A440" s="109" t="s">
        <v>1665</v>
      </c>
      <c r="B440" s="109"/>
      <c r="C440" s="114" t="s">
        <v>1666</v>
      </c>
      <c r="D440" s="109" t="s">
        <v>1667</v>
      </c>
      <c r="E440" s="109" t="s">
        <v>63</v>
      </c>
      <c r="F440" s="112" t="n">
        <v>50.0</v>
      </c>
      <c r="G440" s="111" t="s">
        <v>84</v>
      </c>
      <c r="H440" s="112" t="n">
        <v>99.9</v>
      </c>
      <c r="I440" s="112" t="n">
        <v>99.9</v>
      </c>
      <c r="J440" s="111" t="s">
        <v>65</v>
      </c>
      <c r="K440" s="111" t="s">
        <v>66</v>
      </c>
      <c r="L440" s="113" t="s">
        <v>1668</v>
      </c>
      <c r="M440" s="111" t="s">
        <v>68</v>
      </c>
      <c r="N440" s="111" t="s">
        <v>68</v>
      </c>
      <c r="O440" s="111" t="s">
        <v>69</v>
      </c>
      <c r="P440" s="110" t="n">
        <f>IF(INDIRECT("G440")="Mercado Shops","-",IF(INDIRECT("O440")="Clássico","13%",IF(INDIRECT("O440")="Premium","18%","-")))</f>
        <v>0.0</v>
      </c>
      <c r="Q440" s="110" t="n">
        <f>IF(INDIRECT("G440")="Mercado Livre","-",IF(INDIRECT("O440")="Clássico","-",IF(INDIRECT("O440")="Premium","11.99%","-")))</f>
        <v>0.0</v>
      </c>
      <c r="R440" s="111" t="s">
        <v>70</v>
      </c>
    </row>
    <row r="441" ht="50.0" customHeight="true">
      <c r="A441" s="109" t="s">
        <v>1669</v>
      </c>
      <c r="B441" s="109"/>
      <c r="C441" s="114" t="s">
        <v>1670</v>
      </c>
      <c r="D441" s="114" t="s">
        <v>1671</v>
      </c>
      <c r="E441" s="109" t="s">
        <v>63</v>
      </c>
      <c r="F441" s="112" t="n">
        <v>50.0</v>
      </c>
      <c r="G441" s="111" t="s">
        <v>84</v>
      </c>
      <c r="H441" s="112" t="n">
        <v>112.0</v>
      </c>
      <c r="I441" s="112" t="n">
        <v>112.0</v>
      </c>
      <c r="J441" s="111" t="s">
        <v>65</v>
      </c>
      <c r="K441" s="111" t="s">
        <v>66</v>
      </c>
      <c r="L441" s="113" t="s">
        <v>1672</v>
      </c>
      <c r="M441" s="111" t="s">
        <v>68</v>
      </c>
      <c r="N441" s="111" t="s">
        <v>68</v>
      </c>
      <c r="O441" s="111" t="s">
        <v>69</v>
      </c>
      <c r="P441" s="110" t="n">
        <f>IF(INDIRECT("G441")="Mercado Shops","-",IF(INDIRECT("O441")="Clássico","13%",IF(INDIRECT("O441")="Premium","18%","-")))</f>
        <v>0.0</v>
      </c>
      <c r="Q441" s="110" t="n">
        <f>IF(INDIRECT("G441")="Mercado Livre","-",IF(INDIRECT("O441")="Clássico","-",IF(INDIRECT("O441")="Premium","11.99%","-")))</f>
        <v>0.0</v>
      </c>
      <c r="R441" s="111" t="s">
        <v>70</v>
      </c>
    </row>
    <row r="442" ht="50.0" customHeight="true">
      <c r="A442" s="109" t="s">
        <v>1673</v>
      </c>
      <c r="B442" s="109"/>
      <c r="C442" s="114" t="s">
        <v>1674</v>
      </c>
      <c r="D442" s="109" t="s">
        <v>1675</v>
      </c>
      <c r="E442" s="109" t="s">
        <v>63</v>
      </c>
      <c r="F442" s="112" t="n">
        <v>49.0</v>
      </c>
      <c r="G442" s="111" t="s">
        <v>84</v>
      </c>
      <c r="H442" s="112" t="n">
        <v>145.0</v>
      </c>
      <c r="I442" s="112" t="n">
        <v>136.0</v>
      </c>
      <c r="J442" s="111" t="s">
        <v>128</v>
      </c>
      <c r="K442" s="111" t="s">
        <v>66</v>
      </c>
      <c r="L442" s="113" t="s">
        <v>1676</v>
      </c>
      <c r="M442" s="111" t="s">
        <v>68</v>
      </c>
      <c r="N442" s="111" t="s">
        <v>68</v>
      </c>
      <c r="O442" s="111" t="s">
        <v>69</v>
      </c>
      <c r="P442" s="110" t="n">
        <f>IF(INDIRECT("G442")="Mercado Shops","-",IF(INDIRECT("O442")="Clássico","13%",IF(INDIRECT("O442")="Premium","18%","-")))</f>
        <v>0.0</v>
      </c>
      <c r="Q442" s="110" t="n">
        <f>IF(INDIRECT("G442")="Mercado Livre","-",IF(INDIRECT("O442")="Clássico","-",IF(INDIRECT("O442")="Premium","11.99%","-")))</f>
        <v>0.0</v>
      </c>
      <c r="R442" s="111" t="s">
        <v>70</v>
      </c>
    </row>
    <row r="443" ht="50.0" customHeight="true">
      <c r="A443" s="109" t="s">
        <v>1677</v>
      </c>
      <c r="B443" s="109"/>
      <c r="C443" s="114" t="s">
        <v>1678</v>
      </c>
      <c r="D443" s="114" t="s">
        <v>1679</v>
      </c>
      <c r="E443" s="109" t="s">
        <v>63</v>
      </c>
      <c r="F443" s="112" t="n">
        <v>4.0</v>
      </c>
      <c r="G443" s="111" t="s">
        <v>84</v>
      </c>
      <c r="H443" s="112" t="n">
        <v>990.0</v>
      </c>
      <c r="I443" s="112" t="n">
        <v>990.0</v>
      </c>
      <c r="J443" s="111" t="s">
        <v>65</v>
      </c>
      <c r="K443" s="111" t="s">
        <v>66</v>
      </c>
      <c r="L443" s="113" t="s">
        <v>1680</v>
      </c>
      <c r="M443" s="111" t="s">
        <v>68</v>
      </c>
      <c r="N443" s="111" t="s">
        <v>68</v>
      </c>
      <c r="O443" s="111" t="s">
        <v>69</v>
      </c>
      <c r="P443" s="110" t="n">
        <f>IF(INDIRECT("G443")="Mercado Shops","-",IF(INDIRECT("O443")="Clássico","11.5%",IF(INDIRECT("O443")="Premium","16.5%","-")))</f>
        <v>0.0</v>
      </c>
      <c r="Q443" s="110" t="n">
        <f>IF(INDIRECT("G443")="Mercado Livre","-",IF(INDIRECT("O443")="Clássico","-",IF(INDIRECT("O443")="Premium","11.99%","-")))</f>
        <v>0.0</v>
      </c>
      <c r="R443" s="111" t="s">
        <v>70</v>
      </c>
    </row>
    <row r="444" ht="50.0" customHeight="true">
      <c r="A444" s="109" t="s">
        <v>1681</v>
      </c>
      <c r="B444" s="109"/>
      <c r="C444" s="114" t="s">
        <v>1682</v>
      </c>
      <c r="D444" s="114" t="s">
        <v>1683</v>
      </c>
      <c r="E444" s="109" t="s">
        <v>63</v>
      </c>
      <c r="F444" s="112" t="n">
        <v>2.0</v>
      </c>
      <c r="G444" s="111" t="s">
        <v>84</v>
      </c>
      <c r="H444" s="112" t="n">
        <v>719.0</v>
      </c>
      <c r="I444" s="112" t="n">
        <v>719.0</v>
      </c>
      <c r="J444" s="111" t="s">
        <v>65</v>
      </c>
      <c r="K444" s="111" t="s">
        <v>66</v>
      </c>
      <c r="L444" s="113" t="s">
        <v>1684</v>
      </c>
      <c r="M444" s="111" t="s">
        <v>166</v>
      </c>
      <c r="N444" s="111" t="s">
        <v>166</v>
      </c>
      <c r="O444" s="111" t="s">
        <v>69</v>
      </c>
      <c r="P444" s="110" t="n">
        <f>IF(INDIRECT("G444")="Mercado Shops","-",IF(INDIRECT("O444")="Clássico","11.5%",IF(INDIRECT("O444")="Premium","16.5%","-")))</f>
        <v>0.0</v>
      </c>
      <c r="Q444" s="110" t="n">
        <f>IF(INDIRECT("G444")="Mercado Livre","-",IF(INDIRECT("O444")="Clássico","-",IF(INDIRECT("O444")="Premium","11.99%","-")))</f>
        <v>0.0</v>
      </c>
      <c r="R444" s="111" t="s">
        <v>70</v>
      </c>
    </row>
    <row r="445" ht="50.0" customHeight="true">
      <c r="A445" s="109" t="s">
        <v>1685</v>
      </c>
      <c r="B445" s="109"/>
      <c r="C445" s="114" t="s">
        <v>1686</v>
      </c>
      <c r="D445" s="109" t="s">
        <v>1687</v>
      </c>
      <c r="E445" s="109" t="s">
        <v>63</v>
      </c>
      <c r="F445" s="112" t="n">
        <v>14.0</v>
      </c>
      <c r="G445" s="111" t="s">
        <v>84</v>
      </c>
      <c r="H445" s="112" t="n">
        <v>340.0</v>
      </c>
      <c r="I445" s="112" t="n">
        <v>322.0</v>
      </c>
      <c r="J445" s="111" t="s">
        <v>128</v>
      </c>
      <c r="K445" s="111" t="s">
        <v>66</v>
      </c>
      <c r="L445" s="113" t="s">
        <v>1688</v>
      </c>
      <c r="M445" s="111" t="s">
        <v>166</v>
      </c>
      <c r="N445" s="111" t="s">
        <v>166</v>
      </c>
      <c r="O445" s="111" t="s">
        <v>69</v>
      </c>
      <c r="P445" s="110" t="n">
        <f>IF(INDIRECT("G445")="Mercado Shops","-",IF(INDIRECT("O445")="Clássico","11.5%",IF(INDIRECT("O445")="Premium","16.5%","-")))</f>
        <v>0.0</v>
      </c>
      <c r="Q445" s="110" t="n">
        <f>IF(INDIRECT("G445")="Mercado Livre","-",IF(INDIRECT("O445")="Clássico","-",IF(INDIRECT("O445")="Premium","11.99%","-")))</f>
        <v>0.0</v>
      </c>
      <c r="R445" s="111" t="s">
        <v>70</v>
      </c>
    </row>
    <row r="446" ht="50.0" customHeight="true">
      <c r="A446" s="109" t="s">
        <v>1689</v>
      </c>
      <c r="B446" s="109"/>
      <c r="C446" s="114" t="s">
        <v>1690</v>
      </c>
      <c r="D446" s="114" t="s">
        <v>1691</v>
      </c>
      <c r="E446" s="109" t="s">
        <v>63</v>
      </c>
      <c r="F446" s="112" t="n">
        <v>50.0</v>
      </c>
      <c r="G446" s="111" t="s">
        <v>84</v>
      </c>
      <c r="H446" s="112" t="n">
        <v>73.9</v>
      </c>
      <c r="I446" s="112" t="n">
        <v>73.9</v>
      </c>
      <c r="J446" s="111" t="s">
        <v>65</v>
      </c>
      <c r="K446" s="111" t="s">
        <v>66</v>
      </c>
      <c r="L446" s="113" t="s">
        <v>1692</v>
      </c>
      <c r="M446" s="111" t="s">
        <v>194</v>
      </c>
      <c r="N446" s="111" t="s">
        <v>68</v>
      </c>
      <c r="O446" s="111" t="s">
        <v>69</v>
      </c>
      <c r="P446" s="110" t="n">
        <f>IF(INDIRECT("G446")="Mercado Shops","-",IF(INDIRECT("O446")="Clássico","12%",IF(INDIRECT("O446")="Premium","17%","-")))</f>
        <v>0.0</v>
      </c>
      <c r="Q446" s="110" t="n">
        <f>IF(INDIRECT("G446")="Mercado Livre","-",IF(INDIRECT("O446")="Clássico","-",IF(INDIRECT("O446")="Premium","11.99%","-")))</f>
        <v>0.0</v>
      </c>
      <c r="R446" s="111" t="s">
        <v>70</v>
      </c>
    </row>
    <row r="447" ht="50.0" customHeight="true">
      <c r="A447" s="109" t="s">
        <v>1693</v>
      </c>
      <c r="B447" s="109"/>
      <c r="C447" s="114" t="s">
        <v>1694</v>
      </c>
      <c r="D447" s="114" t="s">
        <v>1695</v>
      </c>
      <c r="E447" s="109" t="s">
        <v>63</v>
      </c>
      <c r="F447" s="112" t="n">
        <v>30.0</v>
      </c>
      <c r="G447" s="111" t="s">
        <v>84</v>
      </c>
      <c r="H447" s="112" t="n">
        <v>98.99</v>
      </c>
      <c r="I447" s="112" t="n">
        <v>98.99</v>
      </c>
      <c r="J447" s="111" t="s">
        <v>65</v>
      </c>
      <c r="K447" s="111" t="s">
        <v>66</v>
      </c>
      <c r="L447" s="113" t="s">
        <v>1696</v>
      </c>
      <c r="M447" s="111" t="s">
        <v>68</v>
      </c>
      <c r="N447" s="111" t="s">
        <v>68</v>
      </c>
      <c r="O447" s="111" t="s">
        <v>69</v>
      </c>
      <c r="P447" s="110" t="n">
        <f>IF(INDIRECT("G447")="Mercado Shops","-",IF(INDIRECT("O447")="Clássico","12%",IF(INDIRECT("O447")="Premium","17%","-")))</f>
        <v>0.0</v>
      </c>
      <c r="Q447" s="110" t="n">
        <f>IF(INDIRECT("G447")="Mercado Livre","-",IF(INDIRECT("O447")="Clássico","-",IF(INDIRECT("O447")="Premium","11.99%","-")))</f>
        <v>0.0</v>
      </c>
      <c r="R447" s="111" t="s">
        <v>70</v>
      </c>
    </row>
    <row r="448" ht="50.0" customHeight="true">
      <c r="A448" s="109" t="s">
        <v>1697</v>
      </c>
      <c r="B448" s="109"/>
      <c r="C448" s="114" t="s">
        <v>1698</v>
      </c>
      <c r="D448" s="114" t="s">
        <v>1699</v>
      </c>
      <c r="E448" s="109" t="s">
        <v>63</v>
      </c>
      <c r="F448" s="112" t="n">
        <v>50.0</v>
      </c>
      <c r="G448" s="111" t="s">
        <v>84</v>
      </c>
      <c r="H448" s="112" t="n">
        <v>130.0</v>
      </c>
      <c r="I448" s="112" t="n">
        <v>130.0</v>
      </c>
      <c r="J448" s="111" t="s">
        <v>65</v>
      </c>
      <c r="K448" s="111" t="s">
        <v>66</v>
      </c>
      <c r="L448" s="113" t="s">
        <v>1700</v>
      </c>
      <c r="M448" s="111" t="s">
        <v>68</v>
      </c>
      <c r="N448" s="111" t="s">
        <v>68</v>
      </c>
      <c r="O448" s="111" t="s">
        <v>69</v>
      </c>
      <c r="P448" s="110" t="n">
        <f>IF(INDIRECT("G448")="Mercado Shops","-",IF(INDIRECT("O448")="Clássico","12%",IF(INDIRECT("O448")="Premium","17%","-")))</f>
        <v>0.0</v>
      </c>
      <c r="Q448" s="110" t="n">
        <f>IF(INDIRECT("G448")="Mercado Livre","-",IF(INDIRECT("O448")="Clássico","-",IF(INDIRECT("O448")="Premium","11.99%","-")))</f>
        <v>0.0</v>
      </c>
      <c r="R448" s="111" t="s">
        <v>70</v>
      </c>
    </row>
    <row r="449" ht="50.0" customHeight="true">
      <c r="A449" s="109" t="s">
        <v>1701</v>
      </c>
      <c r="B449" s="109"/>
      <c r="C449" s="114" t="s">
        <v>1702</v>
      </c>
      <c r="D449" s="114" t="s">
        <v>1703</v>
      </c>
      <c r="E449" s="109" t="s">
        <v>63</v>
      </c>
      <c r="F449" s="112" t="n">
        <v>10.0</v>
      </c>
      <c r="G449" s="111" t="s">
        <v>84</v>
      </c>
      <c r="H449" s="112" t="n">
        <v>95.0</v>
      </c>
      <c r="I449" s="112" t="n">
        <v>95.0</v>
      </c>
      <c r="J449" s="111" t="s">
        <v>65</v>
      </c>
      <c r="K449" s="111" t="s">
        <v>66</v>
      </c>
      <c r="L449" s="113" t="s">
        <v>1704</v>
      </c>
      <c r="M449" s="111" t="s">
        <v>68</v>
      </c>
      <c r="N449" s="111" t="s">
        <v>68</v>
      </c>
      <c r="O449" s="111" t="s">
        <v>69</v>
      </c>
      <c r="P449" s="110" t="n">
        <f>IF(INDIRECT("G449")="Mercado Shops","-",IF(INDIRECT("O449")="Clássico","12%",IF(INDIRECT("O449")="Premium","17%","-")))</f>
        <v>0.0</v>
      </c>
      <c r="Q449" s="110" t="n">
        <f>IF(INDIRECT("G449")="Mercado Livre","-",IF(INDIRECT("O449")="Clássico","-",IF(INDIRECT("O449")="Premium","11.99%","-")))</f>
        <v>0.0</v>
      </c>
      <c r="R449" s="111" t="s">
        <v>70</v>
      </c>
    </row>
    <row r="450" ht="50.0" customHeight="true">
      <c r="A450" s="109" t="s">
        <v>1705</v>
      </c>
      <c r="B450" s="109"/>
      <c r="C450" s="114" t="s">
        <v>1706</v>
      </c>
      <c r="D450" s="114" t="s">
        <v>1707</v>
      </c>
      <c r="E450" s="109" t="s">
        <v>63</v>
      </c>
      <c r="F450" s="112" t="n">
        <v>55.0</v>
      </c>
      <c r="G450" s="111" t="s">
        <v>84</v>
      </c>
      <c r="H450" s="112" t="n">
        <v>159.9</v>
      </c>
      <c r="I450" s="112" t="n">
        <v>159.9</v>
      </c>
      <c r="J450" s="111" t="s">
        <v>65</v>
      </c>
      <c r="K450" s="111" t="s">
        <v>66</v>
      </c>
      <c r="L450" s="113" t="s">
        <v>1708</v>
      </c>
      <c r="M450" s="111" t="s">
        <v>68</v>
      </c>
      <c r="N450" s="111" t="s">
        <v>68</v>
      </c>
      <c r="O450" s="111" t="s">
        <v>69</v>
      </c>
      <c r="P450" s="110" t="n">
        <f>IF(INDIRECT("G450")="Mercado Shops","-",IF(INDIRECT("O450")="Clássico","12%",IF(INDIRECT("O450")="Premium","17%","-")))</f>
        <v>0.0</v>
      </c>
      <c r="Q450" s="110" t="n">
        <f>IF(INDIRECT("G450")="Mercado Livre","-",IF(INDIRECT("O450")="Clássico","-",IF(INDIRECT("O450")="Premium","11.99%","-")))</f>
        <v>0.0</v>
      </c>
      <c r="R450" s="111" t="s">
        <v>70</v>
      </c>
    </row>
    <row r="451" ht="50.0" customHeight="true">
      <c r="A451" s="109" t="s">
        <v>1709</v>
      </c>
      <c r="B451" s="109"/>
      <c r="C451" s="114" t="s">
        <v>1710</v>
      </c>
      <c r="D451" s="109" t="s">
        <v>1711</v>
      </c>
      <c r="E451" s="109" t="s">
        <v>63</v>
      </c>
      <c r="F451" s="112" t="n">
        <v>98.0</v>
      </c>
      <c r="G451" s="111" t="s">
        <v>36</v>
      </c>
      <c r="H451" s="112" t="n">
        <v>88.0</v>
      </c>
      <c r="I451" s="112" t="n">
        <v>88.0</v>
      </c>
      <c r="J451" s="111" t="s">
        <v>65</v>
      </c>
      <c r="K451" s="111" t="s">
        <v>66</v>
      </c>
      <c r="L451" s="113" t="s">
        <v>1712</v>
      </c>
      <c r="M451" s="111" t="s">
        <v>68</v>
      </c>
      <c r="N451" s="111" t="s">
        <v>68</v>
      </c>
      <c r="O451" s="111" t="s">
        <v>69</v>
      </c>
      <c r="P451" s="110" t="n">
        <f>IF(INDIRECT("G451")="Mercado Shops","-",IF(INDIRECT("O451")="Clássico","12%",IF(INDIRECT("O451")="Premium","17%","-")))</f>
        <v>0.0</v>
      </c>
      <c r="Q451" s="110" t="n">
        <f>IF(INDIRECT("G451")="Mercado Livre","-",IF(INDIRECT("O451")="Clássico","-",IF(INDIRECT("O451")="Premium","11.99%","-")))</f>
        <v>0.0</v>
      </c>
      <c r="R451" s="111" t="s">
        <v>70</v>
      </c>
    </row>
    <row r="452" ht="50.0" customHeight="true">
      <c r="A452" s="109" t="s">
        <v>1713</v>
      </c>
      <c r="B452" s="109"/>
      <c r="C452" s="114" t="s">
        <v>1714</v>
      </c>
      <c r="D452" s="114" t="s">
        <v>1715</v>
      </c>
      <c r="E452" s="109" t="s">
        <v>63</v>
      </c>
      <c r="F452" s="112" t="n">
        <v>100.0</v>
      </c>
      <c r="G452" s="111" t="s">
        <v>84</v>
      </c>
      <c r="H452" s="112" t="n">
        <v>118.0</v>
      </c>
      <c r="I452" s="112" t="n">
        <v>118.0</v>
      </c>
      <c r="J452" s="111" t="s">
        <v>65</v>
      </c>
      <c r="K452" s="111" t="s">
        <v>66</v>
      </c>
      <c r="L452" s="113" t="s">
        <v>1716</v>
      </c>
      <c r="M452" s="111" t="s">
        <v>68</v>
      </c>
      <c r="N452" s="111" t="s">
        <v>68</v>
      </c>
      <c r="O452" s="111" t="s">
        <v>69</v>
      </c>
      <c r="P452" s="110" t="n">
        <f>IF(INDIRECT("G452")="Mercado Shops","-",IF(INDIRECT("O452")="Clássico","12%",IF(INDIRECT("O452")="Premium","17%","-")))</f>
        <v>0.0</v>
      </c>
      <c r="Q452" s="110" t="n">
        <f>IF(INDIRECT("G452")="Mercado Livre","-",IF(INDIRECT("O452")="Clássico","-",IF(INDIRECT("O452")="Premium","11.99%","-")))</f>
        <v>0.0</v>
      </c>
      <c r="R452" s="111" t="s">
        <v>70</v>
      </c>
    </row>
    <row r="453" ht="50.0" customHeight="true">
      <c r="A453" s="109" t="s">
        <v>1717</v>
      </c>
      <c r="B453" s="109"/>
      <c r="C453" s="114" t="s">
        <v>1718</v>
      </c>
      <c r="D453" s="114" t="s">
        <v>1719</v>
      </c>
      <c r="E453" s="109" t="s">
        <v>63</v>
      </c>
      <c r="F453" s="112" t="n">
        <v>30.0</v>
      </c>
      <c r="G453" s="111" t="s">
        <v>84</v>
      </c>
      <c r="H453" s="112" t="n">
        <v>159.9</v>
      </c>
      <c r="I453" s="112" t="n">
        <v>159.9</v>
      </c>
      <c r="J453" s="111" t="s">
        <v>65</v>
      </c>
      <c r="K453" s="111" t="s">
        <v>66</v>
      </c>
      <c r="L453" s="113" t="s">
        <v>1720</v>
      </c>
      <c r="M453" s="111" t="s">
        <v>68</v>
      </c>
      <c r="N453" s="111" t="s">
        <v>68</v>
      </c>
      <c r="O453" s="111" t="s">
        <v>69</v>
      </c>
      <c r="P453" s="110" t="n">
        <f>IF(INDIRECT("G453")="Mercado Shops","-",IF(INDIRECT("O453")="Clássico","12%",IF(INDIRECT("O453")="Premium","17%","-")))</f>
        <v>0.0</v>
      </c>
      <c r="Q453" s="110" t="n">
        <f>IF(INDIRECT("G453")="Mercado Livre","-",IF(INDIRECT("O453")="Clássico","-",IF(INDIRECT("O453")="Premium","11.99%","-")))</f>
        <v>0.0</v>
      </c>
      <c r="R453" s="111" t="s">
        <v>70</v>
      </c>
    </row>
    <row r="454" ht="50.0" customHeight="true">
      <c r="A454" s="109" t="s">
        <v>1721</v>
      </c>
      <c r="B454" s="109"/>
      <c r="C454" s="114" t="s">
        <v>1722</v>
      </c>
      <c r="D454" s="114" t="s">
        <v>1723</v>
      </c>
      <c r="E454" s="109" t="s">
        <v>63</v>
      </c>
      <c r="F454" s="112" t="n">
        <v>100.0</v>
      </c>
      <c r="G454" s="111" t="s">
        <v>36</v>
      </c>
      <c r="H454" s="112" t="n">
        <v>95.0</v>
      </c>
      <c r="I454" s="112" t="n">
        <v>95.0</v>
      </c>
      <c r="J454" s="111" t="s">
        <v>65</v>
      </c>
      <c r="K454" s="111" t="s">
        <v>66</v>
      </c>
      <c r="L454" s="113" t="s">
        <v>1724</v>
      </c>
      <c r="M454" s="111" t="s">
        <v>68</v>
      </c>
      <c r="N454" s="111" t="s">
        <v>68</v>
      </c>
      <c r="O454" s="111" t="s">
        <v>69</v>
      </c>
      <c r="P454" s="110" t="n">
        <f>IF(INDIRECT("G454")="Mercado Shops","-",IF(INDIRECT("O454")="Clássico","12%",IF(INDIRECT("O454")="Premium","17%","-")))</f>
        <v>0.0</v>
      </c>
      <c r="Q454" s="110" t="n">
        <f>IF(INDIRECT("G454")="Mercado Livre","-",IF(INDIRECT("O454")="Clássico","-",IF(INDIRECT("O454")="Premium","11.99%","-")))</f>
        <v>0.0</v>
      </c>
      <c r="R454" s="111" t="s">
        <v>70</v>
      </c>
    </row>
    <row r="455" ht="50.0" customHeight="true">
      <c r="A455" s="109" t="s">
        <v>1725</v>
      </c>
      <c r="B455" s="109"/>
      <c r="C455" s="114" t="s">
        <v>1726</v>
      </c>
      <c r="D455" s="114" t="s">
        <v>1727</v>
      </c>
      <c r="E455" s="109" t="s">
        <v>63</v>
      </c>
      <c r="F455" s="112" t="n">
        <v>100.0</v>
      </c>
      <c r="G455" s="111" t="s">
        <v>36</v>
      </c>
      <c r="H455" s="112" t="n">
        <v>114.0</v>
      </c>
      <c r="I455" s="112" t="n">
        <v>114.0</v>
      </c>
      <c r="J455" s="111" t="s">
        <v>65</v>
      </c>
      <c r="K455" s="111" t="s">
        <v>66</v>
      </c>
      <c r="L455" s="113" t="s">
        <v>1728</v>
      </c>
      <c r="M455" s="111" t="s">
        <v>68</v>
      </c>
      <c r="N455" s="111" t="s">
        <v>68</v>
      </c>
      <c r="O455" s="111" t="s">
        <v>69</v>
      </c>
      <c r="P455" s="110" t="n">
        <f>IF(INDIRECT("G455")="Mercado Shops","-",IF(INDIRECT("O455")="Clássico","12%",IF(INDIRECT("O455")="Premium","17%","-")))</f>
        <v>0.0</v>
      </c>
      <c r="Q455" s="110" t="n">
        <f>IF(INDIRECT("G455")="Mercado Livre","-",IF(INDIRECT("O455")="Clássico","-",IF(INDIRECT("O455")="Premium","11.99%","-")))</f>
        <v>0.0</v>
      </c>
      <c r="R455" s="111" t="s">
        <v>70</v>
      </c>
    </row>
    <row r="456" ht="50.0" customHeight="true">
      <c r="A456" s="109" t="s">
        <v>1729</v>
      </c>
      <c r="B456" s="109"/>
      <c r="C456" s="114" t="s">
        <v>1730</v>
      </c>
      <c r="D456" s="114" t="s">
        <v>1731</v>
      </c>
      <c r="E456" s="109" t="s">
        <v>63</v>
      </c>
      <c r="F456" s="112" t="n">
        <v>30.0</v>
      </c>
      <c r="G456" s="111" t="s">
        <v>84</v>
      </c>
      <c r="H456" s="112" t="n">
        <v>120.0</v>
      </c>
      <c r="I456" s="112" t="n">
        <v>120.0</v>
      </c>
      <c r="J456" s="111" t="s">
        <v>65</v>
      </c>
      <c r="K456" s="111" t="s">
        <v>66</v>
      </c>
      <c r="L456" s="113" t="s">
        <v>1732</v>
      </c>
      <c r="M456" s="111" t="s">
        <v>68</v>
      </c>
      <c r="N456" s="111" t="s">
        <v>68</v>
      </c>
      <c r="O456" s="111" t="s">
        <v>69</v>
      </c>
      <c r="P456" s="110" t="n">
        <f>IF(INDIRECT("G456")="Mercado Shops","-",IF(INDIRECT("O456")="Clássico","12%",IF(INDIRECT("O456")="Premium","17%","-")))</f>
        <v>0.0</v>
      </c>
      <c r="Q456" s="110" t="n">
        <f>IF(INDIRECT("G456")="Mercado Livre","-",IF(INDIRECT("O456")="Clássico","-",IF(INDIRECT("O456")="Premium","11.99%","-")))</f>
        <v>0.0</v>
      </c>
      <c r="R456" s="111" t="s">
        <v>70</v>
      </c>
    </row>
    <row r="457" ht="50.0" customHeight="true">
      <c r="A457" s="109" t="s">
        <v>1733</v>
      </c>
      <c r="B457" s="109"/>
      <c r="C457" s="114" t="s">
        <v>1734</v>
      </c>
      <c r="D457" s="114" t="s">
        <v>1735</v>
      </c>
      <c r="E457" s="109" t="s">
        <v>63</v>
      </c>
      <c r="F457" s="112" t="n">
        <v>100.0</v>
      </c>
      <c r="G457" s="111" t="s">
        <v>84</v>
      </c>
      <c r="H457" s="112" t="n">
        <v>112.0</v>
      </c>
      <c r="I457" s="112" t="n">
        <v>112.0</v>
      </c>
      <c r="J457" s="111" t="s">
        <v>65</v>
      </c>
      <c r="K457" s="111" t="s">
        <v>66</v>
      </c>
      <c r="L457" s="113" t="s">
        <v>1736</v>
      </c>
      <c r="M457" s="111" t="s">
        <v>68</v>
      </c>
      <c r="N457" s="111" t="s">
        <v>68</v>
      </c>
      <c r="O457" s="111" t="s">
        <v>69</v>
      </c>
      <c r="P457" s="110" t="n">
        <f>IF(INDIRECT("G457")="Mercado Shops","-",IF(INDIRECT("O457")="Clássico","12%",IF(INDIRECT("O457")="Premium","17%","-")))</f>
        <v>0.0</v>
      </c>
      <c r="Q457" s="110" t="n">
        <f>IF(INDIRECT("G457")="Mercado Livre","-",IF(INDIRECT("O457")="Clássico","-",IF(INDIRECT("O457")="Premium","11.99%","-")))</f>
        <v>0.0</v>
      </c>
      <c r="R457" s="111" t="s">
        <v>70</v>
      </c>
    </row>
    <row r="458" ht="50.0" customHeight="true">
      <c r="A458" s="109" t="s">
        <v>1737</v>
      </c>
      <c r="B458" s="109"/>
      <c r="C458" s="114" t="s">
        <v>1738</v>
      </c>
      <c r="D458" s="114" t="s">
        <v>1739</v>
      </c>
      <c r="E458" s="109" t="s">
        <v>63</v>
      </c>
      <c r="F458" s="112" t="n">
        <v>100.0</v>
      </c>
      <c r="G458" s="111" t="s">
        <v>36</v>
      </c>
      <c r="H458" s="112" t="n">
        <v>124.0</v>
      </c>
      <c r="I458" s="112" t="n">
        <v>124.0</v>
      </c>
      <c r="J458" s="111" t="s">
        <v>65</v>
      </c>
      <c r="K458" s="111" t="s">
        <v>66</v>
      </c>
      <c r="L458" s="113" t="s">
        <v>1740</v>
      </c>
      <c r="M458" s="111" t="s">
        <v>68</v>
      </c>
      <c r="N458" s="111" t="s">
        <v>68</v>
      </c>
      <c r="O458" s="111" t="s">
        <v>69</v>
      </c>
      <c r="P458" s="110" t="n">
        <f>IF(INDIRECT("G458")="Mercado Shops","-",IF(INDIRECT("O458")="Clássico","12%",IF(INDIRECT("O458")="Premium","17%","-")))</f>
        <v>0.0</v>
      </c>
      <c r="Q458" s="110" t="n">
        <f>IF(INDIRECT("G458")="Mercado Livre","-",IF(INDIRECT("O458")="Clássico","-",IF(INDIRECT("O458")="Premium","11.99%","-")))</f>
        <v>0.0</v>
      </c>
      <c r="R458" s="111" t="s">
        <v>70</v>
      </c>
    </row>
    <row r="459" ht="50.0" customHeight="true">
      <c r="A459" s="109" t="s">
        <v>1741</v>
      </c>
      <c r="B459" s="109"/>
      <c r="C459" s="114" t="s">
        <v>1742</v>
      </c>
      <c r="D459" s="114" t="s">
        <v>1743</v>
      </c>
      <c r="E459" s="109" t="s">
        <v>63</v>
      </c>
      <c r="F459" s="112" t="n">
        <v>100.0</v>
      </c>
      <c r="G459" s="111" t="s">
        <v>36</v>
      </c>
      <c r="H459" s="112" t="n">
        <v>108.0</v>
      </c>
      <c r="I459" s="112" t="n">
        <v>108.0</v>
      </c>
      <c r="J459" s="111" t="s">
        <v>65</v>
      </c>
      <c r="K459" s="111" t="s">
        <v>66</v>
      </c>
      <c r="L459" s="113" t="s">
        <v>1744</v>
      </c>
      <c r="M459" s="111" t="s">
        <v>68</v>
      </c>
      <c r="N459" s="111" t="s">
        <v>68</v>
      </c>
      <c r="O459" s="111" t="s">
        <v>69</v>
      </c>
      <c r="P459" s="110" t="n">
        <f>IF(INDIRECT("G459")="Mercado Shops","-",IF(INDIRECT("O459")="Clássico","12%",IF(INDIRECT("O459")="Premium","17%","-")))</f>
        <v>0.0</v>
      </c>
      <c r="Q459" s="110" t="n">
        <f>IF(INDIRECT("G459")="Mercado Livre","-",IF(INDIRECT("O459")="Clássico","-",IF(INDIRECT("O459")="Premium","11.99%","-")))</f>
        <v>0.0</v>
      </c>
      <c r="R459" s="111" t="s">
        <v>70</v>
      </c>
    </row>
    <row r="460" ht="50.0" customHeight="true">
      <c r="A460" s="109" t="s">
        <v>1745</v>
      </c>
      <c r="B460" s="109"/>
      <c r="C460" s="114" t="s">
        <v>1746</v>
      </c>
      <c r="D460" s="114" t="s">
        <v>1747</v>
      </c>
      <c r="E460" s="109" t="s">
        <v>63</v>
      </c>
      <c r="F460" s="112" t="n">
        <v>100.0</v>
      </c>
      <c r="G460" s="111" t="s">
        <v>84</v>
      </c>
      <c r="H460" s="112" t="n">
        <v>154.0</v>
      </c>
      <c r="I460" s="112" t="n">
        <v>154.0</v>
      </c>
      <c r="J460" s="111" t="s">
        <v>65</v>
      </c>
      <c r="K460" s="111" t="s">
        <v>66</v>
      </c>
      <c r="L460" s="113" t="s">
        <v>1748</v>
      </c>
      <c r="M460" s="111" t="s">
        <v>68</v>
      </c>
      <c r="N460" s="111" t="s">
        <v>68</v>
      </c>
      <c r="O460" s="111" t="s">
        <v>69</v>
      </c>
      <c r="P460" s="110" t="n">
        <f>IF(INDIRECT("G460")="Mercado Shops","-",IF(INDIRECT("O460")="Clássico","12%",IF(INDIRECT("O460")="Premium","17%","-")))</f>
        <v>0.0</v>
      </c>
      <c r="Q460" s="110" t="n">
        <f>IF(INDIRECT("G460")="Mercado Livre","-",IF(INDIRECT("O460")="Clássico","-",IF(INDIRECT("O460")="Premium","11.99%","-")))</f>
        <v>0.0</v>
      </c>
      <c r="R460" s="111" t="s">
        <v>70</v>
      </c>
    </row>
    <row r="461" ht="50.0" customHeight="true">
      <c r="A461" s="109" t="s">
        <v>1749</v>
      </c>
      <c r="B461" s="109"/>
      <c r="C461" s="114" t="s">
        <v>1750</v>
      </c>
      <c r="D461" s="114" t="s">
        <v>1751</v>
      </c>
      <c r="E461" s="109" t="s">
        <v>63</v>
      </c>
      <c r="F461" s="112" t="n">
        <v>50.0</v>
      </c>
      <c r="G461" s="111" t="s">
        <v>84</v>
      </c>
      <c r="H461" s="112" t="n">
        <v>128.0</v>
      </c>
      <c r="I461" s="112" t="n">
        <v>128.0</v>
      </c>
      <c r="J461" s="111" t="s">
        <v>65</v>
      </c>
      <c r="K461" s="111" t="s">
        <v>66</v>
      </c>
      <c r="L461" s="113" t="s">
        <v>1752</v>
      </c>
      <c r="M461" s="111" t="s">
        <v>68</v>
      </c>
      <c r="N461" s="111" t="s">
        <v>68</v>
      </c>
      <c r="O461" s="111" t="s">
        <v>69</v>
      </c>
      <c r="P461" s="110" t="n">
        <f>IF(INDIRECT("G461")="Mercado Shops","-",IF(INDIRECT("O461")="Clássico","12%",IF(INDIRECT("O461")="Premium","17%","-")))</f>
        <v>0.0</v>
      </c>
      <c r="Q461" s="110" t="n">
        <f>IF(INDIRECT("G461")="Mercado Livre","-",IF(INDIRECT("O461")="Clássico","-",IF(INDIRECT("O461")="Premium","11.99%","-")))</f>
        <v>0.0</v>
      </c>
      <c r="R461" s="111" t="s">
        <v>70</v>
      </c>
    </row>
    <row r="462" ht="50.0" customHeight="true">
      <c r="A462" s="109" t="s">
        <v>1753</v>
      </c>
      <c r="B462" s="109"/>
      <c r="C462" s="114" t="s">
        <v>1754</v>
      </c>
      <c r="D462" s="114" t="s">
        <v>1755</v>
      </c>
      <c r="E462" s="109" t="s">
        <v>63</v>
      </c>
      <c r="F462" s="112" t="n">
        <v>100.0</v>
      </c>
      <c r="G462" s="111" t="s">
        <v>84</v>
      </c>
      <c r="H462" s="112" t="n">
        <v>130.0</v>
      </c>
      <c r="I462" s="112" t="n">
        <v>130.0</v>
      </c>
      <c r="J462" s="111" t="s">
        <v>65</v>
      </c>
      <c r="K462" s="111" t="s">
        <v>66</v>
      </c>
      <c r="L462" s="113" t="s">
        <v>1756</v>
      </c>
      <c r="M462" s="111" t="s">
        <v>68</v>
      </c>
      <c r="N462" s="111" t="s">
        <v>68</v>
      </c>
      <c r="O462" s="111" t="s">
        <v>69</v>
      </c>
      <c r="P462" s="110" t="n">
        <f>IF(INDIRECT("G462")="Mercado Shops","-",IF(INDIRECT("O462")="Clássico","12%",IF(INDIRECT("O462")="Premium","17%","-")))</f>
        <v>0.0</v>
      </c>
      <c r="Q462" s="110" t="n">
        <f>IF(INDIRECT("G462")="Mercado Livre","-",IF(INDIRECT("O462")="Clássico","-",IF(INDIRECT("O462")="Premium","11.99%","-")))</f>
        <v>0.0</v>
      </c>
      <c r="R462" s="111" t="s">
        <v>70</v>
      </c>
    </row>
    <row r="463" ht="50.0" customHeight="true">
      <c r="A463" s="109" t="s">
        <v>1757</v>
      </c>
      <c r="B463" s="109"/>
      <c r="C463" s="114" t="s">
        <v>1758</v>
      </c>
      <c r="D463" s="114" t="s">
        <v>1759</v>
      </c>
      <c r="E463" s="109" t="s">
        <v>63</v>
      </c>
      <c r="F463" s="112" t="n">
        <v>50.0</v>
      </c>
      <c r="G463" s="111" t="s">
        <v>84</v>
      </c>
      <c r="H463" s="112" t="n">
        <v>179.9</v>
      </c>
      <c r="I463" s="112" t="n">
        <v>179.9</v>
      </c>
      <c r="J463" s="111" t="s">
        <v>65</v>
      </c>
      <c r="K463" s="111" t="s">
        <v>66</v>
      </c>
      <c r="L463" s="113" t="s">
        <v>1760</v>
      </c>
      <c r="M463" s="111" t="s">
        <v>68</v>
      </c>
      <c r="N463" s="111" t="s">
        <v>68</v>
      </c>
      <c r="O463" s="111" t="s">
        <v>69</v>
      </c>
      <c r="P463" s="110" t="n">
        <f>IF(INDIRECT("G463")="Mercado Shops","-",IF(INDIRECT("O463")="Clássico","12%",IF(INDIRECT("O463")="Premium","17%","-")))</f>
        <v>0.0</v>
      </c>
      <c r="Q463" s="110" t="n">
        <f>IF(INDIRECT("G463")="Mercado Livre","-",IF(INDIRECT("O463")="Clássico","-",IF(INDIRECT("O463")="Premium","11.99%","-")))</f>
        <v>0.0</v>
      </c>
      <c r="R463" s="111" t="s">
        <v>70</v>
      </c>
    </row>
    <row r="464" ht="50.0" customHeight="true">
      <c r="A464" s="109" t="s">
        <v>1761</v>
      </c>
      <c r="B464" s="109"/>
      <c r="C464" s="114" t="s">
        <v>1762</v>
      </c>
      <c r="D464" s="109" t="s">
        <v>1763</v>
      </c>
      <c r="E464" s="109" t="s">
        <v>63</v>
      </c>
      <c r="F464" s="112" t="n">
        <v>49.0</v>
      </c>
      <c r="G464" s="111" t="s">
        <v>34</v>
      </c>
      <c r="H464" s="112" t="n">
        <v>199.9</v>
      </c>
      <c r="I464" s="112" t="n">
        <v>199.9</v>
      </c>
      <c r="J464" s="111" t="s">
        <v>65</v>
      </c>
      <c r="K464" s="111" t="s">
        <v>66</v>
      </c>
      <c r="L464" s="113" t="s">
        <v>1764</v>
      </c>
      <c r="M464" s="111" t="s">
        <v>68</v>
      </c>
      <c r="N464" s="111" t="s">
        <v>68</v>
      </c>
      <c r="O464" s="111" t="s">
        <v>69</v>
      </c>
      <c r="P464" s="110" t="n">
        <f>IF(INDIRECT("G464")="Mercado Shops","-",IF(INDIRECT("O464")="Clássico","12%",IF(INDIRECT("O464")="Premium","17%","-")))</f>
        <v>0.0</v>
      </c>
      <c r="Q464" s="110" t="n">
        <f>IF(INDIRECT("G464")="Mercado Livre","-",IF(INDIRECT("O464")="Clássico","-",IF(INDIRECT("O464")="Premium","11.99%","-")))</f>
        <v>0.0</v>
      </c>
      <c r="R464" s="111" t="s">
        <v>70</v>
      </c>
    </row>
    <row r="465" ht="50.0" customHeight="true">
      <c r="A465" s="109" t="s">
        <v>1765</v>
      </c>
      <c r="B465" s="109"/>
      <c r="C465" s="114" t="s">
        <v>1766</v>
      </c>
      <c r="D465" s="114" t="s">
        <v>1767</v>
      </c>
      <c r="E465" s="109" t="s">
        <v>63</v>
      </c>
      <c r="F465" s="112" t="n">
        <v>50.0</v>
      </c>
      <c r="G465" s="111" t="s">
        <v>84</v>
      </c>
      <c r="H465" s="112" t="n">
        <v>90.5</v>
      </c>
      <c r="I465" s="112" t="n">
        <v>90.5</v>
      </c>
      <c r="J465" s="111" t="s">
        <v>65</v>
      </c>
      <c r="K465" s="111" t="s">
        <v>66</v>
      </c>
      <c r="L465" s="113" t="s">
        <v>1768</v>
      </c>
      <c r="M465" s="111" t="s">
        <v>68</v>
      </c>
      <c r="N465" s="111" t="s">
        <v>68</v>
      </c>
      <c r="O465" s="111" t="s">
        <v>69</v>
      </c>
      <c r="P465" s="110" t="n">
        <f>IF(INDIRECT("G465")="Mercado Shops","-",IF(INDIRECT("O465")="Clássico","12%",IF(INDIRECT("O465")="Premium","17%","-")))</f>
        <v>0.0</v>
      </c>
      <c r="Q465" s="110" t="n">
        <f>IF(INDIRECT("G465")="Mercado Livre","-",IF(INDIRECT("O465")="Clássico","-",IF(INDIRECT("O465")="Premium","11.99%","-")))</f>
        <v>0.0</v>
      </c>
      <c r="R465" s="111" t="s">
        <v>70</v>
      </c>
    </row>
    <row r="466" ht="50.0" customHeight="true">
      <c r="A466" s="109" t="s">
        <v>1769</v>
      </c>
      <c r="B466" s="109"/>
      <c r="C466" s="114" t="s">
        <v>1770</v>
      </c>
      <c r="D466" s="114" t="s">
        <v>1771</v>
      </c>
      <c r="E466" s="109" t="s">
        <v>63</v>
      </c>
      <c r="F466" s="112" t="n">
        <v>50.0</v>
      </c>
      <c r="G466" s="111" t="s">
        <v>84</v>
      </c>
      <c r="H466" s="112" t="n">
        <v>106.5</v>
      </c>
      <c r="I466" s="112" t="n">
        <v>106.5</v>
      </c>
      <c r="J466" s="111" t="s">
        <v>65</v>
      </c>
      <c r="K466" s="111" t="s">
        <v>66</v>
      </c>
      <c r="L466" s="113" t="s">
        <v>1772</v>
      </c>
      <c r="M466" s="111" t="s">
        <v>68</v>
      </c>
      <c r="N466" s="111" t="s">
        <v>68</v>
      </c>
      <c r="O466" s="111" t="s">
        <v>69</v>
      </c>
      <c r="P466" s="110" t="n">
        <f>IF(INDIRECT("G466")="Mercado Shops","-",IF(INDIRECT("O466")="Clássico","12%",IF(INDIRECT("O466")="Premium","17%","-")))</f>
        <v>0.0</v>
      </c>
      <c r="Q466" s="110" t="n">
        <f>IF(INDIRECT("G466")="Mercado Livre","-",IF(INDIRECT("O466")="Clássico","-",IF(INDIRECT("O466")="Premium","11.99%","-")))</f>
        <v>0.0</v>
      </c>
      <c r="R466" s="111" t="s">
        <v>70</v>
      </c>
    </row>
    <row r="467" ht="50.0" customHeight="true">
      <c r="A467" s="109" t="s">
        <v>1773</v>
      </c>
      <c r="B467" s="109"/>
      <c r="C467" s="114" t="s">
        <v>1774</v>
      </c>
      <c r="D467" s="114" t="s">
        <v>1775</v>
      </c>
      <c r="E467" s="109" t="s">
        <v>63</v>
      </c>
      <c r="F467" s="112" t="n">
        <v>50.0</v>
      </c>
      <c r="G467" s="111" t="s">
        <v>84</v>
      </c>
      <c r="H467" s="112" t="n">
        <v>116.0</v>
      </c>
      <c r="I467" s="112" t="n">
        <v>116.0</v>
      </c>
      <c r="J467" s="111" t="s">
        <v>65</v>
      </c>
      <c r="K467" s="111" t="s">
        <v>66</v>
      </c>
      <c r="L467" s="113" t="s">
        <v>1776</v>
      </c>
      <c r="M467" s="111" t="s">
        <v>68</v>
      </c>
      <c r="N467" s="111" t="s">
        <v>68</v>
      </c>
      <c r="O467" s="111" t="s">
        <v>69</v>
      </c>
      <c r="P467" s="110" t="n">
        <f>IF(INDIRECT("G467")="Mercado Shops","-",IF(INDIRECT("O467")="Clássico","12%",IF(INDIRECT("O467")="Premium","17%","-")))</f>
        <v>0.0</v>
      </c>
      <c r="Q467" s="110" t="n">
        <f>IF(INDIRECT("G467")="Mercado Livre","-",IF(INDIRECT("O467")="Clássico","-",IF(INDIRECT("O467")="Premium","11.99%","-")))</f>
        <v>0.0</v>
      </c>
      <c r="R467" s="111" t="s">
        <v>70</v>
      </c>
    </row>
    <row r="468" ht="50.0" customHeight="true">
      <c r="A468" s="109" t="s">
        <v>1777</v>
      </c>
      <c r="B468" s="109"/>
      <c r="C468" s="114" t="s">
        <v>1778</v>
      </c>
      <c r="D468" s="114" t="s">
        <v>1779</v>
      </c>
      <c r="E468" s="109" t="s">
        <v>63</v>
      </c>
      <c r="F468" s="112" t="n">
        <v>40.0</v>
      </c>
      <c r="G468" s="111" t="s">
        <v>84</v>
      </c>
      <c r="H468" s="112" t="n">
        <v>108.0</v>
      </c>
      <c r="I468" s="112" t="n">
        <v>108.0</v>
      </c>
      <c r="J468" s="111" t="s">
        <v>65</v>
      </c>
      <c r="K468" s="111" t="s">
        <v>66</v>
      </c>
      <c r="L468" s="113" t="s">
        <v>1780</v>
      </c>
      <c r="M468" s="111" t="s">
        <v>68</v>
      </c>
      <c r="N468" s="111" t="s">
        <v>68</v>
      </c>
      <c r="O468" s="111" t="s">
        <v>69</v>
      </c>
      <c r="P468" s="110" t="n">
        <f>IF(INDIRECT("G468")="Mercado Shops","-",IF(INDIRECT("O468")="Clássico","12%",IF(INDIRECT("O468")="Premium","17%","-")))</f>
        <v>0.0</v>
      </c>
      <c r="Q468" s="110" t="n">
        <f>IF(INDIRECT("G468")="Mercado Livre","-",IF(INDIRECT("O468")="Clássico","-",IF(INDIRECT("O468")="Premium","11.99%","-")))</f>
        <v>0.0</v>
      </c>
      <c r="R468" s="111" t="s">
        <v>70</v>
      </c>
    </row>
    <row r="469" ht="50.0" customHeight="true">
      <c r="A469" s="109" t="s">
        <v>1781</v>
      </c>
      <c r="B469" s="109"/>
      <c r="C469" s="114" t="s">
        <v>1782</v>
      </c>
      <c r="D469" s="114" t="s">
        <v>1783</v>
      </c>
      <c r="E469" s="109" t="s">
        <v>63</v>
      </c>
      <c r="F469" s="112" t="n">
        <v>50.0</v>
      </c>
      <c r="G469" s="111" t="s">
        <v>84</v>
      </c>
      <c r="H469" s="112" t="n">
        <v>106.5</v>
      </c>
      <c r="I469" s="112" t="n">
        <v>106.5</v>
      </c>
      <c r="J469" s="111" t="s">
        <v>65</v>
      </c>
      <c r="K469" s="111" t="s">
        <v>66</v>
      </c>
      <c r="L469" s="113" t="s">
        <v>1784</v>
      </c>
      <c r="M469" s="111" t="s">
        <v>68</v>
      </c>
      <c r="N469" s="111" t="s">
        <v>68</v>
      </c>
      <c r="O469" s="111" t="s">
        <v>69</v>
      </c>
      <c r="P469" s="110" t="n">
        <f>IF(INDIRECT("G469")="Mercado Shops","-",IF(INDIRECT("O469")="Clássico","12%",IF(INDIRECT("O469")="Premium","17%","-")))</f>
        <v>0.0</v>
      </c>
      <c r="Q469" s="110" t="n">
        <f>IF(INDIRECT("G469")="Mercado Livre","-",IF(INDIRECT("O469")="Clássico","-",IF(INDIRECT("O469")="Premium","11.99%","-")))</f>
        <v>0.0</v>
      </c>
      <c r="R469" s="111" t="s">
        <v>70</v>
      </c>
    </row>
    <row r="470" ht="50.0" customHeight="true">
      <c r="A470" s="109" t="s">
        <v>1785</v>
      </c>
      <c r="B470" s="109"/>
      <c r="C470" s="114" t="s">
        <v>1786</v>
      </c>
      <c r="D470" s="114" t="s">
        <v>1787</v>
      </c>
      <c r="E470" s="109" t="s">
        <v>63</v>
      </c>
      <c r="F470" s="112" t="n">
        <v>30.0</v>
      </c>
      <c r="G470" s="111" t="s">
        <v>84</v>
      </c>
      <c r="H470" s="112" t="n">
        <v>132.0</v>
      </c>
      <c r="I470" s="112" t="n">
        <v>132.0</v>
      </c>
      <c r="J470" s="111" t="s">
        <v>65</v>
      </c>
      <c r="K470" s="111" t="s">
        <v>66</v>
      </c>
      <c r="L470" s="113" t="s">
        <v>1788</v>
      </c>
      <c r="M470" s="111" t="s">
        <v>68</v>
      </c>
      <c r="N470" s="111" t="s">
        <v>68</v>
      </c>
      <c r="O470" s="111" t="s">
        <v>69</v>
      </c>
      <c r="P470" s="110" t="n">
        <f>IF(INDIRECT("G470")="Mercado Shops","-",IF(INDIRECT("O470")="Clássico","12%",IF(INDIRECT("O470")="Premium","17%","-")))</f>
        <v>0.0</v>
      </c>
      <c r="Q470" s="110" t="n">
        <f>IF(INDIRECT("G470")="Mercado Livre","-",IF(INDIRECT("O470")="Clássico","-",IF(INDIRECT("O470")="Premium","11.99%","-")))</f>
        <v>0.0</v>
      </c>
      <c r="R470" s="111" t="s">
        <v>70</v>
      </c>
    </row>
    <row r="471" ht="50.0" customHeight="true">
      <c r="A471" s="109" t="s">
        <v>1789</v>
      </c>
      <c r="B471" s="109"/>
      <c r="C471" s="114" t="s">
        <v>1790</v>
      </c>
      <c r="D471" s="114" t="s">
        <v>1791</v>
      </c>
      <c r="E471" s="109" t="s">
        <v>63</v>
      </c>
      <c r="F471" s="112" t="n">
        <v>50.0</v>
      </c>
      <c r="G471" s="111" t="s">
        <v>84</v>
      </c>
      <c r="H471" s="112" t="n">
        <v>108.0</v>
      </c>
      <c r="I471" s="112" t="n">
        <v>108.0</v>
      </c>
      <c r="J471" s="111" t="s">
        <v>65</v>
      </c>
      <c r="K471" s="111" t="s">
        <v>66</v>
      </c>
      <c r="L471" s="113" t="s">
        <v>1792</v>
      </c>
      <c r="M471" s="111" t="s">
        <v>68</v>
      </c>
      <c r="N471" s="111" t="s">
        <v>68</v>
      </c>
      <c r="O471" s="111" t="s">
        <v>69</v>
      </c>
      <c r="P471" s="110" t="n">
        <f>IF(INDIRECT("G471")="Mercado Shops","-",IF(INDIRECT("O471")="Clássico","12%",IF(INDIRECT("O471")="Premium","17%","-")))</f>
        <v>0.0</v>
      </c>
      <c r="Q471" s="110" t="n">
        <f>IF(INDIRECT("G471")="Mercado Livre","-",IF(INDIRECT("O471")="Clássico","-",IF(INDIRECT("O471")="Premium","11.99%","-")))</f>
        <v>0.0</v>
      </c>
      <c r="R471" s="111" t="s">
        <v>70</v>
      </c>
    </row>
    <row r="472" ht="50.0" customHeight="true">
      <c r="A472" s="109" t="s">
        <v>1793</v>
      </c>
      <c r="B472" s="109"/>
      <c r="C472" s="114" t="s">
        <v>1794</v>
      </c>
      <c r="D472" s="114" t="s">
        <v>1795</v>
      </c>
      <c r="E472" s="109" t="s">
        <v>63</v>
      </c>
      <c r="F472" s="112" t="n">
        <v>40.0</v>
      </c>
      <c r="G472" s="111" t="s">
        <v>84</v>
      </c>
      <c r="H472" s="112" t="n">
        <v>106.0</v>
      </c>
      <c r="I472" s="112" t="n">
        <v>106.0</v>
      </c>
      <c r="J472" s="111" t="s">
        <v>65</v>
      </c>
      <c r="K472" s="111" t="s">
        <v>66</v>
      </c>
      <c r="L472" s="113" t="s">
        <v>1796</v>
      </c>
      <c r="M472" s="111" t="s">
        <v>68</v>
      </c>
      <c r="N472" s="111" t="s">
        <v>68</v>
      </c>
      <c r="O472" s="111" t="s">
        <v>69</v>
      </c>
      <c r="P472" s="110" t="n">
        <f>IF(INDIRECT("G472")="Mercado Shops","-",IF(INDIRECT("O472")="Clássico","12%",IF(INDIRECT("O472")="Premium","17%","-")))</f>
        <v>0.0</v>
      </c>
      <c r="Q472" s="110" t="n">
        <f>IF(INDIRECT("G472")="Mercado Livre","-",IF(INDIRECT("O472")="Clássico","-",IF(INDIRECT("O472")="Premium","11.99%","-")))</f>
        <v>0.0</v>
      </c>
      <c r="R472" s="111" t="s">
        <v>70</v>
      </c>
    </row>
    <row r="473" ht="50.0" customHeight="true">
      <c r="A473" s="109" t="s">
        <v>1797</v>
      </c>
      <c r="B473" s="109"/>
      <c r="C473" s="114" t="s">
        <v>1798</v>
      </c>
      <c r="D473" s="114" t="s">
        <v>1799</v>
      </c>
      <c r="E473" s="109" t="s">
        <v>63</v>
      </c>
      <c r="F473" s="112" t="n">
        <v>30.0</v>
      </c>
      <c r="G473" s="111" t="s">
        <v>84</v>
      </c>
      <c r="H473" s="112" t="n">
        <v>98.0</v>
      </c>
      <c r="I473" s="112" t="n">
        <v>98.0</v>
      </c>
      <c r="J473" s="111" t="s">
        <v>65</v>
      </c>
      <c r="K473" s="111" t="s">
        <v>66</v>
      </c>
      <c r="L473" s="113" t="s">
        <v>1800</v>
      </c>
      <c r="M473" s="111" t="s">
        <v>68</v>
      </c>
      <c r="N473" s="111" t="s">
        <v>68</v>
      </c>
      <c r="O473" s="111" t="s">
        <v>69</v>
      </c>
      <c r="P473" s="110" t="n">
        <f>IF(INDIRECT("G473")="Mercado Shops","-",IF(INDIRECT("O473")="Clássico","12%",IF(INDIRECT("O473")="Premium","17%","-")))</f>
        <v>0.0</v>
      </c>
      <c r="Q473" s="110" t="n">
        <f>IF(INDIRECT("G473")="Mercado Livre","-",IF(INDIRECT("O473")="Clássico","-",IF(INDIRECT("O473")="Premium","11.99%","-")))</f>
        <v>0.0</v>
      </c>
      <c r="R473" s="111" t="s">
        <v>70</v>
      </c>
    </row>
    <row r="474" ht="50.0" customHeight="true">
      <c r="A474" s="109" t="s">
        <v>1801</v>
      </c>
      <c r="B474" s="109"/>
      <c r="C474" s="114" t="s">
        <v>1802</v>
      </c>
      <c r="D474" s="114" t="s">
        <v>1803</v>
      </c>
      <c r="E474" s="109" t="s">
        <v>63</v>
      </c>
      <c r="F474" s="112" t="n">
        <v>40.0</v>
      </c>
      <c r="G474" s="111" t="s">
        <v>84</v>
      </c>
      <c r="H474" s="112" t="n">
        <v>162.0</v>
      </c>
      <c r="I474" s="112" t="n">
        <v>162.0</v>
      </c>
      <c r="J474" s="111" t="s">
        <v>65</v>
      </c>
      <c r="K474" s="111" t="s">
        <v>66</v>
      </c>
      <c r="L474" s="113" t="s">
        <v>1804</v>
      </c>
      <c r="M474" s="111" t="s">
        <v>68</v>
      </c>
      <c r="N474" s="111" t="s">
        <v>68</v>
      </c>
      <c r="O474" s="111" t="s">
        <v>69</v>
      </c>
      <c r="P474" s="110" t="n">
        <f>IF(INDIRECT("G474")="Mercado Shops","-",IF(INDIRECT("O474")="Clássico","12%",IF(INDIRECT("O474")="Premium","17%","-")))</f>
        <v>0.0</v>
      </c>
      <c r="Q474" s="110" t="n">
        <f>IF(INDIRECT("G474")="Mercado Livre","-",IF(INDIRECT("O474")="Clássico","-",IF(INDIRECT("O474")="Premium","11.99%","-")))</f>
        <v>0.0</v>
      </c>
      <c r="R474" s="111" t="s">
        <v>70</v>
      </c>
    </row>
    <row r="475" ht="50.0" customHeight="true">
      <c r="A475" s="109" t="s">
        <v>1805</v>
      </c>
      <c r="B475" s="109"/>
      <c r="C475" s="114" t="s">
        <v>1806</v>
      </c>
      <c r="D475" s="114" t="s">
        <v>1807</v>
      </c>
      <c r="E475" s="109" t="s">
        <v>63</v>
      </c>
      <c r="F475" s="112" t="n">
        <v>50.0</v>
      </c>
      <c r="G475" s="111" t="s">
        <v>84</v>
      </c>
      <c r="H475" s="112" t="n">
        <v>110.0</v>
      </c>
      <c r="I475" s="112" t="n">
        <v>110.0</v>
      </c>
      <c r="J475" s="111" t="s">
        <v>65</v>
      </c>
      <c r="K475" s="111" t="s">
        <v>66</v>
      </c>
      <c r="L475" s="113" t="s">
        <v>1808</v>
      </c>
      <c r="M475" s="111" t="s">
        <v>68</v>
      </c>
      <c r="N475" s="111" t="s">
        <v>68</v>
      </c>
      <c r="O475" s="111" t="s">
        <v>69</v>
      </c>
      <c r="P475" s="110" t="n">
        <f>IF(INDIRECT("G475")="Mercado Shops","-",IF(INDIRECT("O475")="Clássico","12%",IF(INDIRECT("O475")="Premium","17%","-")))</f>
        <v>0.0</v>
      </c>
      <c r="Q475" s="110" t="n">
        <f>IF(INDIRECT("G475")="Mercado Livre","-",IF(INDIRECT("O475")="Clássico","-",IF(INDIRECT("O475")="Premium","11.99%","-")))</f>
        <v>0.0</v>
      </c>
      <c r="R475" s="111" t="s">
        <v>70</v>
      </c>
    </row>
    <row r="476" ht="50.0" customHeight="true">
      <c r="A476" s="109" t="s">
        <v>1809</v>
      </c>
      <c r="B476" s="109"/>
      <c r="C476" s="114" t="s">
        <v>1810</v>
      </c>
      <c r="D476" s="114" t="s">
        <v>1811</v>
      </c>
      <c r="E476" s="109" t="s">
        <v>63</v>
      </c>
      <c r="F476" s="112" t="n">
        <v>50.0</v>
      </c>
      <c r="G476" s="111" t="s">
        <v>84</v>
      </c>
      <c r="H476" s="112" t="n">
        <v>155.0</v>
      </c>
      <c r="I476" s="112" t="n">
        <v>155.0</v>
      </c>
      <c r="J476" s="111" t="s">
        <v>65</v>
      </c>
      <c r="K476" s="111" t="s">
        <v>66</v>
      </c>
      <c r="L476" s="113" t="s">
        <v>1812</v>
      </c>
      <c r="M476" s="111" t="s">
        <v>68</v>
      </c>
      <c r="N476" s="111" t="s">
        <v>68</v>
      </c>
      <c r="O476" s="111" t="s">
        <v>69</v>
      </c>
      <c r="P476" s="110" t="n">
        <f>IF(INDIRECT("G476")="Mercado Shops","-",IF(INDIRECT("O476")="Clássico","12%",IF(INDIRECT("O476")="Premium","17%","-")))</f>
        <v>0.0</v>
      </c>
      <c r="Q476" s="110" t="n">
        <f>IF(INDIRECT("G476")="Mercado Livre","-",IF(INDIRECT("O476")="Clássico","-",IF(INDIRECT("O476")="Premium","11.99%","-")))</f>
        <v>0.0</v>
      </c>
      <c r="R476" s="111" t="s">
        <v>70</v>
      </c>
    </row>
    <row r="477" ht="50.0" customHeight="true">
      <c r="A477" s="109" t="s">
        <v>1813</v>
      </c>
      <c r="B477" s="109"/>
      <c r="C477" s="114" t="s">
        <v>1814</v>
      </c>
      <c r="D477" s="114" t="s">
        <v>1815</v>
      </c>
      <c r="E477" s="109" t="s">
        <v>63</v>
      </c>
      <c r="F477" s="112" t="n">
        <v>50.0</v>
      </c>
      <c r="G477" s="111" t="s">
        <v>84</v>
      </c>
      <c r="H477" s="112" t="n">
        <v>102.0</v>
      </c>
      <c r="I477" s="112" t="n">
        <v>102.0</v>
      </c>
      <c r="J477" s="111" t="s">
        <v>65</v>
      </c>
      <c r="K477" s="111" t="s">
        <v>66</v>
      </c>
      <c r="L477" s="113" t="s">
        <v>1816</v>
      </c>
      <c r="M477" s="111" t="s">
        <v>68</v>
      </c>
      <c r="N477" s="111" t="s">
        <v>68</v>
      </c>
      <c r="O477" s="111" t="s">
        <v>69</v>
      </c>
      <c r="P477" s="110" t="n">
        <f>IF(INDIRECT("G477")="Mercado Shops","-",IF(INDIRECT("O477")="Clássico","12%",IF(INDIRECT("O477")="Premium","17%","-")))</f>
        <v>0.0</v>
      </c>
      <c r="Q477" s="110" t="n">
        <f>IF(INDIRECT("G477")="Mercado Livre","-",IF(INDIRECT("O477")="Clássico","-",IF(INDIRECT("O477")="Premium","11.99%","-")))</f>
        <v>0.0</v>
      </c>
      <c r="R477" s="111" t="s">
        <v>70</v>
      </c>
    </row>
    <row r="478" ht="50.0" customHeight="true">
      <c r="A478" s="109" t="s">
        <v>1817</v>
      </c>
      <c r="B478" s="109"/>
      <c r="C478" s="114" t="s">
        <v>1818</v>
      </c>
      <c r="D478" s="114" t="s">
        <v>1819</v>
      </c>
      <c r="E478" s="109" t="s">
        <v>63</v>
      </c>
      <c r="F478" s="112" t="n">
        <v>40.0</v>
      </c>
      <c r="G478" s="111" t="s">
        <v>84</v>
      </c>
      <c r="H478" s="112" t="n">
        <v>110.0</v>
      </c>
      <c r="I478" s="112" t="n">
        <v>110.0</v>
      </c>
      <c r="J478" s="111" t="s">
        <v>65</v>
      </c>
      <c r="K478" s="111" t="s">
        <v>66</v>
      </c>
      <c r="L478" s="113" t="s">
        <v>1820</v>
      </c>
      <c r="M478" s="111" t="s">
        <v>68</v>
      </c>
      <c r="N478" s="111" t="s">
        <v>68</v>
      </c>
      <c r="O478" s="111" t="s">
        <v>69</v>
      </c>
      <c r="P478" s="110" t="n">
        <f>IF(INDIRECT("G478")="Mercado Shops","-",IF(INDIRECT("O478")="Clássico","12%",IF(INDIRECT("O478")="Premium","17%","-")))</f>
        <v>0.0</v>
      </c>
      <c r="Q478" s="110" t="n">
        <f>IF(INDIRECT("G478")="Mercado Livre","-",IF(INDIRECT("O478")="Clássico","-",IF(INDIRECT("O478")="Premium","11.99%","-")))</f>
        <v>0.0</v>
      </c>
      <c r="R478" s="111" t="s">
        <v>70</v>
      </c>
    </row>
    <row r="479" ht="50.0" customHeight="true">
      <c r="A479" s="109" t="s">
        <v>1821</v>
      </c>
      <c r="B479" s="109"/>
      <c r="C479" s="114" t="s">
        <v>1822</v>
      </c>
      <c r="D479" s="114" t="s">
        <v>1823</v>
      </c>
      <c r="E479" s="109" t="s">
        <v>63</v>
      </c>
      <c r="F479" s="112" t="n">
        <v>40.0</v>
      </c>
      <c r="G479" s="111" t="s">
        <v>84</v>
      </c>
      <c r="H479" s="112" t="n">
        <v>85.0</v>
      </c>
      <c r="I479" s="112" t="n">
        <v>85.0</v>
      </c>
      <c r="J479" s="111" t="s">
        <v>65</v>
      </c>
      <c r="K479" s="111" t="s">
        <v>66</v>
      </c>
      <c r="L479" s="113" t="s">
        <v>1824</v>
      </c>
      <c r="M479" s="111" t="s">
        <v>68</v>
      </c>
      <c r="N479" s="111" t="s">
        <v>68</v>
      </c>
      <c r="O479" s="111" t="s">
        <v>69</v>
      </c>
      <c r="P479" s="110" t="n">
        <f>IF(INDIRECT("G479")="Mercado Shops","-",IF(INDIRECT("O479")="Clássico","12%",IF(INDIRECT("O479")="Premium","17%","-")))</f>
        <v>0.0</v>
      </c>
      <c r="Q479" s="110" t="n">
        <f>IF(INDIRECT("G479")="Mercado Livre","-",IF(INDIRECT("O479")="Clássico","-",IF(INDIRECT("O479")="Premium","11.99%","-")))</f>
        <v>0.0</v>
      </c>
      <c r="R479" s="111" t="s">
        <v>70</v>
      </c>
    </row>
    <row r="480" ht="50.0" customHeight="true">
      <c r="A480" s="109" t="s">
        <v>1825</v>
      </c>
      <c r="B480" s="109"/>
      <c r="C480" s="114" t="s">
        <v>1826</v>
      </c>
      <c r="D480" s="114" t="s">
        <v>1827</v>
      </c>
      <c r="E480" s="109" t="s">
        <v>63</v>
      </c>
      <c r="F480" s="112" t="n">
        <v>20.0</v>
      </c>
      <c r="G480" s="111" t="s">
        <v>84</v>
      </c>
      <c r="H480" s="112" t="n">
        <v>110.0</v>
      </c>
      <c r="I480" s="112" t="n">
        <v>110.0</v>
      </c>
      <c r="J480" s="111" t="s">
        <v>65</v>
      </c>
      <c r="K480" s="111" t="s">
        <v>66</v>
      </c>
      <c r="L480" s="113" t="s">
        <v>1828</v>
      </c>
      <c r="M480" s="111" t="s">
        <v>68</v>
      </c>
      <c r="N480" s="111" t="s">
        <v>68</v>
      </c>
      <c r="O480" s="111" t="s">
        <v>69</v>
      </c>
      <c r="P480" s="110" t="n">
        <f>IF(INDIRECT("G480")="Mercado Shops","-",IF(INDIRECT("O480")="Clássico","12%",IF(INDIRECT("O480")="Premium","17%","-")))</f>
        <v>0.0</v>
      </c>
      <c r="Q480" s="110" t="n">
        <f>IF(INDIRECT("G480")="Mercado Livre","-",IF(INDIRECT("O480")="Clássico","-",IF(INDIRECT("O480")="Premium","11.99%","-")))</f>
        <v>0.0</v>
      </c>
      <c r="R480" s="111" t="s">
        <v>70</v>
      </c>
    </row>
    <row r="481" ht="50.0" customHeight="true">
      <c r="A481" s="109" t="s">
        <v>1829</v>
      </c>
      <c r="B481" s="109"/>
      <c r="C481" s="114" t="s">
        <v>1830</v>
      </c>
      <c r="D481" s="114" t="s">
        <v>1831</v>
      </c>
      <c r="E481" s="109" t="s">
        <v>63</v>
      </c>
      <c r="F481" s="112" t="n">
        <v>40.0</v>
      </c>
      <c r="G481" s="111" t="s">
        <v>84</v>
      </c>
      <c r="H481" s="112" t="n">
        <v>132.0</v>
      </c>
      <c r="I481" s="112" t="n">
        <v>132.0</v>
      </c>
      <c r="J481" s="111" t="s">
        <v>65</v>
      </c>
      <c r="K481" s="111" t="s">
        <v>66</v>
      </c>
      <c r="L481" s="113" t="s">
        <v>1832</v>
      </c>
      <c r="M481" s="111" t="s">
        <v>68</v>
      </c>
      <c r="N481" s="111" t="s">
        <v>68</v>
      </c>
      <c r="O481" s="111" t="s">
        <v>69</v>
      </c>
      <c r="P481" s="110" t="n">
        <f>IF(INDIRECT("G481")="Mercado Shops","-",IF(INDIRECT("O481")="Clássico","12%",IF(INDIRECT("O481")="Premium","17%","-")))</f>
        <v>0.0</v>
      </c>
      <c r="Q481" s="110" t="n">
        <f>IF(INDIRECT("G481")="Mercado Livre","-",IF(INDIRECT("O481")="Clássico","-",IF(INDIRECT("O481")="Premium","11.99%","-")))</f>
        <v>0.0</v>
      </c>
      <c r="R481" s="111" t="s">
        <v>70</v>
      </c>
    </row>
    <row r="482" ht="50.0" customHeight="true">
      <c r="A482" s="109" t="s">
        <v>1833</v>
      </c>
      <c r="B482" s="109"/>
      <c r="C482" s="114" t="s">
        <v>1834</v>
      </c>
      <c r="D482" s="114" t="s">
        <v>1835</v>
      </c>
      <c r="E482" s="109" t="s">
        <v>63</v>
      </c>
      <c r="F482" s="112" t="n">
        <v>30.0</v>
      </c>
      <c r="G482" s="111" t="s">
        <v>84</v>
      </c>
      <c r="H482" s="112" t="n">
        <v>132.0</v>
      </c>
      <c r="I482" s="112" t="n">
        <v>132.0</v>
      </c>
      <c r="J482" s="111" t="s">
        <v>65</v>
      </c>
      <c r="K482" s="111" t="s">
        <v>66</v>
      </c>
      <c r="L482" s="113" t="s">
        <v>1836</v>
      </c>
      <c r="M482" s="111" t="s">
        <v>68</v>
      </c>
      <c r="N482" s="111" t="s">
        <v>68</v>
      </c>
      <c r="O482" s="111" t="s">
        <v>69</v>
      </c>
      <c r="P482" s="110" t="n">
        <f>IF(INDIRECT("G482")="Mercado Shops","-",IF(INDIRECT("O482")="Clássico","12%",IF(INDIRECT("O482")="Premium","17%","-")))</f>
        <v>0.0</v>
      </c>
      <c r="Q482" s="110" t="n">
        <f>IF(INDIRECT("G482")="Mercado Livre","-",IF(INDIRECT("O482")="Clássico","-",IF(INDIRECT("O482")="Premium","11.99%","-")))</f>
        <v>0.0</v>
      </c>
      <c r="R482" s="111" t="s">
        <v>70</v>
      </c>
    </row>
    <row r="483" ht="50.0" customHeight="true">
      <c r="A483" s="109" t="s">
        <v>1837</v>
      </c>
      <c r="B483" s="109"/>
      <c r="C483" s="114" t="s">
        <v>1838</v>
      </c>
      <c r="D483" s="114" t="s">
        <v>1839</v>
      </c>
      <c r="E483" s="109" t="s">
        <v>63</v>
      </c>
      <c r="F483" s="112" t="n">
        <v>50.0</v>
      </c>
      <c r="G483" s="111" t="s">
        <v>84</v>
      </c>
      <c r="H483" s="112" t="n">
        <v>96.0</v>
      </c>
      <c r="I483" s="112" t="n">
        <v>96.0</v>
      </c>
      <c r="J483" s="111" t="s">
        <v>65</v>
      </c>
      <c r="K483" s="111" t="s">
        <v>66</v>
      </c>
      <c r="L483" s="113" t="s">
        <v>1840</v>
      </c>
      <c r="M483" s="111" t="s">
        <v>68</v>
      </c>
      <c r="N483" s="111" t="s">
        <v>68</v>
      </c>
      <c r="O483" s="111" t="s">
        <v>69</v>
      </c>
      <c r="P483" s="110" t="n">
        <f>IF(INDIRECT("G483")="Mercado Shops","-",IF(INDIRECT("O483")="Clássico","12%",IF(INDIRECT("O483")="Premium","17%","-")))</f>
        <v>0.0</v>
      </c>
      <c r="Q483" s="110" t="n">
        <f>IF(INDIRECT("G483")="Mercado Livre","-",IF(INDIRECT("O483")="Clássico","-",IF(INDIRECT("O483")="Premium","11.99%","-")))</f>
        <v>0.0</v>
      </c>
      <c r="R483" s="111" t="s">
        <v>70</v>
      </c>
    </row>
    <row r="484" ht="50.0" customHeight="true">
      <c r="A484" s="109" t="s">
        <v>1841</v>
      </c>
      <c r="B484" s="109"/>
      <c r="C484" s="114" t="s">
        <v>1842</v>
      </c>
      <c r="D484" s="114" t="s">
        <v>1843</v>
      </c>
      <c r="E484" s="109" t="s">
        <v>63</v>
      </c>
      <c r="F484" s="112" t="n">
        <v>50.0</v>
      </c>
      <c r="G484" s="111" t="s">
        <v>84</v>
      </c>
      <c r="H484" s="112" t="n">
        <v>95.0</v>
      </c>
      <c r="I484" s="112" t="n">
        <v>95.0</v>
      </c>
      <c r="J484" s="111" t="s">
        <v>65</v>
      </c>
      <c r="K484" s="111" t="s">
        <v>66</v>
      </c>
      <c r="L484" s="113" t="s">
        <v>1844</v>
      </c>
      <c r="M484" s="111" t="s">
        <v>68</v>
      </c>
      <c r="N484" s="111" t="s">
        <v>68</v>
      </c>
      <c r="O484" s="111" t="s">
        <v>69</v>
      </c>
      <c r="P484" s="110" t="n">
        <f>IF(INDIRECT("G484")="Mercado Shops","-",IF(INDIRECT("O484")="Clássico","12%",IF(INDIRECT("O484")="Premium","17%","-")))</f>
        <v>0.0</v>
      </c>
      <c r="Q484" s="110" t="n">
        <f>IF(INDIRECT("G484")="Mercado Livre","-",IF(INDIRECT("O484")="Clássico","-",IF(INDIRECT("O484")="Premium","11.99%","-")))</f>
        <v>0.0</v>
      </c>
      <c r="R484" s="111" t="s">
        <v>70</v>
      </c>
    </row>
    <row r="485" ht="50.0" customHeight="true">
      <c r="A485" s="109" t="s">
        <v>1845</v>
      </c>
      <c r="B485" s="109"/>
      <c r="C485" s="114" t="s">
        <v>1846</v>
      </c>
      <c r="D485" s="114" t="s">
        <v>1847</v>
      </c>
      <c r="E485" s="109" t="s">
        <v>63</v>
      </c>
      <c r="F485" s="112" t="n">
        <v>88.0</v>
      </c>
      <c r="G485" s="111" t="s">
        <v>84</v>
      </c>
      <c r="H485" s="112" t="n">
        <v>85.0</v>
      </c>
      <c r="I485" s="112" t="n">
        <v>85.0</v>
      </c>
      <c r="J485" s="111" t="s">
        <v>65</v>
      </c>
      <c r="K485" s="111" t="s">
        <v>66</v>
      </c>
      <c r="L485" s="113" t="s">
        <v>1848</v>
      </c>
      <c r="M485" s="111" t="s">
        <v>68</v>
      </c>
      <c r="N485" s="111" t="s">
        <v>68</v>
      </c>
      <c r="O485" s="111" t="s">
        <v>69</v>
      </c>
      <c r="P485" s="110" t="n">
        <f>IF(INDIRECT("G485")="Mercado Shops","-",IF(INDIRECT("O485")="Clássico","12%",IF(INDIRECT("O485")="Premium","17%","-")))</f>
        <v>0.0</v>
      </c>
      <c r="Q485" s="110" t="n">
        <f>IF(INDIRECT("G485")="Mercado Livre","-",IF(INDIRECT("O485")="Clássico","-",IF(INDIRECT("O485")="Premium","11.99%","-")))</f>
        <v>0.0</v>
      </c>
      <c r="R485" s="111" t="s">
        <v>70</v>
      </c>
    </row>
    <row r="486" ht="50.0" customHeight="true">
      <c r="A486" s="109" t="s">
        <v>1849</v>
      </c>
      <c r="B486" s="109"/>
      <c r="C486" s="114" t="s">
        <v>1850</v>
      </c>
      <c r="D486" s="114" t="s">
        <v>1851</v>
      </c>
      <c r="E486" s="109" t="s">
        <v>63</v>
      </c>
      <c r="F486" s="112" t="n">
        <v>15.0</v>
      </c>
      <c r="G486" s="111" t="s">
        <v>84</v>
      </c>
      <c r="H486" s="112" t="n">
        <v>125.0</v>
      </c>
      <c r="I486" s="112" t="n">
        <v>125.0</v>
      </c>
      <c r="J486" s="111" t="s">
        <v>65</v>
      </c>
      <c r="K486" s="111" t="s">
        <v>66</v>
      </c>
      <c r="L486" s="113" t="s">
        <v>1852</v>
      </c>
      <c r="M486" s="111" t="s">
        <v>68</v>
      </c>
      <c r="N486" s="111" t="s">
        <v>68</v>
      </c>
      <c r="O486" s="111" t="s">
        <v>69</v>
      </c>
      <c r="P486" s="110" t="n">
        <f>IF(INDIRECT("G486")="Mercado Shops","-",IF(INDIRECT("O486")="Clássico","12%",IF(INDIRECT("O486")="Premium","17%","-")))</f>
        <v>0.0</v>
      </c>
      <c r="Q486" s="110" t="n">
        <f>IF(INDIRECT("G486")="Mercado Livre","-",IF(INDIRECT("O486")="Clássico","-",IF(INDIRECT("O486")="Premium","11.99%","-")))</f>
        <v>0.0</v>
      </c>
      <c r="R486" s="111" t="s">
        <v>70</v>
      </c>
    </row>
    <row r="487" ht="50.0" customHeight="true">
      <c r="A487" s="109" t="s">
        <v>1853</v>
      </c>
      <c r="B487" s="109"/>
      <c r="C487" s="114" t="s">
        <v>1854</v>
      </c>
      <c r="D487" s="114" t="s">
        <v>1855</v>
      </c>
      <c r="E487" s="109" t="s">
        <v>63</v>
      </c>
      <c r="F487" s="112" t="n">
        <v>50.0</v>
      </c>
      <c r="G487" s="111" t="s">
        <v>84</v>
      </c>
      <c r="H487" s="112" t="n">
        <v>108.0</v>
      </c>
      <c r="I487" s="112" t="n">
        <v>108.0</v>
      </c>
      <c r="J487" s="111" t="s">
        <v>65</v>
      </c>
      <c r="K487" s="111" t="s">
        <v>66</v>
      </c>
      <c r="L487" s="113" t="s">
        <v>1856</v>
      </c>
      <c r="M487" s="111" t="s">
        <v>68</v>
      </c>
      <c r="N487" s="111" t="s">
        <v>68</v>
      </c>
      <c r="O487" s="111" t="s">
        <v>69</v>
      </c>
      <c r="P487" s="110" t="n">
        <f>IF(INDIRECT("G487")="Mercado Shops","-",IF(INDIRECT("O487")="Clássico","12%",IF(INDIRECT("O487")="Premium","17%","-")))</f>
        <v>0.0</v>
      </c>
      <c r="Q487" s="110" t="n">
        <f>IF(INDIRECT("G487")="Mercado Livre","-",IF(INDIRECT("O487")="Clássico","-",IF(INDIRECT("O487")="Premium","11.99%","-")))</f>
        <v>0.0</v>
      </c>
      <c r="R487" s="111" t="s">
        <v>70</v>
      </c>
    </row>
    <row r="488" ht="50.0" customHeight="true">
      <c r="A488" s="109" t="s">
        <v>1857</v>
      </c>
      <c r="B488" s="109"/>
      <c r="C488" s="109" t="s">
        <v>61</v>
      </c>
      <c r="D488" s="109" t="s">
        <v>1858</v>
      </c>
      <c r="E488" s="109" t="s">
        <v>63</v>
      </c>
      <c r="F488" s="110" t="s">
        <v>801</v>
      </c>
      <c r="G488" s="111" t="s">
        <v>84</v>
      </c>
      <c r="H488" s="112" t="n">
        <v>40.0</v>
      </c>
      <c r="I488" s="112" t="n">
        <v>40.0</v>
      </c>
      <c r="J488" s="111" t="s">
        <v>65</v>
      </c>
      <c r="K488" s="111" t="s">
        <v>66</v>
      </c>
      <c r="L488" s="113" t="s">
        <v>1859</v>
      </c>
      <c r="M488" s="111" t="s">
        <v>194</v>
      </c>
      <c r="N488" s="111" t="s">
        <v>194</v>
      </c>
      <c r="O488" s="111" t="s">
        <v>69</v>
      </c>
      <c r="P488" s="110" t="n">
        <f>IF(INDIRECT("G488")="Mercado Shops","-",IF(INDIRECT("O488")="Clássico","12%",IF(INDIRECT("O488")="Premium","17%","-")))</f>
        <v>0.0</v>
      </c>
      <c r="Q488" s="110" t="n">
        <f>IF(INDIRECT("G488")="Mercado Livre","-",IF(INDIRECT("O488")="Clássico","-",IF(INDIRECT("O488")="Premium","11.99%","-")))</f>
        <v>0.0</v>
      </c>
      <c r="R488" s="111" t="s">
        <v>70</v>
      </c>
    </row>
    <row r="489" ht="50.0" customHeight="true">
      <c r="A489" s="109" t="s">
        <v>1857</v>
      </c>
      <c r="B489" s="109" t="s">
        <v>1860</v>
      </c>
      <c r="C489" s="114" t="s">
        <v>1861</v>
      </c>
      <c r="D489" s="115" t="n">
        <f>"     "&amp;D488</f>
        <v>0.0</v>
      </c>
      <c r="E489" s="109" t="s">
        <v>409</v>
      </c>
      <c r="F489" s="112" t="n">
        <v>10.0</v>
      </c>
      <c r="G489" s="110" t="n">
        <f>G488&amp;"     "</f>
        <v>0.0</v>
      </c>
      <c r="H489" s="110" t="n">
        <f>H488</f>
        <v>0.0</v>
      </c>
      <c r="I489" s="110" t="n">
        <f>I488</f>
        <v>0.0</v>
      </c>
      <c r="J489" s="110" t="n">
        <f>J488</f>
        <v>0.0</v>
      </c>
      <c r="K489" s="110" t="n">
        <f>K488&amp;"     "</f>
        <v>0.0</v>
      </c>
      <c r="L489" s="115" t="n">
        <f>L488</f>
        <v>0.0</v>
      </c>
      <c r="M489" s="110" t="n">
        <f>M488&amp;"     "</f>
        <v>0.0</v>
      </c>
      <c r="N489" s="110" t="n">
        <f>N488&amp;"     "</f>
        <v>0.0</v>
      </c>
      <c r="O489" s="110" t="n">
        <f>O488&amp;"     "</f>
        <v>0.0</v>
      </c>
      <c r="P489" s="110" t="n">
        <f>P488</f>
        <v>0.0</v>
      </c>
      <c r="Q489" s="110" t="n">
        <f>Q488</f>
        <v>0.0</v>
      </c>
      <c r="R489" s="110" t="n">
        <f>R488&amp;"     "</f>
        <v>0.0</v>
      </c>
    </row>
    <row r="490" ht="50.0" customHeight="true">
      <c r="A490" s="109" t="s">
        <v>1862</v>
      </c>
      <c r="B490" s="109"/>
      <c r="C490" s="114" t="s">
        <v>1863</v>
      </c>
      <c r="D490" s="109" t="s">
        <v>1864</v>
      </c>
      <c r="E490" s="109" t="s">
        <v>63</v>
      </c>
      <c r="F490" s="112" t="n">
        <v>50.0</v>
      </c>
      <c r="G490" s="111" t="s">
        <v>84</v>
      </c>
      <c r="H490" s="112" t="n">
        <v>199.9</v>
      </c>
      <c r="I490" s="112" t="n">
        <v>199.9</v>
      </c>
      <c r="J490" s="111" t="s">
        <v>65</v>
      </c>
      <c r="K490" s="111" t="s">
        <v>66</v>
      </c>
      <c r="L490" s="113" t="s">
        <v>1865</v>
      </c>
      <c r="M490" s="111" t="s">
        <v>68</v>
      </c>
      <c r="N490" s="111" t="s">
        <v>68</v>
      </c>
      <c r="O490" s="111" t="s">
        <v>69</v>
      </c>
      <c r="P490" s="110" t="n">
        <f>IF(INDIRECT("G490")="Mercado Shops","-",IF(INDIRECT("O490")="Clássico","12%",IF(INDIRECT("O490")="Premium","17%","-")))</f>
        <v>0.0</v>
      </c>
      <c r="Q490" s="110" t="n">
        <f>IF(INDIRECT("G490")="Mercado Livre","-",IF(INDIRECT("O490")="Clássico","-",IF(INDIRECT("O490")="Premium","11.99%","-")))</f>
        <v>0.0</v>
      </c>
      <c r="R490" s="111" t="s">
        <v>70</v>
      </c>
    </row>
    <row r="491" ht="50.0" customHeight="true">
      <c r="A491" s="109" t="s">
        <v>1866</v>
      </c>
      <c r="B491" s="109"/>
      <c r="C491" s="109" t="s">
        <v>61</v>
      </c>
      <c r="D491" s="114" t="s">
        <v>1867</v>
      </c>
      <c r="E491" s="109" t="s">
        <v>63</v>
      </c>
      <c r="F491" s="110" t="s">
        <v>1868</v>
      </c>
      <c r="G491" s="111" t="s">
        <v>84</v>
      </c>
      <c r="H491" s="112" t="n">
        <v>38.0</v>
      </c>
      <c r="I491" s="112" t="n">
        <v>38.0</v>
      </c>
      <c r="J491" s="111" t="s">
        <v>65</v>
      </c>
      <c r="K491" s="111" t="s">
        <v>66</v>
      </c>
      <c r="L491" s="113" t="s">
        <v>1869</v>
      </c>
      <c r="M491" s="111" t="s">
        <v>194</v>
      </c>
      <c r="N491" s="111" t="s">
        <v>68</v>
      </c>
      <c r="O491" s="111" t="s">
        <v>69</v>
      </c>
      <c r="P491" s="110" t="n">
        <f>IF(INDIRECT("G491")="Mercado Shops","-",IF(INDIRECT("O491")="Clássico","12%",IF(INDIRECT("O491")="Premium","17%","-")))</f>
        <v>0.0</v>
      </c>
      <c r="Q491" s="110" t="n">
        <f>IF(INDIRECT("G491")="Mercado Livre","-",IF(INDIRECT("O491")="Clássico","-",IF(INDIRECT("O491")="Premium","11.99%","-")))</f>
        <v>0.0</v>
      </c>
      <c r="R491" s="111" t="s">
        <v>70</v>
      </c>
    </row>
    <row r="492" ht="50.0" customHeight="true">
      <c r="A492" s="109" t="s">
        <v>1866</v>
      </c>
      <c r="B492" s="109" t="s">
        <v>1870</v>
      </c>
      <c r="C492" s="114" t="s">
        <v>1871</v>
      </c>
      <c r="D492" s="115" t="n">
        <f>"     "&amp;D491</f>
        <v>0.0</v>
      </c>
      <c r="E492" s="109" t="s">
        <v>409</v>
      </c>
      <c r="F492" s="112" t="n">
        <v>35.0</v>
      </c>
      <c r="G492" s="110" t="n">
        <f>G491&amp;"     "</f>
        <v>0.0</v>
      </c>
      <c r="H492" s="110" t="n">
        <f>H491</f>
        <v>0.0</v>
      </c>
      <c r="I492" s="110" t="n">
        <f>I491</f>
        <v>0.0</v>
      </c>
      <c r="J492" s="110" t="n">
        <f>J491</f>
        <v>0.0</v>
      </c>
      <c r="K492" s="110" t="n">
        <f>K491&amp;"     "</f>
        <v>0.0</v>
      </c>
      <c r="L492" s="115" t="n">
        <f>L491</f>
        <v>0.0</v>
      </c>
      <c r="M492" s="110" t="n">
        <f>M491&amp;"     "</f>
        <v>0.0</v>
      </c>
      <c r="N492" s="110" t="n">
        <f>N491&amp;"     "</f>
        <v>0.0</v>
      </c>
      <c r="O492" s="110" t="n">
        <f>O491&amp;"     "</f>
        <v>0.0</v>
      </c>
      <c r="P492" s="110" t="n">
        <f>P491</f>
        <v>0.0</v>
      </c>
      <c r="Q492" s="110" t="n">
        <f>Q491</f>
        <v>0.0</v>
      </c>
      <c r="R492" s="110" t="n">
        <f>R491&amp;"     "</f>
        <v>0.0</v>
      </c>
    </row>
    <row r="493" ht="50.0" customHeight="true">
      <c r="A493" s="109" t="s">
        <v>1872</v>
      </c>
      <c r="B493" s="109"/>
      <c r="C493" s="114" t="s">
        <v>1873</v>
      </c>
      <c r="D493" s="114" t="s">
        <v>1874</v>
      </c>
      <c r="E493" s="109" t="s">
        <v>63</v>
      </c>
      <c r="F493" s="112" t="n">
        <v>25.0</v>
      </c>
      <c r="G493" s="111" t="s">
        <v>84</v>
      </c>
      <c r="H493" s="112" t="n">
        <v>583.0</v>
      </c>
      <c r="I493" s="112" t="n">
        <v>583.0</v>
      </c>
      <c r="J493" s="111" t="s">
        <v>65</v>
      </c>
      <c r="K493" s="111" t="s">
        <v>66</v>
      </c>
      <c r="L493" s="113" t="s">
        <v>1875</v>
      </c>
      <c r="M493" s="111" t="s">
        <v>68</v>
      </c>
      <c r="N493" s="111" t="s">
        <v>68</v>
      </c>
      <c r="O493" s="111" t="s">
        <v>69</v>
      </c>
      <c r="P493" s="110" t="n">
        <f>IF(INDIRECT("G493")="Mercado Shops","-",IF(INDIRECT("O493")="Clássico","12%",IF(INDIRECT("O493")="Premium","17%","-")))</f>
        <v>0.0</v>
      </c>
      <c r="Q493" s="110" t="n">
        <f>IF(INDIRECT("G493")="Mercado Livre","-",IF(INDIRECT("O493")="Clássico","-",IF(INDIRECT("O493")="Premium","11.99%","-")))</f>
        <v>0.0</v>
      </c>
      <c r="R493" s="111" t="s">
        <v>70</v>
      </c>
    </row>
    <row r="494" ht="50.0" customHeight="true">
      <c r="A494" s="109" t="s">
        <v>1876</v>
      </c>
      <c r="B494" s="109"/>
      <c r="C494" s="114" t="s">
        <v>1877</v>
      </c>
      <c r="D494" s="109" t="s">
        <v>1878</v>
      </c>
      <c r="E494" s="109" t="s">
        <v>63</v>
      </c>
      <c r="F494" s="112" t="n">
        <v>50.0</v>
      </c>
      <c r="G494" s="111" t="s">
        <v>84</v>
      </c>
      <c r="H494" s="112" t="n">
        <v>289.9</v>
      </c>
      <c r="I494" s="112" t="n">
        <v>289.9</v>
      </c>
      <c r="J494" s="111" t="s">
        <v>65</v>
      </c>
      <c r="K494" s="111" t="s">
        <v>66</v>
      </c>
      <c r="L494" s="113" t="s">
        <v>1879</v>
      </c>
      <c r="M494" s="111" t="s">
        <v>68</v>
      </c>
      <c r="N494" s="111" t="s">
        <v>68</v>
      </c>
      <c r="O494" s="111" t="s">
        <v>86</v>
      </c>
      <c r="P494" s="110" t="n">
        <f>IF(INDIRECT("G494")="Mercado Shops","-",IF(INDIRECT("O494")="Clássico","12%",IF(INDIRECT("O494")="Premium","17%","-")))</f>
        <v>0.0</v>
      </c>
      <c r="Q494" s="110" t="n">
        <f>IF(INDIRECT("G494")="Mercado Livre","-",IF(INDIRECT("O494")="Clássico","-",IF(INDIRECT("O494")="Premium","11.99%","-")))</f>
        <v>0.0</v>
      </c>
      <c r="R494" s="111" t="s">
        <v>70</v>
      </c>
    </row>
    <row r="495" ht="50.0" customHeight="true">
      <c r="A495" s="109" t="s">
        <v>1880</v>
      </c>
      <c r="B495" s="109"/>
      <c r="C495" s="114" t="s">
        <v>1881</v>
      </c>
      <c r="D495" s="114" t="s">
        <v>1878</v>
      </c>
      <c r="E495" s="109" t="s">
        <v>63</v>
      </c>
      <c r="F495" s="112" t="n">
        <v>25.0</v>
      </c>
      <c r="G495" s="111" t="s">
        <v>84</v>
      </c>
      <c r="H495" s="112" t="n">
        <v>329.9</v>
      </c>
      <c r="I495" s="112" t="n">
        <v>329.9</v>
      </c>
      <c r="J495" s="111" t="s">
        <v>65</v>
      </c>
      <c r="K495" s="111" t="s">
        <v>66</v>
      </c>
      <c r="L495" s="113" t="s">
        <v>1879</v>
      </c>
      <c r="M495" s="111" t="s">
        <v>68</v>
      </c>
      <c r="N495" s="111" t="s">
        <v>68</v>
      </c>
      <c r="O495" s="111" t="s">
        <v>69</v>
      </c>
      <c r="P495" s="110" t="n">
        <f>IF(INDIRECT("G495")="Mercado Shops","-",IF(INDIRECT("O495")="Clássico","12%",IF(INDIRECT("O495")="Premium","17%","-")))</f>
        <v>0.0</v>
      </c>
      <c r="Q495" s="110" t="n">
        <f>IF(INDIRECT("G495")="Mercado Livre","-",IF(INDIRECT("O495")="Clássico","-",IF(INDIRECT("O495")="Premium","11.99%","-")))</f>
        <v>0.0</v>
      </c>
      <c r="R495" s="111" t="s">
        <v>70</v>
      </c>
    </row>
    <row r="496" ht="50.0" customHeight="true">
      <c r="A496" s="109" t="s">
        <v>1882</v>
      </c>
      <c r="B496" s="109"/>
      <c r="C496" s="114" t="s">
        <v>1883</v>
      </c>
      <c r="D496" s="109" t="s">
        <v>1884</v>
      </c>
      <c r="E496" s="109" t="s">
        <v>63</v>
      </c>
      <c r="F496" s="112" t="n">
        <v>6.0</v>
      </c>
      <c r="G496" s="111" t="s">
        <v>84</v>
      </c>
      <c r="H496" s="112" t="n">
        <v>346.0</v>
      </c>
      <c r="I496" s="112" t="n">
        <v>346.0</v>
      </c>
      <c r="J496" s="111" t="s">
        <v>65</v>
      </c>
      <c r="K496" s="111" t="s">
        <v>66</v>
      </c>
      <c r="L496" s="113" t="s">
        <v>1885</v>
      </c>
      <c r="M496" s="111" t="s">
        <v>68</v>
      </c>
      <c r="N496" s="111" t="s">
        <v>68</v>
      </c>
      <c r="O496" s="111" t="s">
        <v>69</v>
      </c>
      <c r="P496" s="110" t="n">
        <f>IF(INDIRECT("G496")="Mercado Shops","-",IF(INDIRECT("O496")="Clássico","12%",IF(INDIRECT("O496")="Premium","17%","-")))</f>
        <v>0.0</v>
      </c>
      <c r="Q496" s="110" t="n">
        <f>IF(INDIRECT("G496")="Mercado Livre","-",IF(INDIRECT("O496")="Clássico","-",IF(INDIRECT("O496")="Premium","11.99%","-")))</f>
        <v>0.0</v>
      </c>
      <c r="R496" s="111" t="s">
        <v>70</v>
      </c>
    </row>
    <row r="497" ht="50.0" customHeight="true">
      <c r="A497" s="109" t="s">
        <v>1886</v>
      </c>
      <c r="B497" s="109"/>
      <c r="C497" s="114" t="s">
        <v>1887</v>
      </c>
      <c r="D497" s="109" t="s">
        <v>1888</v>
      </c>
      <c r="E497" s="109" t="s">
        <v>63</v>
      </c>
      <c r="F497" s="112" t="n">
        <v>3.0</v>
      </c>
      <c r="G497" s="111" t="s">
        <v>84</v>
      </c>
      <c r="H497" s="112" t="n">
        <v>266.0</v>
      </c>
      <c r="I497" s="112" t="n">
        <v>266.0</v>
      </c>
      <c r="J497" s="111" t="s">
        <v>65</v>
      </c>
      <c r="K497" s="111" t="s">
        <v>66</v>
      </c>
      <c r="L497" s="113" t="s">
        <v>1889</v>
      </c>
      <c r="M497" s="111" t="s">
        <v>68</v>
      </c>
      <c r="N497" s="111" t="s">
        <v>68</v>
      </c>
      <c r="O497" s="111" t="s">
        <v>69</v>
      </c>
      <c r="P497" s="110" t="n">
        <f>IF(INDIRECT("G497")="Mercado Shops","-",IF(INDIRECT("O497")="Clássico","12%",IF(INDIRECT("O497")="Premium","17%","-")))</f>
        <v>0.0</v>
      </c>
      <c r="Q497" s="110" t="n">
        <f>IF(INDIRECT("G497")="Mercado Livre","-",IF(INDIRECT("O497")="Clássico","-",IF(INDIRECT("O497")="Premium","11.99%","-")))</f>
        <v>0.0</v>
      </c>
      <c r="R497" s="111" t="s">
        <v>70</v>
      </c>
    </row>
    <row r="498" ht="50.0" customHeight="true">
      <c r="A498" s="109" t="s">
        <v>1890</v>
      </c>
      <c r="B498" s="109"/>
      <c r="C498" s="114" t="s">
        <v>1891</v>
      </c>
      <c r="D498" s="114" t="s">
        <v>1892</v>
      </c>
      <c r="E498" s="109" t="s">
        <v>63</v>
      </c>
      <c r="F498" s="112" t="n">
        <v>50.0</v>
      </c>
      <c r="G498" s="111" t="s">
        <v>84</v>
      </c>
      <c r="H498" s="112" t="n">
        <v>105.0</v>
      </c>
      <c r="I498" s="112" t="n">
        <v>105.0</v>
      </c>
      <c r="J498" s="111" t="s">
        <v>65</v>
      </c>
      <c r="K498" s="111" t="s">
        <v>66</v>
      </c>
      <c r="L498" s="113" t="s">
        <v>1893</v>
      </c>
      <c r="M498" s="111" t="s">
        <v>1310</v>
      </c>
      <c r="N498" s="111" t="s">
        <v>1310</v>
      </c>
      <c r="O498" s="111" t="s">
        <v>69</v>
      </c>
      <c r="P498" s="110" t="n">
        <f>IF(INDIRECT("G498")="Mercado Shops","-",IF(INDIRECT("O498")="Clássico","12%",IF(INDIRECT("O498")="Premium","17%","-")))</f>
        <v>0.0</v>
      </c>
      <c r="Q498" s="110" t="n">
        <f>IF(INDIRECT("G498")="Mercado Livre","-",IF(INDIRECT("O498")="Clássico","-",IF(INDIRECT("O498")="Premium","11.99%","-")))</f>
        <v>0.0</v>
      </c>
      <c r="R498" s="111" t="s">
        <v>70</v>
      </c>
    </row>
    <row r="499" ht="50.0" customHeight="true">
      <c r="A499" s="109" t="s">
        <v>1894</v>
      </c>
      <c r="B499" s="109"/>
      <c r="C499" s="114" t="s">
        <v>1895</v>
      </c>
      <c r="D499" s="114" t="s">
        <v>1896</v>
      </c>
      <c r="E499" s="109" t="s">
        <v>63</v>
      </c>
      <c r="F499" s="112" t="n">
        <v>55.0</v>
      </c>
      <c r="G499" s="111" t="s">
        <v>84</v>
      </c>
      <c r="H499" s="112" t="n">
        <v>299.9</v>
      </c>
      <c r="I499" s="112" t="n">
        <v>299.9</v>
      </c>
      <c r="J499" s="111" t="s">
        <v>65</v>
      </c>
      <c r="K499" s="111" t="s">
        <v>66</v>
      </c>
      <c r="L499" s="113" t="s">
        <v>1897</v>
      </c>
      <c r="M499" s="111" t="s">
        <v>68</v>
      </c>
      <c r="N499" s="111" t="s">
        <v>68</v>
      </c>
      <c r="O499" s="111" t="s">
        <v>69</v>
      </c>
      <c r="P499" s="110" t="n">
        <f>IF(INDIRECT("G499")="Mercado Shops","-",IF(INDIRECT("O499")="Clássico","12%",IF(INDIRECT("O499")="Premium","17%","-")))</f>
        <v>0.0</v>
      </c>
      <c r="Q499" s="110" t="n">
        <f>IF(INDIRECT("G499")="Mercado Livre","-",IF(INDIRECT("O499")="Clássico","-",IF(INDIRECT("O499")="Premium","11.99%","-")))</f>
        <v>0.0</v>
      </c>
      <c r="R499" s="111" t="s">
        <v>70</v>
      </c>
    </row>
    <row r="500" ht="50.0" customHeight="true">
      <c r="A500" s="109" t="s">
        <v>1898</v>
      </c>
      <c r="B500" s="109"/>
      <c r="C500" s="114" t="s">
        <v>1899</v>
      </c>
      <c r="D500" s="109" t="s">
        <v>1900</v>
      </c>
      <c r="E500" s="109" t="s">
        <v>63</v>
      </c>
      <c r="F500" s="112" t="n">
        <v>24.0</v>
      </c>
      <c r="G500" s="111" t="s">
        <v>84</v>
      </c>
      <c r="H500" s="112" t="n">
        <v>155.0</v>
      </c>
      <c r="I500" s="112" t="n">
        <v>155.0</v>
      </c>
      <c r="J500" s="111" t="s">
        <v>65</v>
      </c>
      <c r="K500" s="111" t="s">
        <v>66</v>
      </c>
      <c r="L500" s="113" t="s">
        <v>1901</v>
      </c>
      <c r="M500" s="111" t="s">
        <v>68</v>
      </c>
      <c r="N500" s="111" t="s">
        <v>68</v>
      </c>
      <c r="O500" s="111" t="s">
        <v>69</v>
      </c>
      <c r="P500" s="110" t="n">
        <f>IF(INDIRECT("G500")="Mercado Shops","-",IF(INDIRECT("O500")="Clássico","12%",IF(INDIRECT("O500")="Premium","17%","-")))</f>
        <v>0.0</v>
      </c>
      <c r="Q500" s="110" t="n">
        <f>IF(INDIRECT("G500")="Mercado Livre","-",IF(INDIRECT("O500")="Clássico","-",IF(INDIRECT("O500")="Premium","11.99%","-")))</f>
        <v>0.0</v>
      </c>
      <c r="R500" s="111" t="s">
        <v>70</v>
      </c>
    </row>
    <row r="501" ht="50.0" customHeight="true">
      <c r="A501" s="109" t="s">
        <v>1902</v>
      </c>
      <c r="B501" s="109"/>
      <c r="C501" s="114" t="s">
        <v>1903</v>
      </c>
      <c r="D501" s="114" t="s">
        <v>1904</v>
      </c>
      <c r="E501" s="109" t="s">
        <v>63</v>
      </c>
      <c r="F501" s="112" t="n">
        <v>8.0</v>
      </c>
      <c r="G501" s="111" t="s">
        <v>84</v>
      </c>
      <c r="H501" s="112" t="n">
        <v>180.0</v>
      </c>
      <c r="I501" s="112" t="n">
        <v>180.0</v>
      </c>
      <c r="J501" s="111" t="s">
        <v>65</v>
      </c>
      <c r="K501" s="111" t="s">
        <v>66</v>
      </c>
      <c r="L501" s="113" t="s">
        <v>1905</v>
      </c>
      <c r="M501" s="111" t="s">
        <v>68</v>
      </c>
      <c r="N501" s="111" t="s">
        <v>68</v>
      </c>
      <c r="O501" s="111" t="s">
        <v>69</v>
      </c>
      <c r="P501" s="110" t="n">
        <f>IF(INDIRECT("G501")="Mercado Shops","-",IF(INDIRECT("O501")="Clássico","12%",IF(INDIRECT("O501")="Premium","17%","-")))</f>
        <v>0.0</v>
      </c>
      <c r="Q501" s="110" t="n">
        <f>IF(INDIRECT("G501")="Mercado Livre","-",IF(INDIRECT("O501")="Clássico","-",IF(INDIRECT("O501")="Premium","11.99%","-")))</f>
        <v>0.0</v>
      </c>
      <c r="R501" s="111" t="s">
        <v>70</v>
      </c>
    </row>
    <row r="502" ht="50.0" customHeight="true">
      <c r="A502" s="109" t="s">
        <v>1906</v>
      </c>
      <c r="B502" s="109"/>
      <c r="C502" s="109" t="s">
        <v>61</v>
      </c>
      <c r="D502" s="114" t="s">
        <v>1907</v>
      </c>
      <c r="E502" s="109" t="s">
        <v>63</v>
      </c>
      <c r="F502" s="110" t="s">
        <v>138</v>
      </c>
      <c r="G502" s="111" t="s">
        <v>84</v>
      </c>
      <c r="H502" s="112" t="n">
        <v>2050.0</v>
      </c>
      <c r="I502" s="112" t="n">
        <v>2050.0</v>
      </c>
      <c r="J502" s="111" t="s">
        <v>65</v>
      </c>
      <c r="K502" s="111" t="s">
        <v>66</v>
      </c>
      <c r="L502" s="113" t="s">
        <v>1908</v>
      </c>
      <c r="M502" s="111" t="s">
        <v>166</v>
      </c>
      <c r="N502" s="111" t="s">
        <v>166</v>
      </c>
      <c r="O502" s="111" t="s">
        <v>69</v>
      </c>
      <c r="P502" s="110" t="n">
        <f>IF(INDIRECT("G502")="Mercado Shops","-",IF(INDIRECT("O502")="Clássico","11.5%",IF(INDIRECT("O502")="Premium","16.5%","-")))</f>
        <v>0.0</v>
      </c>
      <c r="Q502" s="110" t="n">
        <f>IF(INDIRECT("G502")="Mercado Livre","-",IF(INDIRECT("O502")="Clássico","-",IF(INDIRECT("O502")="Premium","11.99%","-")))</f>
        <v>0.0</v>
      </c>
      <c r="R502" s="111" t="s">
        <v>70</v>
      </c>
    </row>
    <row r="503" ht="50.0" customHeight="true">
      <c r="A503" s="109" t="s">
        <v>1906</v>
      </c>
      <c r="B503" s="109" t="s">
        <v>1909</v>
      </c>
      <c r="C503" s="114" t="s">
        <v>1910</v>
      </c>
      <c r="D503" s="115" t="n">
        <f>"     "&amp;D502</f>
        <v>0.0</v>
      </c>
      <c r="E503" s="109" t="s">
        <v>1911</v>
      </c>
      <c r="F503" s="112" t="n">
        <v>100.0</v>
      </c>
      <c r="G503" s="110" t="n">
        <f>G502&amp;"     "</f>
        <v>0.0</v>
      </c>
      <c r="H503" s="110" t="n">
        <f>H502</f>
        <v>0.0</v>
      </c>
      <c r="I503" s="110" t="n">
        <f>I502</f>
        <v>0.0</v>
      </c>
      <c r="J503" s="110" t="n">
        <f>J502</f>
        <v>0.0</v>
      </c>
      <c r="K503" s="110" t="n">
        <f>K502&amp;"     "</f>
        <v>0.0</v>
      </c>
      <c r="L503" s="115" t="n">
        <f>L502</f>
        <v>0.0</v>
      </c>
      <c r="M503" s="110" t="n">
        <f>M502&amp;"     "</f>
        <v>0.0</v>
      </c>
      <c r="N503" s="110" t="n">
        <f>N502&amp;"     "</f>
        <v>0.0</v>
      </c>
      <c r="O503" s="110" t="n">
        <f>O502&amp;"     "</f>
        <v>0.0</v>
      </c>
      <c r="P503" s="110" t="n">
        <f>P502</f>
        <v>0.0</v>
      </c>
      <c r="Q503" s="110" t="n">
        <f>Q502</f>
        <v>0.0</v>
      </c>
      <c r="R503" s="110" t="n">
        <f>R502&amp;"     "</f>
        <v>0.0</v>
      </c>
    </row>
    <row r="504" ht="50.0" customHeight="true">
      <c r="A504" s="109" t="s">
        <v>1912</v>
      </c>
      <c r="B504" s="109"/>
      <c r="C504" s="109" t="s">
        <v>61</v>
      </c>
      <c r="D504" s="114" t="s">
        <v>1913</v>
      </c>
      <c r="E504" s="109" t="s">
        <v>63</v>
      </c>
      <c r="F504" s="110" t="s">
        <v>1914</v>
      </c>
      <c r="G504" s="111" t="s">
        <v>84</v>
      </c>
      <c r="H504" s="112" t="n">
        <v>100.0</v>
      </c>
      <c r="I504" s="112" t="n">
        <v>100.0</v>
      </c>
      <c r="J504" s="111" t="s">
        <v>65</v>
      </c>
      <c r="K504" s="111" t="s">
        <v>66</v>
      </c>
      <c r="L504" s="113" t="s">
        <v>1915</v>
      </c>
      <c r="M504" s="111" t="s">
        <v>68</v>
      </c>
      <c r="N504" s="111" t="s">
        <v>68</v>
      </c>
      <c r="O504" s="111" t="s">
        <v>69</v>
      </c>
      <c r="P504" s="110" t="n">
        <f>IF(INDIRECT("G504")="Mercado Shops","-",IF(INDIRECT("O504")="Clássico","12%",IF(INDIRECT("O504")="Premium","17%","-")))</f>
        <v>0.0</v>
      </c>
      <c r="Q504" s="110" t="n">
        <f>IF(INDIRECT("G504")="Mercado Livre","-",IF(INDIRECT("O504")="Clássico","-",IF(INDIRECT("O504")="Premium","11.99%","-")))</f>
        <v>0.0</v>
      </c>
      <c r="R504" s="111" t="s">
        <v>70</v>
      </c>
    </row>
    <row r="505" ht="50.0" customHeight="true">
      <c r="A505" s="109" t="s">
        <v>1912</v>
      </c>
      <c r="B505" s="109" t="s">
        <v>1916</v>
      </c>
      <c r="C505" s="114" t="s">
        <v>1917</v>
      </c>
      <c r="D505" s="115" t="n">
        <f>"     "&amp;D504</f>
        <v>0.0</v>
      </c>
      <c r="E505" s="109" t="s">
        <v>815</v>
      </c>
      <c r="F505" s="112" t="n">
        <v>25.0</v>
      </c>
      <c r="G505" s="110" t="n">
        <f>G504&amp;"     "</f>
        <v>0.0</v>
      </c>
      <c r="H505" s="110" t="n">
        <f>H504</f>
        <v>0.0</v>
      </c>
      <c r="I505" s="110" t="n">
        <f>I504</f>
        <v>0.0</v>
      </c>
      <c r="J505" s="110" t="n">
        <f>J504</f>
        <v>0.0</v>
      </c>
      <c r="K505" s="110" t="n">
        <f>K504&amp;"     "</f>
        <v>0.0</v>
      </c>
      <c r="L505" s="115" t="n">
        <f>L504</f>
        <v>0.0</v>
      </c>
      <c r="M505" s="110" t="n">
        <f>M504&amp;"     "</f>
        <v>0.0</v>
      </c>
      <c r="N505" s="110" t="n">
        <f>N504&amp;"     "</f>
        <v>0.0</v>
      </c>
      <c r="O505" s="110" t="n">
        <f>O504&amp;"     "</f>
        <v>0.0</v>
      </c>
      <c r="P505" s="110" t="n">
        <f>P504</f>
        <v>0.0</v>
      </c>
      <c r="Q505" s="110" t="n">
        <f>Q504</f>
        <v>0.0</v>
      </c>
      <c r="R505" s="110" t="n">
        <f>R504&amp;"     "</f>
        <v>0.0</v>
      </c>
    </row>
    <row r="506" ht="50.0" customHeight="true">
      <c r="A506" s="109" t="s">
        <v>1918</v>
      </c>
      <c r="B506" s="109"/>
      <c r="C506" s="114" t="s">
        <v>1919</v>
      </c>
      <c r="D506" s="114" t="s">
        <v>1920</v>
      </c>
      <c r="E506" s="109" t="s">
        <v>63</v>
      </c>
      <c r="F506" s="112" t="n">
        <v>30.0</v>
      </c>
      <c r="G506" s="111" t="s">
        <v>84</v>
      </c>
      <c r="H506" s="112" t="n">
        <v>134.9</v>
      </c>
      <c r="I506" s="112" t="n">
        <v>134.9</v>
      </c>
      <c r="J506" s="111" t="s">
        <v>65</v>
      </c>
      <c r="K506" s="111" t="s">
        <v>66</v>
      </c>
      <c r="L506" s="113" t="s">
        <v>1921</v>
      </c>
      <c r="M506" s="111" t="s">
        <v>68</v>
      </c>
      <c r="N506" s="111" t="s">
        <v>68</v>
      </c>
      <c r="O506" s="111" t="s">
        <v>69</v>
      </c>
      <c r="P506" s="110" t="n">
        <f>IF(INDIRECT("G506")="Mercado Shops","-",IF(INDIRECT("O506")="Clássico","11.5%",IF(INDIRECT("O506")="Premium","16.5%","-")))</f>
        <v>0.0</v>
      </c>
      <c r="Q506" s="110" t="n">
        <f>IF(INDIRECT("G506")="Mercado Livre","-",IF(INDIRECT("O506")="Clássico","-",IF(INDIRECT("O506")="Premium","11.99%","-")))</f>
        <v>0.0</v>
      </c>
      <c r="R506" s="111" t="s">
        <v>70</v>
      </c>
    </row>
    <row r="507" ht="50.0" customHeight="true">
      <c r="A507" s="109" t="s">
        <v>1922</v>
      </c>
      <c r="B507" s="109"/>
      <c r="C507" s="109" t="s">
        <v>61</v>
      </c>
      <c r="D507" s="114" t="s">
        <v>1923</v>
      </c>
      <c r="E507" s="109" t="s">
        <v>63</v>
      </c>
      <c r="F507" s="110" t="s">
        <v>1637</v>
      </c>
      <c r="G507" s="111" t="s">
        <v>36</v>
      </c>
      <c r="H507" s="112" t="n">
        <v>95.0</v>
      </c>
      <c r="I507" s="112" t="n">
        <v>95.0</v>
      </c>
      <c r="J507" s="111" t="s">
        <v>65</v>
      </c>
      <c r="K507" s="111" t="s">
        <v>66</v>
      </c>
      <c r="L507" s="113" t="s">
        <v>1924</v>
      </c>
      <c r="M507" s="111" t="s">
        <v>68</v>
      </c>
      <c r="N507" s="111" t="s">
        <v>68</v>
      </c>
      <c r="O507" s="111" t="s">
        <v>69</v>
      </c>
      <c r="P507" s="110" t="n">
        <f>IF(INDIRECT("G507")="Mercado Shops","-",IF(INDIRECT("O507")="Clássico","11.5%",IF(INDIRECT("O507")="Premium","16.5%","-")))</f>
        <v>0.0</v>
      </c>
      <c r="Q507" s="110" t="n">
        <f>IF(INDIRECT("G507")="Mercado Livre","-",IF(INDIRECT("O507")="Clássico","-",IF(INDIRECT("O507")="Premium","11.99%","-")))</f>
        <v>0.0</v>
      </c>
      <c r="R507" s="111" t="s">
        <v>70</v>
      </c>
    </row>
    <row r="508" ht="50.0" customHeight="true">
      <c r="A508" s="109" t="s">
        <v>1922</v>
      </c>
      <c r="B508" s="109" t="s">
        <v>1925</v>
      </c>
      <c r="C508" s="114" t="s">
        <v>1926</v>
      </c>
      <c r="D508" s="115" t="n">
        <f>"     "&amp;D507</f>
        <v>0.0</v>
      </c>
      <c r="E508" s="109" t="s">
        <v>1927</v>
      </c>
      <c r="F508" s="112" t="n">
        <v>20.0</v>
      </c>
      <c r="G508" s="110" t="n">
        <f>G507&amp;"     "</f>
        <v>0.0</v>
      </c>
      <c r="H508" s="110" t="n">
        <f>H507</f>
        <v>0.0</v>
      </c>
      <c r="I508" s="110" t="n">
        <f>I507</f>
        <v>0.0</v>
      </c>
      <c r="J508" s="110" t="n">
        <f>J507</f>
        <v>0.0</v>
      </c>
      <c r="K508" s="110" t="n">
        <f>K507&amp;"     "</f>
        <v>0.0</v>
      </c>
      <c r="L508" s="115" t="n">
        <f>L507</f>
        <v>0.0</v>
      </c>
      <c r="M508" s="110" t="n">
        <f>M507&amp;"     "</f>
        <v>0.0</v>
      </c>
      <c r="N508" s="110" t="n">
        <f>N507&amp;"     "</f>
        <v>0.0</v>
      </c>
      <c r="O508" s="110" t="n">
        <f>O507&amp;"     "</f>
        <v>0.0</v>
      </c>
      <c r="P508" s="110" t="n">
        <f>P507</f>
        <v>0.0</v>
      </c>
      <c r="Q508" s="110" t="n">
        <f>Q507</f>
        <v>0.0</v>
      </c>
      <c r="R508" s="110" t="n">
        <f>R507&amp;"     "</f>
        <v>0.0</v>
      </c>
    </row>
    <row r="509" ht="50.0" customHeight="true">
      <c r="A509" s="109" t="s">
        <v>1928</v>
      </c>
      <c r="B509" s="109"/>
      <c r="C509" s="114" t="s">
        <v>1929</v>
      </c>
      <c r="D509" s="114" t="s">
        <v>1930</v>
      </c>
      <c r="E509" s="109" t="s">
        <v>63</v>
      </c>
      <c r="F509" s="112" t="n">
        <v>25.0</v>
      </c>
      <c r="G509" s="111" t="s">
        <v>84</v>
      </c>
      <c r="H509" s="112" t="n">
        <v>79.0</v>
      </c>
      <c r="I509" s="112" t="n">
        <v>79.0</v>
      </c>
      <c r="J509" s="111" t="s">
        <v>65</v>
      </c>
      <c r="K509" s="111" t="s">
        <v>66</v>
      </c>
      <c r="L509" s="113" t="s">
        <v>1931</v>
      </c>
      <c r="M509" s="111" t="s">
        <v>68</v>
      </c>
      <c r="N509" s="111" t="s">
        <v>68</v>
      </c>
      <c r="O509" s="111" t="s">
        <v>69</v>
      </c>
      <c r="P509" s="110" t="n">
        <f>IF(INDIRECT("G509")="Mercado Shops","-",IF(INDIRECT("O509")="Clássico","12%",IF(INDIRECT("O509")="Premium","17%","-")))</f>
        <v>0.0</v>
      </c>
      <c r="Q509" s="110" t="n">
        <f>IF(INDIRECT("G509")="Mercado Livre","-",IF(INDIRECT("O509")="Clássico","-",IF(INDIRECT("O509")="Premium","11.99%","-")))</f>
        <v>0.0</v>
      </c>
      <c r="R509" s="111" t="s">
        <v>70</v>
      </c>
    </row>
    <row r="510" ht="50.0" customHeight="true">
      <c r="A510" s="109" t="s">
        <v>1932</v>
      </c>
      <c r="B510" s="109"/>
      <c r="C510" s="114" t="s">
        <v>1933</v>
      </c>
      <c r="D510" s="109" t="s">
        <v>1934</v>
      </c>
      <c r="E510" s="109" t="s">
        <v>63</v>
      </c>
      <c r="F510" s="112" t="n">
        <v>10.0</v>
      </c>
      <c r="G510" s="111" t="s">
        <v>84</v>
      </c>
      <c r="H510" s="112" t="n">
        <v>449.9</v>
      </c>
      <c r="I510" s="112" t="n">
        <v>449.9</v>
      </c>
      <c r="J510" s="111" t="s">
        <v>65</v>
      </c>
      <c r="K510" s="111" t="s">
        <v>66</v>
      </c>
      <c r="L510" s="113" t="s">
        <v>1933</v>
      </c>
      <c r="M510" s="111" t="s">
        <v>68</v>
      </c>
      <c r="N510" s="111" t="s">
        <v>68</v>
      </c>
      <c r="O510" s="111" t="s">
        <v>69</v>
      </c>
      <c r="P510" s="110" t="n">
        <f>IF(INDIRECT("G510")="Mercado Shops","-",IF(INDIRECT("O510")="Clássico","12%",IF(INDIRECT("O510")="Premium","17%","-")))</f>
        <v>0.0</v>
      </c>
      <c r="Q510" s="110" t="n">
        <f>IF(INDIRECT("G510")="Mercado Livre","-",IF(INDIRECT("O510")="Clássico","-",IF(INDIRECT("O510")="Premium","11.99%","-")))</f>
        <v>0.0</v>
      </c>
      <c r="R510" s="111" t="s">
        <v>70</v>
      </c>
    </row>
    <row r="511" ht="50.0" customHeight="true">
      <c r="A511" s="109" t="s">
        <v>1935</v>
      </c>
      <c r="B511" s="109"/>
      <c r="C511" s="114" t="s">
        <v>1335</v>
      </c>
      <c r="D511" s="109" t="s">
        <v>1936</v>
      </c>
      <c r="E511" s="109" t="s">
        <v>63</v>
      </c>
      <c r="F511" s="112" t="n">
        <v>14.0</v>
      </c>
      <c r="G511" s="111" t="s">
        <v>84</v>
      </c>
      <c r="H511" s="112" t="n">
        <v>77.0</v>
      </c>
      <c r="I511" s="112" t="n">
        <v>77.0</v>
      </c>
      <c r="J511" s="111" t="s">
        <v>65</v>
      </c>
      <c r="K511" s="111" t="s">
        <v>66</v>
      </c>
      <c r="L511" s="113" t="s">
        <v>1937</v>
      </c>
      <c r="M511" s="111" t="s">
        <v>194</v>
      </c>
      <c r="N511" s="111" t="s">
        <v>68</v>
      </c>
      <c r="O511" s="111" t="s">
        <v>69</v>
      </c>
      <c r="P511" s="110" t="n">
        <f>IF(INDIRECT("G511")="Mercado Shops","-",IF(INDIRECT("O511")="Clássico","12%",IF(INDIRECT("O511")="Premium","17%","-")))</f>
        <v>0.0</v>
      </c>
      <c r="Q511" s="110" t="n">
        <f>IF(INDIRECT("G511")="Mercado Livre","-",IF(INDIRECT("O511")="Clássico","-",IF(INDIRECT("O511")="Premium","11.99%","-")))</f>
        <v>0.0</v>
      </c>
      <c r="R511" s="111" t="s">
        <v>70</v>
      </c>
    </row>
    <row r="512" ht="50.0" customHeight="true">
      <c r="A512" s="109" t="s">
        <v>1938</v>
      </c>
      <c r="B512" s="109"/>
      <c r="C512" s="114" t="s">
        <v>1939</v>
      </c>
      <c r="D512" s="114" t="s">
        <v>1940</v>
      </c>
      <c r="E512" s="109" t="s">
        <v>63</v>
      </c>
      <c r="F512" s="112" t="n">
        <v>200.0</v>
      </c>
      <c r="G512" s="111" t="s">
        <v>84</v>
      </c>
      <c r="H512" s="112" t="n">
        <v>80.0</v>
      </c>
      <c r="I512" s="112" t="n">
        <v>80.0</v>
      </c>
      <c r="J512" s="111" t="s">
        <v>65</v>
      </c>
      <c r="K512" s="111" t="s">
        <v>66</v>
      </c>
      <c r="L512" s="113" t="s">
        <v>1941</v>
      </c>
      <c r="M512" s="111" t="s">
        <v>68</v>
      </c>
      <c r="N512" s="111" t="s">
        <v>68</v>
      </c>
      <c r="O512" s="111" t="s">
        <v>69</v>
      </c>
      <c r="P512" s="110" t="n">
        <f>IF(INDIRECT("G512")="Mercado Shops","-",IF(INDIRECT("O512")="Clássico","12%",IF(INDIRECT("O512")="Premium","17%","-")))</f>
        <v>0.0</v>
      </c>
      <c r="Q512" s="110" t="n">
        <f>IF(INDIRECT("G512")="Mercado Livre","-",IF(INDIRECT("O512")="Clássico","-",IF(INDIRECT("O512")="Premium","11.99%","-")))</f>
        <v>0.0</v>
      </c>
      <c r="R512" s="111" t="s">
        <v>70</v>
      </c>
    </row>
    <row r="513" ht="50.0" customHeight="true">
      <c r="A513" s="109" t="s">
        <v>1942</v>
      </c>
      <c r="B513" s="109"/>
      <c r="C513" s="109" t="s">
        <v>61</v>
      </c>
      <c r="D513" s="114" t="s">
        <v>1943</v>
      </c>
      <c r="E513" s="109" t="s">
        <v>63</v>
      </c>
      <c r="F513" s="110" t="s">
        <v>138</v>
      </c>
      <c r="G513" s="111" t="s">
        <v>84</v>
      </c>
      <c r="H513" s="112" t="n">
        <v>83.0</v>
      </c>
      <c r="I513" s="112" t="n">
        <v>83.0</v>
      </c>
      <c r="J513" s="111" t="s">
        <v>65</v>
      </c>
      <c r="K513" s="111" t="s">
        <v>66</v>
      </c>
      <c r="L513" s="113" t="s">
        <v>1944</v>
      </c>
      <c r="M513" s="111" t="s">
        <v>68</v>
      </c>
      <c r="N513" s="111" t="s">
        <v>68</v>
      </c>
      <c r="O513" s="111" t="s">
        <v>69</v>
      </c>
      <c r="P513" s="110" t="n">
        <f>IF(INDIRECT("G513")="Mercado Shops","-",IF(INDIRECT("O513")="Clássico","12%",IF(INDIRECT("O513")="Premium","17%","-")))</f>
        <v>0.0</v>
      </c>
      <c r="Q513" s="110" t="n">
        <f>IF(INDIRECT("G513")="Mercado Livre","-",IF(INDIRECT("O513")="Clássico","-",IF(INDIRECT("O513")="Premium","11.99%","-")))</f>
        <v>0.0</v>
      </c>
      <c r="R513" s="111" t="s">
        <v>70</v>
      </c>
    </row>
    <row r="514" ht="50.0" customHeight="true">
      <c r="A514" s="109" t="s">
        <v>1942</v>
      </c>
      <c r="B514" s="109" t="s">
        <v>1945</v>
      </c>
      <c r="C514" s="114" t="s">
        <v>1946</v>
      </c>
      <c r="D514" s="115" t="n">
        <f>"     "&amp;D513</f>
        <v>0.0</v>
      </c>
      <c r="E514" s="109" t="s">
        <v>409</v>
      </c>
      <c r="F514" s="112" t="n">
        <v>100.0</v>
      </c>
      <c r="G514" s="110" t="n">
        <f>G513&amp;"     "</f>
        <v>0.0</v>
      </c>
      <c r="H514" s="110" t="n">
        <f>H513</f>
        <v>0.0</v>
      </c>
      <c r="I514" s="110" t="n">
        <f>I513</f>
        <v>0.0</v>
      </c>
      <c r="J514" s="110" t="n">
        <f>J513</f>
        <v>0.0</v>
      </c>
      <c r="K514" s="110" t="n">
        <f>K513&amp;"     "</f>
        <v>0.0</v>
      </c>
      <c r="L514" s="115" t="n">
        <f>L513</f>
        <v>0.0</v>
      </c>
      <c r="M514" s="110" t="n">
        <f>M513&amp;"     "</f>
        <v>0.0</v>
      </c>
      <c r="N514" s="110" t="n">
        <f>N513&amp;"     "</f>
        <v>0.0</v>
      </c>
      <c r="O514" s="110" t="n">
        <f>O513&amp;"     "</f>
        <v>0.0</v>
      </c>
      <c r="P514" s="110" t="n">
        <f>P513</f>
        <v>0.0</v>
      </c>
      <c r="Q514" s="110" t="n">
        <f>Q513</f>
        <v>0.0</v>
      </c>
      <c r="R514" s="110" t="n">
        <f>R513&amp;"     "</f>
        <v>0.0</v>
      </c>
    </row>
    <row r="515" ht="50.0" customHeight="true">
      <c r="A515" s="109" t="s">
        <v>1947</v>
      </c>
      <c r="B515" s="109"/>
      <c r="C515" s="109" t="s">
        <v>61</v>
      </c>
      <c r="D515" s="109" t="s">
        <v>1948</v>
      </c>
      <c r="E515" s="109" t="s">
        <v>63</v>
      </c>
      <c r="F515" s="110" t="s">
        <v>1949</v>
      </c>
      <c r="G515" s="111" t="s">
        <v>84</v>
      </c>
      <c r="H515" s="112" t="n">
        <v>2475.0</v>
      </c>
      <c r="I515" s="112" t="n">
        <v>2475.0</v>
      </c>
      <c r="J515" s="111" t="s">
        <v>65</v>
      </c>
      <c r="K515" s="111" t="s">
        <v>66</v>
      </c>
      <c r="L515" s="113" t="s">
        <v>1950</v>
      </c>
      <c r="M515" s="111" t="s">
        <v>68</v>
      </c>
      <c r="N515" s="111" t="s">
        <v>68</v>
      </c>
      <c r="O515" s="111" t="s">
        <v>69</v>
      </c>
      <c r="P515" s="110" t="n">
        <f>IF(INDIRECT("G515")="Mercado Shops","-",IF(INDIRECT("O515")="Clássico","12%",IF(INDIRECT("O515")="Premium","17%","-")))</f>
        <v>0.0</v>
      </c>
      <c r="Q515" s="110" t="n">
        <f>IF(INDIRECT("G515")="Mercado Livre","-",IF(INDIRECT("O515")="Clássico","-",IF(INDIRECT("O515")="Premium","11.99%","-")))</f>
        <v>0.0</v>
      </c>
      <c r="R515" s="111" t="s">
        <v>70</v>
      </c>
    </row>
    <row r="516" ht="50.0" customHeight="true">
      <c r="A516" s="109" t="s">
        <v>1947</v>
      </c>
      <c r="B516" s="109" t="s">
        <v>1951</v>
      </c>
      <c r="C516" s="114" t="s">
        <v>1952</v>
      </c>
      <c r="D516" s="115" t="n">
        <f>"     "&amp;D515</f>
        <v>0.0</v>
      </c>
      <c r="E516" s="109" t="s">
        <v>1485</v>
      </c>
      <c r="F516" s="112" t="n">
        <v>48.0</v>
      </c>
      <c r="G516" s="110" t="n">
        <f>G515&amp;"     "</f>
        <v>0.0</v>
      </c>
      <c r="H516" s="110" t="n">
        <f>H515</f>
        <v>0.0</v>
      </c>
      <c r="I516" s="110" t="n">
        <f>I515</f>
        <v>0.0</v>
      </c>
      <c r="J516" s="110" t="n">
        <f>J515</f>
        <v>0.0</v>
      </c>
      <c r="K516" s="110" t="n">
        <f>K515&amp;"     "</f>
        <v>0.0</v>
      </c>
      <c r="L516" s="115" t="n">
        <f>L515</f>
        <v>0.0</v>
      </c>
      <c r="M516" s="110" t="n">
        <f>M515&amp;"     "</f>
        <v>0.0</v>
      </c>
      <c r="N516" s="110" t="n">
        <f>N515&amp;"     "</f>
        <v>0.0</v>
      </c>
      <c r="O516" s="110" t="n">
        <f>O515&amp;"     "</f>
        <v>0.0</v>
      </c>
      <c r="P516" s="110" t="n">
        <f>P515</f>
        <v>0.0</v>
      </c>
      <c r="Q516" s="110" t="n">
        <f>Q515</f>
        <v>0.0</v>
      </c>
      <c r="R516" s="110" t="n">
        <f>R515&amp;"     "</f>
        <v>0.0</v>
      </c>
    </row>
    <row r="517" ht="50.0" customHeight="true">
      <c r="A517" s="109" t="s">
        <v>1953</v>
      </c>
      <c r="B517" s="109"/>
      <c r="C517" s="114" t="s">
        <v>1954</v>
      </c>
      <c r="D517" s="114" t="s">
        <v>1751</v>
      </c>
      <c r="E517" s="109" t="s">
        <v>63</v>
      </c>
      <c r="F517" s="112" t="n">
        <v>50.0</v>
      </c>
      <c r="G517" s="111" t="s">
        <v>36</v>
      </c>
      <c r="H517" s="112" t="n">
        <v>135.0</v>
      </c>
      <c r="I517" s="112" t="n">
        <v>135.0</v>
      </c>
      <c r="J517" s="111" t="s">
        <v>65</v>
      </c>
      <c r="K517" s="111" t="s">
        <v>66</v>
      </c>
      <c r="L517" s="113" t="s">
        <v>1955</v>
      </c>
      <c r="M517" s="111" t="s">
        <v>68</v>
      </c>
      <c r="N517" s="111" t="s">
        <v>68</v>
      </c>
      <c r="O517" s="111" t="s">
        <v>69</v>
      </c>
      <c r="P517" s="110" t="n">
        <f>IF(INDIRECT("G517")="Mercado Shops","-",IF(INDIRECT("O517")="Clássico","12%",IF(INDIRECT("O517")="Premium","17%","-")))</f>
        <v>0.0</v>
      </c>
      <c r="Q517" s="110" t="n">
        <f>IF(INDIRECT("G517")="Mercado Livre","-",IF(INDIRECT("O517")="Clássico","-",IF(INDIRECT("O517")="Premium","11.99%","-")))</f>
        <v>0.0</v>
      </c>
      <c r="R517" s="111" t="s">
        <v>70</v>
      </c>
    </row>
    <row r="518" ht="50.0" customHeight="true">
      <c r="A518" s="109" t="s">
        <v>1956</v>
      </c>
      <c r="B518" s="109"/>
      <c r="C518" s="114" t="s">
        <v>1957</v>
      </c>
      <c r="D518" s="109" t="s">
        <v>1958</v>
      </c>
      <c r="E518" s="109" t="s">
        <v>63</v>
      </c>
      <c r="F518" s="112" t="n">
        <v>4.0</v>
      </c>
      <c r="G518" s="111" t="s">
        <v>84</v>
      </c>
      <c r="H518" s="112" t="n">
        <v>115.0</v>
      </c>
      <c r="I518" s="112" t="n">
        <v>115.0</v>
      </c>
      <c r="J518" s="111" t="s">
        <v>65</v>
      </c>
      <c r="K518" s="111" t="s">
        <v>66</v>
      </c>
      <c r="L518" s="113" t="s">
        <v>1959</v>
      </c>
      <c r="M518" s="111" t="s">
        <v>68</v>
      </c>
      <c r="N518" s="111" t="s">
        <v>68</v>
      </c>
      <c r="O518" s="111" t="s">
        <v>69</v>
      </c>
      <c r="P518" s="110" t="n">
        <f>IF(INDIRECT("G518")="Mercado Shops","-",IF(INDIRECT("O518")="Clássico","12%",IF(INDIRECT("O518")="Premium","17%","-")))</f>
        <v>0.0</v>
      </c>
      <c r="Q518" s="110" t="n">
        <f>IF(INDIRECT("G518")="Mercado Livre","-",IF(INDIRECT("O518")="Clássico","-",IF(INDIRECT("O518")="Premium","11.99%","-")))</f>
        <v>0.0</v>
      </c>
      <c r="R518" s="111" t="s">
        <v>70</v>
      </c>
    </row>
    <row r="519" ht="50.0" customHeight="true">
      <c r="A519" s="109" t="s">
        <v>1960</v>
      </c>
      <c r="B519" s="109"/>
      <c r="C519" s="114" t="s">
        <v>1961</v>
      </c>
      <c r="D519" s="114" t="s">
        <v>1962</v>
      </c>
      <c r="E519" s="109" t="s">
        <v>63</v>
      </c>
      <c r="F519" s="112" t="n">
        <v>10.0</v>
      </c>
      <c r="G519" s="111" t="s">
        <v>84</v>
      </c>
      <c r="H519" s="112" t="n">
        <v>214.0</v>
      </c>
      <c r="I519" s="112" t="n">
        <v>214.0</v>
      </c>
      <c r="J519" s="111" t="s">
        <v>65</v>
      </c>
      <c r="K519" s="111" t="s">
        <v>66</v>
      </c>
      <c r="L519" s="113" t="s">
        <v>1963</v>
      </c>
      <c r="M519" s="111" t="s">
        <v>68</v>
      </c>
      <c r="N519" s="111" t="s">
        <v>68</v>
      </c>
      <c r="O519" s="111" t="s">
        <v>69</v>
      </c>
      <c r="P519" s="110" t="n">
        <f>IF(INDIRECT("G519")="Mercado Shops","-",IF(INDIRECT("O519")="Clássico","12%",IF(INDIRECT("O519")="Premium","17%","-")))</f>
        <v>0.0</v>
      </c>
      <c r="Q519" s="110" t="n">
        <f>IF(INDIRECT("G519")="Mercado Livre","-",IF(INDIRECT("O519")="Clássico","-",IF(INDIRECT("O519")="Premium","11.99%","-")))</f>
        <v>0.0</v>
      </c>
      <c r="R519" s="111" t="s">
        <v>70</v>
      </c>
    </row>
    <row r="520" ht="50.0" customHeight="true">
      <c r="A520" s="109" t="s">
        <v>1964</v>
      </c>
      <c r="B520" s="109"/>
      <c r="C520" s="109" t="s">
        <v>61</v>
      </c>
      <c r="D520" s="114" t="s">
        <v>1965</v>
      </c>
      <c r="E520" s="109" t="s">
        <v>63</v>
      </c>
      <c r="F520" s="110" t="s">
        <v>185</v>
      </c>
      <c r="G520" s="111" t="s">
        <v>36</v>
      </c>
      <c r="H520" s="112" t="n">
        <v>2796.0</v>
      </c>
      <c r="I520" s="112" t="n">
        <v>2796.0</v>
      </c>
      <c r="J520" s="111" t="s">
        <v>65</v>
      </c>
      <c r="K520" s="111" t="s">
        <v>66</v>
      </c>
      <c r="L520" s="113" t="s">
        <v>1966</v>
      </c>
      <c r="M520" s="111" t="s">
        <v>166</v>
      </c>
      <c r="N520" s="111" t="s">
        <v>166</v>
      </c>
      <c r="O520" s="111" t="s">
        <v>69</v>
      </c>
      <c r="P520" s="110" t="n">
        <f>IF(INDIRECT("G520")="Mercado Shops","-",IF(INDIRECT("O520")="Clássico","11.5%",IF(INDIRECT("O520")="Premium","16.5%","-")))</f>
        <v>0.0</v>
      </c>
      <c r="Q520" s="110" t="n">
        <f>IF(INDIRECT("G520")="Mercado Livre","-",IF(INDIRECT("O520")="Clássico","-",IF(INDIRECT("O520")="Premium","11.99%","-")))</f>
        <v>0.0</v>
      </c>
      <c r="R520" s="111" t="s">
        <v>70</v>
      </c>
    </row>
    <row r="521" ht="50.0" customHeight="true">
      <c r="A521" s="109" t="s">
        <v>1964</v>
      </c>
      <c r="B521" s="109" t="s">
        <v>1967</v>
      </c>
      <c r="C521" s="114" t="s">
        <v>1968</v>
      </c>
      <c r="D521" s="115" t="n">
        <f>"     "&amp;D520</f>
        <v>0.0</v>
      </c>
      <c r="E521" s="109" t="s">
        <v>1969</v>
      </c>
      <c r="F521" s="112" t="n">
        <v>5.0</v>
      </c>
      <c r="G521" s="110" t="n">
        <f>G520&amp;"     "</f>
        <v>0.0</v>
      </c>
      <c r="H521" s="110" t="n">
        <f>H520</f>
        <v>0.0</v>
      </c>
      <c r="I521" s="110" t="n">
        <f>I520</f>
        <v>0.0</v>
      </c>
      <c r="J521" s="110" t="n">
        <f>J520</f>
        <v>0.0</v>
      </c>
      <c r="K521" s="110" t="n">
        <f>K520&amp;"     "</f>
        <v>0.0</v>
      </c>
      <c r="L521" s="115" t="n">
        <f>L520</f>
        <v>0.0</v>
      </c>
      <c r="M521" s="110" t="n">
        <f>M520&amp;"     "</f>
        <v>0.0</v>
      </c>
      <c r="N521" s="110" t="n">
        <f>N520&amp;"     "</f>
        <v>0.0</v>
      </c>
      <c r="O521" s="110" t="n">
        <f>O520&amp;"     "</f>
        <v>0.0</v>
      </c>
      <c r="P521" s="110" t="n">
        <f>P520</f>
        <v>0.0</v>
      </c>
      <c r="Q521" s="110" t="n">
        <f>Q520</f>
        <v>0.0</v>
      </c>
      <c r="R521" s="110" t="n">
        <f>R520&amp;"     "</f>
        <v>0.0</v>
      </c>
    </row>
    <row r="522" ht="50.0" customHeight="true">
      <c r="A522" s="109" t="s">
        <v>1970</v>
      </c>
      <c r="B522" s="109"/>
      <c r="C522" s="114" t="s">
        <v>1971</v>
      </c>
      <c r="D522" s="114" t="s">
        <v>1972</v>
      </c>
      <c r="E522" s="109" t="s">
        <v>63</v>
      </c>
      <c r="F522" s="112" t="n">
        <v>50.0</v>
      </c>
      <c r="G522" s="111" t="s">
        <v>84</v>
      </c>
      <c r="H522" s="112" t="n">
        <v>899.0</v>
      </c>
      <c r="I522" s="112" t="n">
        <v>899.0</v>
      </c>
      <c r="J522" s="111" t="s">
        <v>65</v>
      </c>
      <c r="K522" s="111" t="s">
        <v>66</v>
      </c>
      <c r="L522" s="113" t="s">
        <v>1973</v>
      </c>
      <c r="M522" s="111" t="s">
        <v>68</v>
      </c>
      <c r="N522" s="111" t="s">
        <v>68</v>
      </c>
      <c r="O522" s="111" t="s">
        <v>69</v>
      </c>
      <c r="P522" s="110" t="n">
        <f>IF(INDIRECT("G522")="Mercado Shops","-",IF(INDIRECT("O522")="Clássico","12%",IF(INDIRECT("O522")="Premium","17%","-")))</f>
        <v>0.0</v>
      </c>
      <c r="Q522" s="110" t="n">
        <f>IF(INDIRECT("G522")="Mercado Livre","-",IF(INDIRECT("O522")="Clássico","-",IF(INDIRECT("O522")="Premium","11.99%","-")))</f>
        <v>0.0</v>
      </c>
      <c r="R522" s="111" t="s">
        <v>70</v>
      </c>
    </row>
    <row r="523" ht="50.0" customHeight="true">
      <c r="A523" s="109" t="s">
        <v>1974</v>
      </c>
      <c r="B523" s="109"/>
      <c r="C523" s="114" t="s">
        <v>1975</v>
      </c>
      <c r="D523" s="114" t="s">
        <v>1976</v>
      </c>
      <c r="E523" s="109" t="s">
        <v>63</v>
      </c>
      <c r="F523" s="112" t="n">
        <v>50.0</v>
      </c>
      <c r="G523" s="111" t="s">
        <v>84</v>
      </c>
      <c r="H523" s="112" t="n">
        <v>825.0</v>
      </c>
      <c r="I523" s="112" t="n">
        <v>825.0</v>
      </c>
      <c r="J523" s="111" t="s">
        <v>65</v>
      </c>
      <c r="K523" s="111" t="s">
        <v>66</v>
      </c>
      <c r="L523" s="113" t="s">
        <v>1977</v>
      </c>
      <c r="M523" s="111" t="s">
        <v>68</v>
      </c>
      <c r="N523" s="111" t="s">
        <v>68</v>
      </c>
      <c r="O523" s="111" t="s">
        <v>69</v>
      </c>
      <c r="P523" s="110" t="n">
        <f>IF(INDIRECT("G523")="Mercado Shops","-",IF(INDIRECT("O523")="Clássico","12%",IF(INDIRECT("O523")="Premium","17%","-")))</f>
        <v>0.0</v>
      </c>
      <c r="Q523" s="110" t="n">
        <f>IF(INDIRECT("G523")="Mercado Livre","-",IF(INDIRECT("O523")="Clássico","-",IF(INDIRECT("O523")="Premium","11.99%","-")))</f>
        <v>0.0</v>
      </c>
      <c r="R523" s="111" t="s">
        <v>70</v>
      </c>
    </row>
    <row r="524" ht="50.0" customHeight="true">
      <c r="A524" s="109" t="s">
        <v>1978</v>
      </c>
      <c r="B524" s="109"/>
      <c r="C524" s="114" t="s">
        <v>1979</v>
      </c>
      <c r="D524" s="114" t="s">
        <v>1980</v>
      </c>
      <c r="E524" s="109" t="s">
        <v>63</v>
      </c>
      <c r="F524" s="112" t="n">
        <v>50.0</v>
      </c>
      <c r="G524" s="111" t="s">
        <v>84</v>
      </c>
      <c r="H524" s="112" t="n">
        <v>1449.0</v>
      </c>
      <c r="I524" s="112" t="n">
        <v>1449.0</v>
      </c>
      <c r="J524" s="111" t="s">
        <v>65</v>
      </c>
      <c r="K524" s="111" t="s">
        <v>66</v>
      </c>
      <c r="L524" s="113" t="s">
        <v>1981</v>
      </c>
      <c r="M524" s="111" t="s">
        <v>68</v>
      </c>
      <c r="N524" s="111" t="s">
        <v>68</v>
      </c>
      <c r="O524" s="111" t="s">
        <v>69</v>
      </c>
      <c r="P524" s="110" t="n">
        <f>IF(INDIRECT("G524")="Mercado Shops","-",IF(INDIRECT("O524")="Clássico","12%",IF(INDIRECT("O524")="Premium","17%","-")))</f>
        <v>0.0</v>
      </c>
      <c r="Q524" s="110" t="n">
        <f>IF(INDIRECT("G524")="Mercado Livre","-",IF(INDIRECT("O524")="Clássico","-",IF(INDIRECT("O524")="Premium","11.99%","-")))</f>
        <v>0.0</v>
      </c>
      <c r="R524" s="111" t="s">
        <v>70</v>
      </c>
    </row>
    <row r="525" ht="50.0" customHeight="true">
      <c r="A525" s="109" t="s">
        <v>1982</v>
      </c>
      <c r="B525" s="109"/>
      <c r="C525" s="114" t="s">
        <v>1983</v>
      </c>
      <c r="D525" s="114" t="s">
        <v>1984</v>
      </c>
      <c r="E525" s="109" t="s">
        <v>63</v>
      </c>
      <c r="F525" s="112" t="n">
        <v>10.0</v>
      </c>
      <c r="G525" s="111" t="s">
        <v>84</v>
      </c>
      <c r="H525" s="112" t="n">
        <v>2456.0</v>
      </c>
      <c r="I525" s="112" t="n">
        <v>2456.0</v>
      </c>
      <c r="J525" s="111" t="s">
        <v>65</v>
      </c>
      <c r="K525" s="111" t="s">
        <v>66</v>
      </c>
      <c r="L525" s="113" t="s">
        <v>1985</v>
      </c>
      <c r="M525" s="111" t="s">
        <v>68</v>
      </c>
      <c r="N525" s="111" t="s">
        <v>68</v>
      </c>
      <c r="O525" s="111" t="s">
        <v>69</v>
      </c>
      <c r="P525" s="110" t="n">
        <f>IF(INDIRECT("G525")="Mercado Shops","-",IF(INDIRECT("O525")="Clássico","13%",IF(INDIRECT("O525")="Premium","18%","-")))</f>
        <v>0.0</v>
      </c>
      <c r="Q525" s="110" t="n">
        <f>IF(INDIRECT("G525")="Mercado Livre","-",IF(INDIRECT("O525")="Clássico","-",IF(INDIRECT("O525")="Premium","11.99%","-")))</f>
        <v>0.0</v>
      </c>
      <c r="R525" s="111" t="s">
        <v>70</v>
      </c>
    </row>
    <row r="526" ht="50.0" customHeight="true">
      <c r="A526" s="109" t="s">
        <v>1986</v>
      </c>
      <c r="B526" s="109"/>
      <c r="C526" s="109" t="s">
        <v>61</v>
      </c>
      <c r="D526" s="109" t="s">
        <v>1987</v>
      </c>
      <c r="E526" s="109" t="s">
        <v>63</v>
      </c>
      <c r="F526" s="110" t="s">
        <v>1988</v>
      </c>
      <c r="G526" s="111" t="s">
        <v>84</v>
      </c>
      <c r="H526" s="112" t="n">
        <v>2185.0</v>
      </c>
      <c r="I526" s="112" t="n">
        <v>2185.0</v>
      </c>
      <c r="J526" s="111" t="s">
        <v>65</v>
      </c>
      <c r="K526" s="111" t="s">
        <v>66</v>
      </c>
      <c r="L526" s="113" t="s">
        <v>1989</v>
      </c>
      <c r="M526" s="111" t="s">
        <v>68</v>
      </c>
      <c r="N526" s="111" t="s">
        <v>68</v>
      </c>
      <c r="O526" s="111" t="s">
        <v>69</v>
      </c>
      <c r="P526" s="110" t="n">
        <f>IF(INDIRECT("G526")="Mercado Shops","-",IF(INDIRECT("O526")="Clássico","12%",IF(INDIRECT("O526")="Premium","17%","-")))</f>
        <v>0.0</v>
      </c>
      <c r="Q526" s="110" t="n">
        <f>IF(INDIRECT("G526")="Mercado Livre","-",IF(INDIRECT("O526")="Clássico","-",IF(INDIRECT("O526")="Premium","11.99%","-")))</f>
        <v>0.0</v>
      </c>
      <c r="R526" s="111" t="s">
        <v>70</v>
      </c>
    </row>
    <row r="527" ht="50.0" customHeight="true">
      <c r="A527" s="109" t="s">
        <v>1986</v>
      </c>
      <c r="B527" s="109" t="s">
        <v>1990</v>
      </c>
      <c r="C527" s="114" t="s">
        <v>1991</v>
      </c>
      <c r="D527" s="115" t="n">
        <f>"     "&amp;D526</f>
        <v>0.0</v>
      </c>
      <c r="E527" s="109" t="s">
        <v>1497</v>
      </c>
      <c r="F527" s="112" t="n">
        <v>49.0</v>
      </c>
      <c r="G527" s="110" t="n">
        <f>G526&amp;"     "</f>
        <v>0.0</v>
      </c>
      <c r="H527" s="110" t="n">
        <f>H526</f>
        <v>0.0</v>
      </c>
      <c r="I527" s="110" t="n">
        <f>I526</f>
        <v>0.0</v>
      </c>
      <c r="J527" s="110" t="n">
        <f>J526</f>
        <v>0.0</v>
      </c>
      <c r="K527" s="110" t="n">
        <f>K526&amp;"     "</f>
        <v>0.0</v>
      </c>
      <c r="L527" s="115" t="n">
        <f>L526</f>
        <v>0.0</v>
      </c>
      <c r="M527" s="110" t="n">
        <f>M526&amp;"     "</f>
        <v>0.0</v>
      </c>
      <c r="N527" s="110" t="n">
        <f>N526&amp;"     "</f>
        <v>0.0</v>
      </c>
      <c r="O527" s="110" t="n">
        <f>O526&amp;"     "</f>
        <v>0.0</v>
      </c>
      <c r="P527" s="110" t="n">
        <f>P526</f>
        <v>0.0</v>
      </c>
      <c r="Q527" s="110" t="n">
        <f>Q526</f>
        <v>0.0</v>
      </c>
      <c r="R527" s="110" t="n">
        <f>R526&amp;"     "</f>
        <v>0.0</v>
      </c>
    </row>
    <row r="528" ht="50.0" customHeight="true">
      <c r="A528" s="109" t="s">
        <v>1992</v>
      </c>
      <c r="B528" s="109"/>
      <c r="C528" s="114" t="s">
        <v>1993</v>
      </c>
      <c r="D528" s="114" t="s">
        <v>1994</v>
      </c>
      <c r="E528" s="109" t="s">
        <v>63</v>
      </c>
      <c r="F528" s="112" t="n">
        <v>50.0</v>
      </c>
      <c r="G528" s="111" t="s">
        <v>84</v>
      </c>
      <c r="H528" s="112" t="n">
        <v>88.88</v>
      </c>
      <c r="I528" s="112" t="n">
        <v>88.88</v>
      </c>
      <c r="J528" s="111" t="s">
        <v>65</v>
      </c>
      <c r="K528" s="111" t="s">
        <v>66</v>
      </c>
      <c r="L528" s="113" t="s">
        <v>1995</v>
      </c>
      <c r="M528" s="111" t="s">
        <v>68</v>
      </c>
      <c r="N528" s="111" t="s">
        <v>68</v>
      </c>
      <c r="O528" s="111" t="s">
        <v>69</v>
      </c>
      <c r="P528" s="110" t="n">
        <f>IF(INDIRECT("G528")="Mercado Shops","-",IF(INDIRECT("O528")="Clássico","12%",IF(INDIRECT("O528")="Premium","17%","-")))</f>
        <v>0.0</v>
      </c>
      <c r="Q528" s="110" t="n">
        <f>IF(INDIRECT("G528")="Mercado Livre","-",IF(INDIRECT("O528")="Clássico","-",IF(INDIRECT("O528")="Premium","11.99%","-")))</f>
        <v>0.0</v>
      </c>
      <c r="R528" s="111" t="s">
        <v>70</v>
      </c>
    </row>
    <row r="529" ht="50.0" customHeight="true">
      <c r="A529" s="109" t="s">
        <v>1996</v>
      </c>
      <c r="B529" s="109"/>
      <c r="C529" s="114" t="s">
        <v>1997</v>
      </c>
      <c r="D529" s="114" t="s">
        <v>1998</v>
      </c>
      <c r="E529" s="109" t="s">
        <v>63</v>
      </c>
      <c r="F529" s="112" t="n">
        <v>50.0</v>
      </c>
      <c r="G529" s="111" t="s">
        <v>84</v>
      </c>
      <c r="H529" s="112" t="n">
        <v>88.88</v>
      </c>
      <c r="I529" s="112" t="n">
        <v>88.88</v>
      </c>
      <c r="J529" s="111" t="s">
        <v>65</v>
      </c>
      <c r="K529" s="111" t="s">
        <v>66</v>
      </c>
      <c r="L529" s="113" t="s">
        <v>1999</v>
      </c>
      <c r="M529" s="111" t="s">
        <v>68</v>
      </c>
      <c r="N529" s="111" t="s">
        <v>68</v>
      </c>
      <c r="O529" s="111" t="s">
        <v>69</v>
      </c>
      <c r="P529" s="110" t="n">
        <f>IF(INDIRECT("G529")="Mercado Shops","-",IF(INDIRECT("O529")="Clássico","12%",IF(INDIRECT("O529")="Premium","17%","-")))</f>
        <v>0.0</v>
      </c>
      <c r="Q529" s="110" t="n">
        <f>IF(INDIRECT("G529")="Mercado Livre","-",IF(INDIRECT("O529")="Clássico","-",IF(INDIRECT("O529")="Premium","11.99%","-")))</f>
        <v>0.0</v>
      </c>
      <c r="R529" s="111" t="s">
        <v>70</v>
      </c>
    </row>
    <row r="530" ht="50.0" customHeight="true">
      <c r="A530" s="109" t="s">
        <v>2000</v>
      </c>
      <c r="B530" s="109"/>
      <c r="C530" s="114" t="s">
        <v>2001</v>
      </c>
      <c r="D530" s="109" t="s">
        <v>2002</v>
      </c>
      <c r="E530" s="109" t="s">
        <v>63</v>
      </c>
      <c r="F530" s="112" t="n">
        <v>19.0</v>
      </c>
      <c r="G530" s="111" t="s">
        <v>84</v>
      </c>
      <c r="H530" s="112" t="n">
        <v>190.0</v>
      </c>
      <c r="I530" s="112" t="n">
        <v>190.0</v>
      </c>
      <c r="J530" s="111" t="s">
        <v>65</v>
      </c>
      <c r="K530" s="111" t="s">
        <v>66</v>
      </c>
      <c r="L530" s="113" t="s">
        <v>2003</v>
      </c>
      <c r="M530" s="111" t="s">
        <v>68</v>
      </c>
      <c r="N530" s="111" t="s">
        <v>68</v>
      </c>
      <c r="O530" s="111" t="s">
        <v>69</v>
      </c>
      <c r="P530" s="110" t="n">
        <f>IF(INDIRECT("G530")="Mercado Shops","-",IF(INDIRECT("O530")="Clássico","12%",IF(INDIRECT("O530")="Premium","17%","-")))</f>
        <v>0.0</v>
      </c>
      <c r="Q530" s="110" t="n">
        <f>IF(INDIRECT("G530")="Mercado Livre","-",IF(INDIRECT("O530")="Clássico","-",IF(INDIRECT("O530")="Premium","11.99%","-")))</f>
        <v>0.0</v>
      </c>
      <c r="R530" s="111" t="s">
        <v>70</v>
      </c>
    </row>
    <row r="531" ht="50.0" customHeight="true">
      <c r="A531" s="109" t="s">
        <v>2004</v>
      </c>
      <c r="B531" s="109"/>
      <c r="C531" s="114" t="s">
        <v>2005</v>
      </c>
      <c r="D531" s="109" t="s">
        <v>2006</v>
      </c>
      <c r="E531" s="109" t="s">
        <v>63</v>
      </c>
      <c r="F531" s="112" t="n">
        <v>20.0</v>
      </c>
      <c r="G531" s="111" t="s">
        <v>84</v>
      </c>
      <c r="H531" s="112" t="n">
        <v>350.0</v>
      </c>
      <c r="I531" s="112" t="n">
        <v>350.0</v>
      </c>
      <c r="J531" s="111" t="s">
        <v>65</v>
      </c>
      <c r="K531" s="111" t="s">
        <v>66</v>
      </c>
      <c r="L531" s="113" t="s">
        <v>2007</v>
      </c>
      <c r="M531" s="111" t="s">
        <v>68</v>
      </c>
      <c r="N531" s="111" t="s">
        <v>68</v>
      </c>
      <c r="O531" s="111" t="s">
        <v>69</v>
      </c>
      <c r="P531" s="110" t="n">
        <f>IF(INDIRECT("G531")="Mercado Shops","-",IF(INDIRECT("O531")="Clássico","12%",IF(INDIRECT("O531")="Premium","17%","-")))</f>
        <v>0.0</v>
      </c>
      <c r="Q531" s="110" t="n">
        <f>IF(INDIRECT("G531")="Mercado Livre","-",IF(INDIRECT("O531")="Clássico","-",IF(INDIRECT("O531")="Premium","11.99%","-")))</f>
        <v>0.0</v>
      </c>
      <c r="R531" s="111" t="s">
        <v>70</v>
      </c>
    </row>
    <row r="532" ht="50.0" customHeight="true">
      <c r="A532" s="109" t="s">
        <v>2008</v>
      </c>
      <c r="B532" s="109"/>
      <c r="C532" s="114" t="s">
        <v>2009</v>
      </c>
      <c r="D532" s="114" t="s">
        <v>2010</v>
      </c>
      <c r="E532" s="109" t="s">
        <v>63</v>
      </c>
      <c r="F532" s="112" t="n">
        <v>20.0</v>
      </c>
      <c r="G532" s="111" t="s">
        <v>84</v>
      </c>
      <c r="H532" s="112" t="n">
        <v>415.0</v>
      </c>
      <c r="I532" s="112" t="n">
        <v>415.0</v>
      </c>
      <c r="J532" s="111" t="s">
        <v>65</v>
      </c>
      <c r="K532" s="111" t="s">
        <v>66</v>
      </c>
      <c r="L532" s="113" t="s">
        <v>2011</v>
      </c>
      <c r="M532" s="111" t="s">
        <v>68</v>
      </c>
      <c r="N532" s="111" t="s">
        <v>68</v>
      </c>
      <c r="O532" s="111" t="s">
        <v>69</v>
      </c>
      <c r="P532" s="110" t="n">
        <f>IF(INDIRECT("G532")="Mercado Shops","-",IF(INDIRECT("O532")="Clássico","12%",IF(INDIRECT("O532")="Premium","17%","-")))</f>
        <v>0.0</v>
      </c>
      <c r="Q532" s="110" t="n">
        <f>IF(INDIRECT("G532")="Mercado Livre","-",IF(INDIRECT("O532")="Clássico","-",IF(INDIRECT("O532")="Premium","11.99%","-")))</f>
        <v>0.0</v>
      </c>
      <c r="R532" s="111" t="s">
        <v>70</v>
      </c>
    </row>
    <row r="533" ht="50.0" customHeight="true">
      <c r="A533" s="109" t="s">
        <v>2012</v>
      </c>
      <c r="B533" s="109"/>
      <c r="C533" s="114" t="s">
        <v>2013</v>
      </c>
      <c r="D533" s="114" t="s">
        <v>2014</v>
      </c>
      <c r="E533" s="109" t="s">
        <v>63</v>
      </c>
      <c r="F533" s="112" t="n">
        <v>2.0</v>
      </c>
      <c r="G533" s="111" t="s">
        <v>36</v>
      </c>
      <c r="H533" s="112" t="n">
        <v>1332.0</v>
      </c>
      <c r="I533" s="112" t="n">
        <v>1332.0</v>
      </c>
      <c r="J533" s="111" t="s">
        <v>65</v>
      </c>
      <c r="K533" s="111" t="s">
        <v>66</v>
      </c>
      <c r="L533" s="113" t="s">
        <v>2015</v>
      </c>
      <c r="M533" s="111" t="s">
        <v>166</v>
      </c>
      <c r="N533" s="111" t="s">
        <v>166</v>
      </c>
      <c r="O533" s="111" t="s">
        <v>69</v>
      </c>
      <c r="P533" s="110" t="n">
        <f>IF(INDIRECT("G533")="Mercado Shops","-",IF(INDIRECT("O533")="Clássico","11.5%",IF(INDIRECT("O533")="Premium","16.5%","-")))</f>
        <v>0.0</v>
      </c>
      <c r="Q533" s="110" t="n">
        <f>IF(INDIRECT("G533")="Mercado Livre","-",IF(INDIRECT("O533")="Clássico","-",IF(INDIRECT("O533")="Premium","11.99%","-")))</f>
        <v>0.0</v>
      </c>
      <c r="R533" s="111" t="s">
        <v>70</v>
      </c>
    </row>
    <row r="534" ht="50.0" customHeight="true">
      <c r="A534" s="109" t="s">
        <v>2016</v>
      </c>
      <c r="B534" s="109"/>
      <c r="C534" s="114" t="s">
        <v>2017</v>
      </c>
      <c r="D534" s="114" t="s">
        <v>2018</v>
      </c>
      <c r="E534" s="109" t="s">
        <v>63</v>
      </c>
      <c r="F534" s="112" t="n">
        <v>10.0</v>
      </c>
      <c r="G534" s="111" t="s">
        <v>36</v>
      </c>
      <c r="H534" s="112" t="n">
        <v>1545.0</v>
      </c>
      <c r="I534" s="112" t="n">
        <v>1545.0</v>
      </c>
      <c r="J534" s="111" t="s">
        <v>65</v>
      </c>
      <c r="K534" s="111" t="s">
        <v>66</v>
      </c>
      <c r="L534" s="113" t="s">
        <v>2019</v>
      </c>
      <c r="M534" s="111" t="s">
        <v>166</v>
      </c>
      <c r="N534" s="111" t="s">
        <v>166</v>
      </c>
      <c r="O534" s="111" t="s">
        <v>69</v>
      </c>
      <c r="P534" s="110" t="n">
        <f>IF(INDIRECT("G534")="Mercado Shops","-",IF(INDIRECT("O534")="Clássico","11.5%",IF(INDIRECT("O534")="Premium","16.5%","-")))</f>
        <v>0.0</v>
      </c>
      <c r="Q534" s="110" t="n">
        <f>IF(INDIRECT("G534")="Mercado Livre","-",IF(INDIRECT("O534")="Clássico","-",IF(INDIRECT("O534")="Premium","11.99%","-")))</f>
        <v>0.0</v>
      </c>
      <c r="R534" s="111" t="s">
        <v>70</v>
      </c>
    </row>
    <row r="535" ht="50.0" customHeight="true">
      <c r="A535" s="109" t="s">
        <v>2020</v>
      </c>
      <c r="B535" s="109"/>
      <c r="C535" s="109" t="s">
        <v>61</v>
      </c>
      <c r="D535" s="114" t="s">
        <v>2021</v>
      </c>
      <c r="E535" s="109" t="s">
        <v>63</v>
      </c>
      <c r="F535" s="110" t="s">
        <v>185</v>
      </c>
      <c r="G535" s="111" t="s">
        <v>84</v>
      </c>
      <c r="H535" s="112" t="n">
        <v>332.0</v>
      </c>
      <c r="I535" s="112" t="n">
        <v>332.0</v>
      </c>
      <c r="J535" s="111" t="s">
        <v>65</v>
      </c>
      <c r="K535" s="111" t="s">
        <v>66</v>
      </c>
      <c r="L535" s="113" t="s">
        <v>2022</v>
      </c>
      <c r="M535" s="111" t="s">
        <v>68</v>
      </c>
      <c r="N535" s="111" t="s">
        <v>68</v>
      </c>
      <c r="O535" s="111" t="s">
        <v>69</v>
      </c>
      <c r="P535" s="110" t="n">
        <f>IF(INDIRECT("G535")="Mercado Shops","-",IF(INDIRECT("O535")="Clássico","14%",IF(INDIRECT("O535")="Premium","19%","-")))</f>
        <v>0.0</v>
      </c>
      <c r="Q535" s="110" t="n">
        <f>IF(INDIRECT("G535")="Mercado Livre","-",IF(INDIRECT("O535")="Clássico","-",IF(INDIRECT("O535")="Premium","11.99%","-")))</f>
        <v>0.0</v>
      </c>
      <c r="R535" s="111" t="s">
        <v>70</v>
      </c>
    </row>
    <row r="536" ht="50.0" customHeight="true">
      <c r="A536" s="109" t="s">
        <v>2020</v>
      </c>
      <c r="B536" s="109" t="s">
        <v>2023</v>
      </c>
      <c r="C536" s="114" t="s">
        <v>2024</v>
      </c>
      <c r="D536" s="115" t="n">
        <f>"     "&amp;D535</f>
        <v>0.0</v>
      </c>
      <c r="E536" s="109" t="s">
        <v>2025</v>
      </c>
      <c r="F536" s="112" t="n">
        <v>5.0</v>
      </c>
      <c r="G536" s="110" t="n">
        <f>G535&amp;"     "</f>
        <v>0.0</v>
      </c>
      <c r="H536" s="110" t="n">
        <f>H535</f>
        <v>0.0</v>
      </c>
      <c r="I536" s="110" t="n">
        <f>I535</f>
        <v>0.0</v>
      </c>
      <c r="J536" s="110" t="n">
        <f>J535</f>
        <v>0.0</v>
      </c>
      <c r="K536" s="110" t="n">
        <f>K535&amp;"     "</f>
        <v>0.0</v>
      </c>
      <c r="L536" s="115" t="n">
        <f>L535</f>
        <v>0.0</v>
      </c>
      <c r="M536" s="110" t="n">
        <f>M535&amp;"     "</f>
        <v>0.0</v>
      </c>
      <c r="N536" s="110" t="n">
        <f>N535&amp;"     "</f>
        <v>0.0</v>
      </c>
      <c r="O536" s="110" t="n">
        <f>O535&amp;"     "</f>
        <v>0.0</v>
      </c>
      <c r="P536" s="110" t="n">
        <f>P535</f>
        <v>0.0</v>
      </c>
      <c r="Q536" s="110" t="n">
        <f>Q535</f>
        <v>0.0</v>
      </c>
      <c r="R536" s="110" t="n">
        <f>R535&amp;"     "</f>
        <v>0.0</v>
      </c>
    </row>
    <row r="537" ht="50.0" customHeight="true">
      <c r="A537" s="109" t="s">
        <v>2026</v>
      </c>
      <c r="B537" s="109"/>
      <c r="C537" s="114" t="s">
        <v>2027</v>
      </c>
      <c r="D537" s="114" t="s">
        <v>2028</v>
      </c>
      <c r="E537" s="109" t="s">
        <v>63</v>
      </c>
      <c r="F537" s="112" t="n">
        <v>20.0</v>
      </c>
      <c r="G537" s="111" t="s">
        <v>84</v>
      </c>
      <c r="H537" s="112" t="n">
        <v>119.9</v>
      </c>
      <c r="I537" s="112" t="n">
        <v>119.9</v>
      </c>
      <c r="J537" s="111" t="s">
        <v>65</v>
      </c>
      <c r="K537" s="111" t="s">
        <v>66</v>
      </c>
      <c r="L537" s="113" t="s">
        <v>2029</v>
      </c>
      <c r="M537" s="111" t="s">
        <v>68</v>
      </c>
      <c r="N537" s="111" t="s">
        <v>68</v>
      </c>
      <c r="O537" s="111" t="s">
        <v>69</v>
      </c>
      <c r="P537" s="110" t="n">
        <f>IF(INDIRECT("G537")="Mercado Shops","-",IF(INDIRECT("O537")="Clássico","12%",IF(INDIRECT("O537")="Premium","17%","-")))</f>
        <v>0.0</v>
      </c>
      <c r="Q537" s="110" t="n">
        <f>IF(INDIRECT("G537")="Mercado Livre","-",IF(INDIRECT("O537")="Clássico","-",IF(INDIRECT("O537")="Premium","11.99%","-")))</f>
        <v>0.0</v>
      </c>
      <c r="R537" s="111" t="s">
        <v>70</v>
      </c>
    </row>
    <row r="538" ht="50.0" customHeight="true">
      <c r="A538" s="109" t="s">
        <v>2030</v>
      </c>
      <c r="B538" s="109"/>
      <c r="C538" s="114" t="s">
        <v>2031</v>
      </c>
      <c r="D538" s="114" t="s">
        <v>2032</v>
      </c>
      <c r="E538" s="109" t="s">
        <v>63</v>
      </c>
      <c r="F538" s="112" t="n">
        <v>40.0</v>
      </c>
      <c r="G538" s="111" t="s">
        <v>84</v>
      </c>
      <c r="H538" s="112" t="n">
        <v>449.9</v>
      </c>
      <c r="I538" s="112" t="n">
        <v>449.9</v>
      </c>
      <c r="J538" s="111" t="s">
        <v>65</v>
      </c>
      <c r="K538" s="111" t="s">
        <v>66</v>
      </c>
      <c r="L538" s="113" t="s">
        <v>2033</v>
      </c>
      <c r="M538" s="111" t="s">
        <v>68</v>
      </c>
      <c r="N538" s="111" t="s">
        <v>68</v>
      </c>
      <c r="O538" s="111" t="s">
        <v>69</v>
      </c>
      <c r="P538" s="110" t="n">
        <f>IF(INDIRECT("G538")="Mercado Shops","-",IF(INDIRECT("O538")="Clássico","12%",IF(INDIRECT("O538")="Premium","17%","-")))</f>
        <v>0.0</v>
      </c>
      <c r="Q538" s="110" t="n">
        <f>IF(INDIRECT("G538")="Mercado Livre","-",IF(INDIRECT("O538")="Clássico","-",IF(INDIRECT("O538")="Premium","11.99%","-")))</f>
        <v>0.0</v>
      </c>
      <c r="R538" s="111" t="s">
        <v>70</v>
      </c>
    </row>
    <row r="539" ht="50.0" customHeight="true">
      <c r="A539" s="109" t="s">
        <v>2034</v>
      </c>
      <c r="B539" s="109"/>
      <c r="C539" s="114" t="s">
        <v>2035</v>
      </c>
      <c r="D539" s="114" t="s">
        <v>2036</v>
      </c>
      <c r="E539" s="109" t="s">
        <v>63</v>
      </c>
      <c r="F539" s="112" t="n">
        <v>5.0</v>
      </c>
      <c r="G539" s="111" t="s">
        <v>84</v>
      </c>
      <c r="H539" s="112" t="n">
        <v>2747.0</v>
      </c>
      <c r="I539" s="112" t="n">
        <v>2747.0</v>
      </c>
      <c r="J539" s="111" t="s">
        <v>65</v>
      </c>
      <c r="K539" s="111" t="s">
        <v>66</v>
      </c>
      <c r="L539" s="113" t="s">
        <v>2037</v>
      </c>
      <c r="M539" s="111" t="s">
        <v>68</v>
      </c>
      <c r="N539" s="111" t="s">
        <v>68</v>
      </c>
      <c r="O539" s="111" t="s">
        <v>69</v>
      </c>
      <c r="P539" s="110" t="n">
        <f>IF(INDIRECT("G539")="Mercado Shops","-",IF(INDIRECT("O539")="Clássico","11.5%",IF(INDIRECT("O539")="Premium","16.5%","-")))</f>
        <v>0.0</v>
      </c>
      <c r="Q539" s="110" t="n">
        <f>IF(INDIRECT("G539")="Mercado Livre","-",IF(INDIRECT("O539")="Clássico","-",IF(INDIRECT("O539")="Premium","11.99%","-")))</f>
        <v>0.0</v>
      </c>
      <c r="R539" s="111" t="s">
        <v>70</v>
      </c>
    </row>
    <row r="540" ht="50.0" customHeight="true">
      <c r="A540" s="109" t="s">
        <v>2038</v>
      </c>
      <c r="B540" s="109"/>
      <c r="C540" s="114" t="s">
        <v>2039</v>
      </c>
      <c r="D540" s="114" t="s">
        <v>2040</v>
      </c>
      <c r="E540" s="109" t="s">
        <v>63</v>
      </c>
      <c r="F540" s="112" t="n">
        <v>50.0</v>
      </c>
      <c r="G540" s="111" t="s">
        <v>84</v>
      </c>
      <c r="H540" s="112" t="n">
        <v>146.0</v>
      </c>
      <c r="I540" s="112" t="n">
        <v>146.0</v>
      </c>
      <c r="J540" s="111" t="s">
        <v>65</v>
      </c>
      <c r="K540" s="111" t="s">
        <v>66</v>
      </c>
      <c r="L540" s="113" t="s">
        <v>2041</v>
      </c>
      <c r="M540" s="111" t="s">
        <v>68</v>
      </c>
      <c r="N540" s="111" t="s">
        <v>68</v>
      </c>
      <c r="O540" s="111" t="s">
        <v>69</v>
      </c>
      <c r="P540" s="110" t="n">
        <f>IF(INDIRECT("G540")="Mercado Shops","-",IF(INDIRECT("O540")="Clássico","12%",IF(INDIRECT("O540")="Premium","17%","-")))</f>
        <v>0.0</v>
      </c>
      <c r="Q540" s="110" t="n">
        <f>IF(INDIRECT("G540")="Mercado Livre","-",IF(INDIRECT("O540")="Clássico","-",IF(INDIRECT("O540")="Premium","11.99%","-")))</f>
        <v>0.0</v>
      </c>
      <c r="R540" s="111" t="s">
        <v>70</v>
      </c>
    </row>
    <row r="541" ht="50.0" customHeight="true">
      <c r="A541" s="109" t="s">
        <v>2042</v>
      </c>
      <c r="B541" s="109"/>
      <c r="C541" s="109" t="s">
        <v>61</v>
      </c>
      <c r="D541" s="114" t="s">
        <v>2043</v>
      </c>
      <c r="E541" s="109" t="s">
        <v>63</v>
      </c>
      <c r="F541" s="110" t="s">
        <v>1508</v>
      </c>
      <c r="G541" s="111" t="s">
        <v>84</v>
      </c>
      <c r="H541" s="112" t="n">
        <v>180.0</v>
      </c>
      <c r="I541" s="112" t="n">
        <v>180.0</v>
      </c>
      <c r="J541" s="111" t="s">
        <v>65</v>
      </c>
      <c r="K541" s="111" t="s">
        <v>66</v>
      </c>
      <c r="L541" s="113" t="s">
        <v>2044</v>
      </c>
      <c r="M541" s="111" t="s">
        <v>68</v>
      </c>
      <c r="N541" s="111" t="s">
        <v>68</v>
      </c>
      <c r="O541" s="111" t="s">
        <v>69</v>
      </c>
      <c r="P541" s="110" t="n">
        <f>IF(INDIRECT("G541")="Mercado Shops","-",IF(INDIRECT("O541")="Clássico","12%",IF(INDIRECT("O541")="Premium","17%","-")))</f>
        <v>0.0</v>
      </c>
      <c r="Q541" s="110" t="n">
        <f>IF(INDIRECT("G541")="Mercado Livre","-",IF(INDIRECT("O541")="Clássico","-",IF(INDIRECT("O541")="Premium","11.99%","-")))</f>
        <v>0.0</v>
      </c>
      <c r="R541" s="111" t="s">
        <v>70</v>
      </c>
    </row>
    <row r="542" ht="50.0" customHeight="true">
      <c r="A542" s="109" t="s">
        <v>2042</v>
      </c>
      <c r="B542" s="109" t="s">
        <v>2045</v>
      </c>
      <c r="C542" s="114" t="s">
        <v>1694</v>
      </c>
      <c r="D542" s="115" t="n">
        <f>"     "&amp;D541</f>
        <v>0.0</v>
      </c>
      <c r="E542" s="109" t="s">
        <v>2046</v>
      </c>
      <c r="F542" s="112" t="n">
        <v>15.0</v>
      </c>
      <c r="G542" s="110" t="n">
        <f>G541&amp;"     "</f>
        <v>0.0</v>
      </c>
      <c r="H542" s="110" t="n">
        <f>H541</f>
        <v>0.0</v>
      </c>
      <c r="I542" s="110" t="n">
        <f>I541</f>
        <v>0.0</v>
      </c>
      <c r="J542" s="110" t="n">
        <f>J541</f>
        <v>0.0</v>
      </c>
      <c r="K542" s="110" t="n">
        <f>K541&amp;"     "</f>
        <v>0.0</v>
      </c>
      <c r="L542" s="115" t="n">
        <f>L541</f>
        <v>0.0</v>
      </c>
      <c r="M542" s="110" t="n">
        <f>M541&amp;"     "</f>
        <v>0.0</v>
      </c>
      <c r="N542" s="110" t="n">
        <f>N541&amp;"     "</f>
        <v>0.0</v>
      </c>
      <c r="O542" s="110" t="n">
        <f>O541&amp;"     "</f>
        <v>0.0</v>
      </c>
      <c r="P542" s="110" t="n">
        <f>P541</f>
        <v>0.0</v>
      </c>
      <c r="Q542" s="110" t="n">
        <f>Q541</f>
        <v>0.0</v>
      </c>
      <c r="R542" s="110" t="n">
        <f>R541&amp;"     "</f>
        <v>0.0</v>
      </c>
    </row>
    <row r="543" ht="50.0" customHeight="true">
      <c r="A543" s="109" t="s">
        <v>2047</v>
      </c>
      <c r="B543" s="109"/>
      <c r="C543" s="114" t="s">
        <v>2048</v>
      </c>
      <c r="D543" s="114" t="s">
        <v>2049</v>
      </c>
      <c r="E543" s="109" t="s">
        <v>63</v>
      </c>
      <c r="F543" s="112" t="n">
        <v>50.0</v>
      </c>
      <c r="G543" s="111" t="s">
        <v>84</v>
      </c>
      <c r="H543" s="112" t="n">
        <v>569.9</v>
      </c>
      <c r="I543" s="112" t="n">
        <v>569.9</v>
      </c>
      <c r="J543" s="111" t="s">
        <v>65</v>
      </c>
      <c r="K543" s="111" t="s">
        <v>66</v>
      </c>
      <c r="L543" s="113" t="s">
        <v>2050</v>
      </c>
      <c r="M543" s="111" t="s">
        <v>68</v>
      </c>
      <c r="N543" s="111" t="s">
        <v>68</v>
      </c>
      <c r="O543" s="111" t="s">
        <v>69</v>
      </c>
      <c r="P543" s="110" t="n">
        <f>IF(INDIRECT("G543")="Mercado Shops","-",IF(INDIRECT("O543")="Clássico","12%",IF(INDIRECT("O543")="Premium","17%","-")))</f>
        <v>0.0</v>
      </c>
      <c r="Q543" s="110" t="n">
        <f>IF(INDIRECT("G543")="Mercado Livre","-",IF(INDIRECT("O543")="Clássico","-",IF(INDIRECT("O543")="Premium","11.99%","-")))</f>
        <v>0.0</v>
      </c>
      <c r="R543" s="111" t="s">
        <v>70</v>
      </c>
    </row>
    <row r="544" ht="50.0" customHeight="true">
      <c r="A544" s="109" t="s">
        <v>2051</v>
      </c>
      <c r="B544" s="109"/>
      <c r="C544" s="114" t="s">
        <v>2052</v>
      </c>
      <c r="D544" s="109" t="s">
        <v>2053</v>
      </c>
      <c r="E544" s="109" t="s">
        <v>63</v>
      </c>
      <c r="F544" s="112" t="n">
        <v>33.0</v>
      </c>
      <c r="G544" s="111" t="s">
        <v>34</v>
      </c>
      <c r="H544" s="112" t="n">
        <v>169.9</v>
      </c>
      <c r="I544" s="112" t="n">
        <v>169.9</v>
      </c>
      <c r="J544" s="111" t="s">
        <v>65</v>
      </c>
      <c r="K544" s="111" t="s">
        <v>66</v>
      </c>
      <c r="L544" s="113" t="s">
        <v>2054</v>
      </c>
      <c r="M544" s="111" t="s">
        <v>68</v>
      </c>
      <c r="N544" s="111" t="s">
        <v>68</v>
      </c>
      <c r="O544" s="111" t="s">
        <v>69</v>
      </c>
      <c r="P544" s="110" t="n">
        <f>IF(INDIRECT("G544")="Mercado Shops","-",IF(INDIRECT("O544")="Clássico","12%",IF(INDIRECT("O544")="Premium","17%","-")))</f>
        <v>0.0</v>
      </c>
      <c r="Q544" s="110" t="n">
        <f>IF(INDIRECT("G544")="Mercado Livre","-",IF(INDIRECT("O544")="Clássico","-",IF(INDIRECT("O544")="Premium","11.99%","-")))</f>
        <v>0.0</v>
      </c>
      <c r="R544" s="111" t="s">
        <v>70</v>
      </c>
    </row>
    <row r="545" ht="50.0" customHeight="true">
      <c r="A545" s="109" t="s">
        <v>2055</v>
      </c>
      <c r="B545" s="109"/>
      <c r="C545" s="109" t="s">
        <v>61</v>
      </c>
      <c r="D545" s="114" t="s">
        <v>2056</v>
      </c>
      <c r="E545" s="109" t="s">
        <v>63</v>
      </c>
      <c r="F545" s="110" t="s">
        <v>988</v>
      </c>
      <c r="G545" s="111" t="s">
        <v>84</v>
      </c>
      <c r="H545" s="112" t="n">
        <v>80.0</v>
      </c>
      <c r="I545" s="112" t="n">
        <v>80.0</v>
      </c>
      <c r="J545" s="111" t="s">
        <v>65</v>
      </c>
      <c r="K545" s="111" t="s">
        <v>66</v>
      </c>
      <c r="L545" s="113" t="s">
        <v>2057</v>
      </c>
      <c r="M545" s="111" t="s">
        <v>68</v>
      </c>
      <c r="N545" s="111" t="s">
        <v>68</v>
      </c>
      <c r="O545" s="111" t="s">
        <v>69</v>
      </c>
      <c r="P545" s="110" t="n">
        <f>IF(INDIRECT("G545")="Mercado Shops","-",IF(INDIRECT("O545")="Clássico","12%",IF(INDIRECT("O545")="Premium","17%","-")))</f>
        <v>0.0</v>
      </c>
      <c r="Q545" s="110" t="n">
        <f>IF(INDIRECT("G545")="Mercado Livre","-",IF(INDIRECT("O545")="Clássico","-",IF(INDIRECT("O545")="Premium","11.99%","-")))</f>
        <v>0.0</v>
      </c>
      <c r="R545" s="111" t="s">
        <v>70</v>
      </c>
    </row>
    <row r="546" ht="50.0" customHeight="true">
      <c r="A546" s="109" t="s">
        <v>2055</v>
      </c>
      <c r="B546" s="109" t="s">
        <v>2058</v>
      </c>
      <c r="C546" s="114" t="s">
        <v>2059</v>
      </c>
      <c r="D546" s="115" t="n">
        <f>"     "&amp;D545</f>
        <v>0.0</v>
      </c>
      <c r="E546" s="109" t="s">
        <v>409</v>
      </c>
      <c r="F546" s="112" t="n">
        <v>30.0</v>
      </c>
      <c r="G546" s="110" t="n">
        <f>G545&amp;"     "</f>
        <v>0.0</v>
      </c>
      <c r="H546" s="110" t="n">
        <f>H545</f>
        <v>0.0</v>
      </c>
      <c r="I546" s="110" t="n">
        <f>I545</f>
        <v>0.0</v>
      </c>
      <c r="J546" s="110" t="n">
        <f>J545</f>
        <v>0.0</v>
      </c>
      <c r="K546" s="110" t="n">
        <f>K545&amp;"     "</f>
        <v>0.0</v>
      </c>
      <c r="L546" s="115" t="n">
        <f>L545</f>
        <v>0.0</v>
      </c>
      <c r="M546" s="110" t="n">
        <f>M545&amp;"     "</f>
        <v>0.0</v>
      </c>
      <c r="N546" s="110" t="n">
        <f>N545&amp;"     "</f>
        <v>0.0</v>
      </c>
      <c r="O546" s="110" t="n">
        <f>O545&amp;"     "</f>
        <v>0.0</v>
      </c>
      <c r="P546" s="110" t="n">
        <f>P545</f>
        <v>0.0</v>
      </c>
      <c r="Q546" s="110" t="n">
        <f>Q545</f>
        <v>0.0</v>
      </c>
      <c r="R546" s="110" t="n">
        <f>R545&amp;"     "</f>
        <v>0.0</v>
      </c>
    </row>
    <row r="547" ht="50.0" customHeight="true">
      <c r="A547" s="109" t="s">
        <v>2060</v>
      </c>
      <c r="B547" s="109"/>
      <c r="C547" s="114" t="s">
        <v>2061</v>
      </c>
      <c r="D547" s="114" t="s">
        <v>2062</v>
      </c>
      <c r="E547" s="109" t="s">
        <v>63</v>
      </c>
      <c r="F547" s="112" t="n">
        <v>50.0</v>
      </c>
      <c r="G547" s="111" t="s">
        <v>36</v>
      </c>
      <c r="H547" s="112" t="n">
        <v>1999.0</v>
      </c>
      <c r="I547" s="112" t="n">
        <v>1999.0</v>
      </c>
      <c r="J547" s="111" t="s">
        <v>65</v>
      </c>
      <c r="K547" s="111" t="s">
        <v>66</v>
      </c>
      <c r="L547" s="113" t="s">
        <v>2063</v>
      </c>
      <c r="M547" s="111" t="s">
        <v>166</v>
      </c>
      <c r="N547" s="111" t="s">
        <v>166</v>
      </c>
      <c r="O547" s="111" t="s">
        <v>69</v>
      </c>
      <c r="P547" s="110" t="n">
        <f>IF(INDIRECT("G547")="Mercado Shops","-",IF(INDIRECT("O547")="Clássico","12%",IF(INDIRECT("O547")="Premium","17%","-")))</f>
        <v>0.0</v>
      </c>
      <c r="Q547" s="110" t="n">
        <f>IF(INDIRECT("G547")="Mercado Livre","-",IF(INDIRECT("O547")="Clássico","-",IF(INDIRECT("O547")="Premium","11.99%","-")))</f>
        <v>0.0</v>
      </c>
      <c r="R547" s="111" t="s">
        <v>70</v>
      </c>
    </row>
    <row r="548" ht="50.0" customHeight="true">
      <c r="A548" s="109" t="s">
        <v>2064</v>
      </c>
      <c r="B548" s="109"/>
      <c r="C548" s="114" t="s">
        <v>2065</v>
      </c>
      <c r="D548" s="109" t="s">
        <v>2066</v>
      </c>
      <c r="E548" s="109" t="s">
        <v>63</v>
      </c>
      <c r="F548" s="112" t="n">
        <v>2.0</v>
      </c>
      <c r="G548" s="111" t="s">
        <v>84</v>
      </c>
      <c r="H548" s="112" t="n">
        <v>165.0</v>
      </c>
      <c r="I548" s="112" t="n">
        <v>155.0</v>
      </c>
      <c r="J548" s="111" t="s">
        <v>128</v>
      </c>
      <c r="K548" s="111" t="s">
        <v>66</v>
      </c>
      <c r="L548" s="113" t="s">
        <v>2067</v>
      </c>
      <c r="M548" s="111" t="s">
        <v>68</v>
      </c>
      <c r="N548" s="111" t="s">
        <v>68</v>
      </c>
      <c r="O548" s="111" t="s">
        <v>69</v>
      </c>
      <c r="P548" s="110" t="n">
        <f>IF(INDIRECT("G548")="Mercado Shops","-",IF(INDIRECT("O548")="Clássico","12%",IF(INDIRECT("O548")="Premium","17%","-")))</f>
        <v>0.0</v>
      </c>
      <c r="Q548" s="110" t="n">
        <f>IF(INDIRECT("G548")="Mercado Livre","-",IF(INDIRECT("O548")="Clássico","-",IF(INDIRECT("O548")="Premium","11.99%","-")))</f>
        <v>0.0</v>
      </c>
      <c r="R548" s="111" t="s">
        <v>70</v>
      </c>
    </row>
    <row r="549" ht="50.0" customHeight="true">
      <c r="A549" s="109" t="s">
        <v>2068</v>
      </c>
      <c r="B549" s="109"/>
      <c r="C549" s="114" t="s">
        <v>2069</v>
      </c>
      <c r="D549" s="109" t="s">
        <v>2070</v>
      </c>
      <c r="E549" s="109" t="s">
        <v>63</v>
      </c>
      <c r="F549" s="112" t="n">
        <v>8.0</v>
      </c>
      <c r="G549" s="111" t="s">
        <v>84</v>
      </c>
      <c r="H549" s="112" t="n">
        <v>282.0</v>
      </c>
      <c r="I549" s="112" t="n">
        <v>282.0</v>
      </c>
      <c r="J549" s="111" t="s">
        <v>65</v>
      </c>
      <c r="K549" s="111" t="s">
        <v>66</v>
      </c>
      <c r="L549" s="113" t="s">
        <v>2071</v>
      </c>
      <c r="M549" s="111" t="s">
        <v>68</v>
      </c>
      <c r="N549" s="111" t="s">
        <v>68</v>
      </c>
      <c r="O549" s="111" t="s">
        <v>69</v>
      </c>
      <c r="P549" s="110" t="n">
        <f>IF(INDIRECT("G549")="Mercado Shops","-",IF(INDIRECT("O549")="Clássico","12%",IF(INDIRECT("O549")="Premium","17%","-")))</f>
        <v>0.0</v>
      </c>
      <c r="Q549" s="110" t="n">
        <f>IF(INDIRECT("G549")="Mercado Livre","-",IF(INDIRECT("O549")="Clássico","-",IF(INDIRECT("O549")="Premium","11.99%","-")))</f>
        <v>0.0</v>
      </c>
      <c r="R549" s="111" t="s">
        <v>70</v>
      </c>
    </row>
    <row r="550" ht="50.0" customHeight="true">
      <c r="A550" s="109" t="s">
        <v>2072</v>
      </c>
      <c r="B550" s="109"/>
      <c r="C550" s="114" t="s">
        <v>2073</v>
      </c>
      <c r="D550" s="114" t="s">
        <v>2074</v>
      </c>
      <c r="E550" s="109" t="s">
        <v>63</v>
      </c>
      <c r="F550" s="112" t="n">
        <v>150.0</v>
      </c>
      <c r="G550" s="111" t="s">
        <v>84</v>
      </c>
      <c r="H550" s="112" t="n">
        <v>469.9</v>
      </c>
      <c r="I550" s="112" t="n">
        <v>469.9</v>
      </c>
      <c r="J550" s="111" t="s">
        <v>65</v>
      </c>
      <c r="K550" s="111" t="s">
        <v>66</v>
      </c>
      <c r="L550" s="113" t="s">
        <v>2075</v>
      </c>
      <c r="M550" s="111" t="s">
        <v>68</v>
      </c>
      <c r="N550" s="111" t="s">
        <v>68</v>
      </c>
      <c r="O550" s="111" t="s">
        <v>69</v>
      </c>
      <c r="P550" s="110" t="n">
        <f>IF(INDIRECT("G550")="Mercado Shops","-",IF(INDIRECT("O550")="Clássico","12%",IF(INDIRECT("O550")="Premium","17%","-")))</f>
        <v>0.0</v>
      </c>
      <c r="Q550" s="110" t="n">
        <f>IF(INDIRECT("G550")="Mercado Livre","-",IF(INDIRECT("O550")="Clássico","-",IF(INDIRECT("O550")="Premium","11.99%","-")))</f>
        <v>0.0</v>
      </c>
      <c r="R550" s="111" t="s">
        <v>70</v>
      </c>
    </row>
    <row r="551" ht="50.0" customHeight="true">
      <c r="A551" s="109" t="s">
        <v>2076</v>
      </c>
      <c r="B551" s="109"/>
      <c r="C551" s="114" t="s">
        <v>2077</v>
      </c>
      <c r="D551" s="114" t="s">
        <v>2078</v>
      </c>
      <c r="E551" s="109" t="s">
        <v>63</v>
      </c>
      <c r="F551" s="112" t="n">
        <v>20.0</v>
      </c>
      <c r="G551" s="111" t="s">
        <v>36</v>
      </c>
      <c r="H551" s="112" t="n">
        <v>162.0</v>
      </c>
      <c r="I551" s="112" t="n">
        <v>162.0</v>
      </c>
      <c r="J551" s="111" t="s">
        <v>65</v>
      </c>
      <c r="K551" s="111" t="s">
        <v>66</v>
      </c>
      <c r="L551" s="113" t="s">
        <v>2079</v>
      </c>
      <c r="M551" s="111" t="s">
        <v>68</v>
      </c>
      <c r="N551" s="111" t="s">
        <v>68</v>
      </c>
      <c r="O551" s="111" t="s">
        <v>69</v>
      </c>
      <c r="P551" s="110" t="n">
        <f>IF(INDIRECT("G551")="Mercado Shops","-",IF(INDIRECT("O551")="Clássico","11.5%",IF(INDIRECT("O551")="Premium","16.5%","-")))</f>
        <v>0.0</v>
      </c>
      <c r="Q551" s="110" t="n">
        <f>IF(INDIRECT("G551")="Mercado Livre","-",IF(INDIRECT("O551")="Clássico","-",IF(INDIRECT("O551")="Premium","11.99%","-")))</f>
        <v>0.0</v>
      </c>
      <c r="R551" s="111" t="s">
        <v>70</v>
      </c>
    </row>
    <row r="552" ht="50.0" customHeight="true">
      <c r="A552" s="109" t="s">
        <v>2080</v>
      </c>
      <c r="B552" s="109"/>
      <c r="C552" s="114" t="s">
        <v>2027</v>
      </c>
      <c r="D552" s="109" t="s">
        <v>2081</v>
      </c>
      <c r="E552" s="109" t="s">
        <v>63</v>
      </c>
      <c r="F552" s="112" t="n">
        <v>29.0</v>
      </c>
      <c r="G552" s="111" t="s">
        <v>84</v>
      </c>
      <c r="H552" s="112" t="n">
        <v>178.0</v>
      </c>
      <c r="I552" s="112" t="n">
        <v>178.0</v>
      </c>
      <c r="J552" s="111" t="s">
        <v>65</v>
      </c>
      <c r="K552" s="111" t="s">
        <v>66</v>
      </c>
      <c r="L552" s="113" t="s">
        <v>2082</v>
      </c>
      <c r="M552" s="111" t="s">
        <v>68</v>
      </c>
      <c r="N552" s="111" t="s">
        <v>68</v>
      </c>
      <c r="O552" s="111" t="s">
        <v>69</v>
      </c>
      <c r="P552" s="110" t="n">
        <f>IF(INDIRECT("G552")="Mercado Shops","-",IF(INDIRECT("O552")="Clássico","12%",IF(INDIRECT("O552")="Premium","17%","-")))</f>
        <v>0.0</v>
      </c>
      <c r="Q552" s="110" t="n">
        <f>IF(INDIRECT("G552")="Mercado Livre","-",IF(INDIRECT("O552")="Clássico","-",IF(INDIRECT("O552")="Premium","11.99%","-")))</f>
        <v>0.0</v>
      </c>
      <c r="R552" s="111" t="s">
        <v>70</v>
      </c>
    </row>
    <row r="553" ht="50.0" customHeight="true">
      <c r="A553" s="109" t="s">
        <v>2083</v>
      </c>
      <c r="B553" s="109"/>
      <c r="C553" s="109" t="s">
        <v>61</v>
      </c>
      <c r="D553" s="109" t="s">
        <v>2084</v>
      </c>
      <c r="E553" s="109" t="s">
        <v>63</v>
      </c>
      <c r="F553" s="110" t="s">
        <v>2085</v>
      </c>
      <c r="G553" s="111" t="s">
        <v>84</v>
      </c>
      <c r="H553" s="112" t="n">
        <v>1150.0</v>
      </c>
      <c r="I553" s="112" t="n">
        <v>1100.0</v>
      </c>
      <c r="J553" s="111" t="s">
        <v>128</v>
      </c>
      <c r="K553" s="111" t="s">
        <v>66</v>
      </c>
      <c r="L553" s="113" t="s">
        <v>2086</v>
      </c>
      <c r="M553" s="111" t="s">
        <v>166</v>
      </c>
      <c r="N553" s="111" t="s">
        <v>166</v>
      </c>
      <c r="O553" s="111" t="s">
        <v>69</v>
      </c>
      <c r="P553" s="110" t="n">
        <f>IF(INDIRECT("G553")="Mercado Shops","-",IF(INDIRECT("O553")="Clássico","11.5%",IF(INDIRECT("O553")="Premium","16.5%","-")))</f>
        <v>0.0</v>
      </c>
      <c r="Q553" s="110" t="n">
        <f>IF(INDIRECT("G553")="Mercado Livre","-",IF(INDIRECT("O553")="Clássico","-",IF(INDIRECT("O553")="Premium","11.99%","-")))</f>
        <v>0.0</v>
      </c>
      <c r="R553" s="111" t="s">
        <v>70</v>
      </c>
    </row>
    <row r="554" ht="50.0" customHeight="true">
      <c r="A554" s="109" t="s">
        <v>2083</v>
      </c>
      <c r="B554" s="109" t="s">
        <v>2087</v>
      </c>
      <c r="C554" s="114" t="s">
        <v>2088</v>
      </c>
      <c r="D554" s="115" t="n">
        <f>"     "&amp;D553</f>
        <v>0.0</v>
      </c>
      <c r="E554" s="109" t="s">
        <v>2089</v>
      </c>
      <c r="F554" s="112" t="n">
        <v>96.0</v>
      </c>
      <c r="G554" s="110" t="n">
        <f>G553&amp;"     "</f>
        <v>0.0</v>
      </c>
      <c r="H554" s="110" t="n">
        <f>H553</f>
        <v>0.0</v>
      </c>
      <c r="I554" s="110" t="n">
        <f>I553</f>
        <v>0.0</v>
      </c>
      <c r="J554" s="110" t="n">
        <f>J553</f>
        <v>0.0</v>
      </c>
      <c r="K554" s="110" t="n">
        <f>K553&amp;"     "</f>
        <v>0.0</v>
      </c>
      <c r="L554" s="115" t="n">
        <f>L553</f>
        <v>0.0</v>
      </c>
      <c r="M554" s="110" t="n">
        <f>M553&amp;"     "</f>
        <v>0.0</v>
      </c>
      <c r="N554" s="110" t="n">
        <f>N553&amp;"     "</f>
        <v>0.0</v>
      </c>
      <c r="O554" s="110" t="n">
        <f>O553&amp;"     "</f>
        <v>0.0</v>
      </c>
      <c r="P554" s="110" t="n">
        <f>P553</f>
        <v>0.0</v>
      </c>
      <c r="Q554" s="110" t="n">
        <f>Q553</f>
        <v>0.0</v>
      </c>
      <c r="R554" s="110" t="n">
        <f>R553&amp;"     "</f>
        <v>0.0</v>
      </c>
    </row>
    <row r="555" ht="50.0" customHeight="true">
      <c r="A555" s="109" t="s">
        <v>2090</v>
      </c>
      <c r="B555" s="109"/>
      <c r="C555" s="114" t="s">
        <v>2091</v>
      </c>
      <c r="D555" s="114" t="s">
        <v>2092</v>
      </c>
      <c r="E555" s="109" t="s">
        <v>63</v>
      </c>
      <c r="F555" s="112" t="n">
        <v>10.0</v>
      </c>
      <c r="G555" s="111" t="s">
        <v>36</v>
      </c>
      <c r="H555" s="112" t="n">
        <v>69.9</v>
      </c>
      <c r="I555" s="112" t="n">
        <v>69.9</v>
      </c>
      <c r="J555" s="111" t="s">
        <v>65</v>
      </c>
      <c r="K555" s="111" t="s">
        <v>66</v>
      </c>
      <c r="L555" s="113" t="s">
        <v>2093</v>
      </c>
      <c r="M555" s="111" t="s">
        <v>194</v>
      </c>
      <c r="N555" s="111" t="s">
        <v>194</v>
      </c>
      <c r="O555" s="111" t="s">
        <v>69</v>
      </c>
      <c r="P555" s="110" t="n">
        <f>IF(INDIRECT("G555")="Mercado Shops","-",IF(INDIRECT("O555")="Clássico","13%",IF(INDIRECT("O555")="Premium","18%","-")))</f>
        <v>0.0</v>
      </c>
      <c r="Q555" s="110" t="n">
        <f>IF(INDIRECT("G555")="Mercado Livre","-",IF(INDIRECT("O555")="Clássico","-",IF(INDIRECT("O555")="Premium","11.99%","-")))</f>
        <v>0.0</v>
      </c>
      <c r="R555" s="111" t="s">
        <v>70</v>
      </c>
    </row>
    <row r="556" ht="50.0" customHeight="true">
      <c r="A556" s="109" t="s">
        <v>2094</v>
      </c>
      <c r="B556" s="109"/>
      <c r="C556" s="114" t="s">
        <v>2095</v>
      </c>
      <c r="D556" s="109" t="s">
        <v>2096</v>
      </c>
      <c r="E556" s="109" t="s">
        <v>63</v>
      </c>
      <c r="F556" s="112" t="n">
        <v>4.0</v>
      </c>
      <c r="G556" s="111" t="s">
        <v>84</v>
      </c>
      <c r="H556" s="112" t="n">
        <v>349.9</v>
      </c>
      <c r="I556" s="112" t="n">
        <v>349.9</v>
      </c>
      <c r="J556" s="111" t="s">
        <v>65</v>
      </c>
      <c r="K556" s="111" t="s">
        <v>66</v>
      </c>
      <c r="L556" s="113" t="s">
        <v>2097</v>
      </c>
      <c r="M556" s="111" t="s">
        <v>68</v>
      </c>
      <c r="N556" s="111" t="s">
        <v>68</v>
      </c>
      <c r="O556" s="111" t="s">
        <v>69</v>
      </c>
      <c r="P556" s="110" t="n">
        <f>IF(INDIRECT("G556")="Mercado Shops","-",IF(INDIRECT("O556")="Clássico","12%",IF(INDIRECT("O556")="Premium","17%","-")))</f>
        <v>0.0</v>
      </c>
      <c r="Q556" s="110" t="n">
        <f>IF(INDIRECT("G556")="Mercado Livre","-",IF(INDIRECT("O556")="Clássico","-",IF(INDIRECT("O556")="Premium","11.99%","-")))</f>
        <v>0.0</v>
      </c>
      <c r="R556" s="111" t="s">
        <v>70</v>
      </c>
    </row>
    <row r="557" ht="50.0" customHeight="true">
      <c r="A557" s="109" t="s">
        <v>2098</v>
      </c>
      <c r="B557" s="109"/>
      <c r="C557" s="114" t="s">
        <v>2099</v>
      </c>
      <c r="D557" s="114" t="s">
        <v>2100</v>
      </c>
      <c r="E557" s="109" t="s">
        <v>63</v>
      </c>
      <c r="F557" s="112" t="n">
        <v>20.0</v>
      </c>
      <c r="G557" s="111" t="s">
        <v>84</v>
      </c>
      <c r="H557" s="112" t="n">
        <v>98.0</v>
      </c>
      <c r="I557" s="112" t="n">
        <v>98.0</v>
      </c>
      <c r="J557" s="111" t="s">
        <v>65</v>
      </c>
      <c r="K557" s="111" t="s">
        <v>66</v>
      </c>
      <c r="L557" s="113" t="s">
        <v>2101</v>
      </c>
      <c r="M557" s="111" t="s">
        <v>68</v>
      </c>
      <c r="N557" s="111" t="s">
        <v>68</v>
      </c>
      <c r="O557" s="111" t="s">
        <v>69</v>
      </c>
      <c r="P557" s="110" t="n">
        <f>IF(INDIRECT("G557")="Mercado Shops","-",IF(INDIRECT("O557")="Clássico","12%",IF(INDIRECT("O557")="Premium","17%","-")))</f>
        <v>0.0</v>
      </c>
      <c r="Q557" s="110" t="n">
        <f>IF(INDIRECT("G557")="Mercado Livre","-",IF(INDIRECT("O557")="Clássico","-",IF(INDIRECT("O557")="Premium","11.99%","-")))</f>
        <v>0.0</v>
      </c>
      <c r="R557" s="111" t="s">
        <v>70</v>
      </c>
    </row>
    <row r="558" ht="50.0" customHeight="true">
      <c r="A558" s="109" t="s">
        <v>2102</v>
      </c>
      <c r="B558" s="109"/>
      <c r="C558" s="109" t="s">
        <v>61</v>
      </c>
      <c r="D558" s="109" t="s">
        <v>2103</v>
      </c>
      <c r="E558" s="109" t="s">
        <v>63</v>
      </c>
      <c r="F558" s="110" t="s">
        <v>138</v>
      </c>
      <c r="G558" s="111" t="s">
        <v>84</v>
      </c>
      <c r="H558" s="112" t="n">
        <v>599.9</v>
      </c>
      <c r="I558" s="112" t="n">
        <v>599.9</v>
      </c>
      <c r="J558" s="111" t="s">
        <v>65</v>
      </c>
      <c r="K558" s="111" t="s">
        <v>66</v>
      </c>
      <c r="L558" s="113" t="s">
        <v>2104</v>
      </c>
      <c r="M558" s="111" t="s">
        <v>68</v>
      </c>
      <c r="N558" s="111" t="s">
        <v>68</v>
      </c>
      <c r="O558" s="111" t="s">
        <v>69</v>
      </c>
      <c r="P558" s="110" t="n">
        <f>IF(INDIRECT("G558")="Mercado Shops","-",IF(INDIRECT("O558")="Clássico","11.5%",IF(INDIRECT("O558")="Premium","16.5%","-")))</f>
        <v>0.0</v>
      </c>
      <c r="Q558" s="110" t="n">
        <f>IF(INDIRECT("G558")="Mercado Livre","-",IF(INDIRECT("O558")="Clássico","-",IF(INDIRECT("O558")="Premium","11.99%","-")))</f>
        <v>0.0</v>
      </c>
      <c r="R558" s="111" t="s">
        <v>70</v>
      </c>
    </row>
    <row r="559" ht="50.0" customHeight="true">
      <c r="A559" s="109" t="s">
        <v>2102</v>
      </c>
      <c r="B559" s="109" t="s">
        <v>2105</v>
      </c>
      <c r="C559" s="114" t="s">
        <v>88</v>
      </c>
      <c r="D559" s="115" t="n">
        <f>"     "&amp;D558</f>
        <v>0.0</v>
      </c>
      <c r="E559" s="109" t="s">
        <v>89</v>
      </c>
      <c r="F559" s="112" t="n">
        <v>100.0</v>
      </c>
      <c r="G559" s="110" t="n">
        <f>G558&amp;"     "</f>
        <v>0.0</v>
      </c>
      <c r="H559" s="110" t="n">
        <f>H558</f>
        <v>0.0</v>
      </c>
      <c r="I559" s="110" t="n">
        <f>I558</f>
        <v>0.0</v>
      </c>
      <c r="J559" s="110" t="n">
        <f>J558</f>
        <v>0.0</v>
      </c>
      <c r="K559" s="110" t="n">
        <f>K558&amp;"     "</f>
        <v>0.0</v>
      </c>
      <c r="L559" s="115" t="n">
        <f>L558</f>
        <v>0.0</v>
      </c>
      <c r="M559" s="110" t="n">
        <f>M558&amp;"     "</f>
        <v>0.0</v>
      </c>
      <c r="N559" s="110" t="n">
        <f>N558&amp;"     "</f>
        <v>0.0</v>
      </c>
      <c r="O559" s="110" t="n">
        <f>O558&amp;"     "</f>
        <v>0.0</v>
      </c>
      <c r="P559" s="110" t="n">
        <f>P558</f>
        <v>0.0</v>
      </c>
      <c r="Q559" s="110" t="n">
        <f>Q558</f>
        <v>0.0</v>
      </c>
      <c r="R559" s="110" t="n">
        <f>R558&amp;"     "</f>
        <v>0.0</v>
      </c>
    </row>
    <row r="560" ht="50.0" customHeight="true">
      <c r="A560" s="109" t="s">
        <v>2106</v>
      </c>
      <c r="B560" s="109"/>
      <c r="C560" s="114" t="s">
        <v>2107</v>
      </c>
      <c r="D560" s="114" t="s">
        <v>2108</v>
      </c>
      <c r="E560" s="109" t="s">
        <v>63</v>
      </c>
      <c r="F560" s="112" t="n">
        <v>4.0</v>
      </c>
      <c r="G560" s="111" t="s">
        <v>84</v>
      </c>
      <c r="H560" s="112" t="n">
        <v>519.9</v>
      </c>
      <c r="I560" s="112" t="n">
        <v>519.9</v>
      </c>
      <c r="J560" s="111" t="s">
        <v>65</v>
      </c>
      <c r="K560" s="111" t="s">
        <v>66</v>
      </c>
      <c r="L560" s="113" t="s">
        <v>2109</v>
      </c>
      <c r="M560" s="111" t="s">
        <v>166</v>
      </c>
      <c r="N560" s="111" t="s">
        <v>166</v>
      </c>
      <c r="O560" s="111" t="s">
        <v>69</v>
      </c>
      <c r="P560" s="110" t="n">
        <f>IF(INDIRECT("G560")="Mercado Shops","-",IF(INDIRECT("O560")="Clássico","12%",IF(INDIRECT("O560")="Premium","17%","-")))</f>
        <v>0.0</v>
      </c>
      <c r="Q560" s="110" t="n">
        <f>IF(INDIRECT("G560")="Mercado Livre","-",IF(INDIRECT("O560")="Clássico","-",IF(INDIRECT("O560")="Premium","11.99%","-")))</f>
        <v>0.0</v>
      </c>
      <c r="R560" s="111" t="s">
        <v>70</v>
      </c>
    </row>
    <row r="561" ht="50.0" customHeight="true">
      <c r="A561" s="109" t="s">
        <v>2110</v>
      </c>
      <c r="B561" s="109"/>
      <c r="C561" s="114" t="s">
        <v>2111</v>
      </c>
      <c r="D561" s="114" t="s">
        <v>2112</v>
      </c>
      <c r="E561" s="109" t="s">
        <v>63</v>
      </c>
      <c r="F561" s="112" t="n">
        <v>50.0</v>
      </c>
      <c r="G561" s="111" t="s">
        <v>36</v>
      </c>
      <c r="H561" s="112" t="n">
        <v>88.0</v>
      </c>
      <c r="I561" s="112" t="n">
        <v>88.0</v>
      </c>
      <c r="J561" s="111" t="s">
        <v>65</v>
      </c>
      <c r="K561" s="111" t="s">
        <v>66</v>
      </c>
      <c r="L561" s="113" t="s">
        <v>2113</v>
      </c>
      <c r="M561" s="111" t="s">
        <v>68</v>
      </c>
      <c r="N561" s="111" t="s">
        <v>68</v>
      </c>
      <c r="O561" s="111" t="s">
        <v>69</v>
      </c>
      <c r="P561" s="110" t="n">
        <f>IF(INDIRECT("G561")="Mercado Shops","-",IF(INDIRECT("O561")="Clássico","12%",IF(INDIRECT("O561")="Premium","17%","-")))</f>
        <v>0.0</v>
      </c>
      <c r="Q561" s="110" t="n">
        <f>IF(INDIRECT("G561")="Mercado Livre","-",IF(INDIRECT("O561")="Clássico","-",IF(INDIRECT("O561")="Premium","11.99%","-")))</f>
        <v>0.0</v>
      </c>
      <c r="R561" s="111" t="s">
        <v>70</v>
      </c>
    </row>
    <row r="562" ht="50.0" customHeight="true">
      <c r="A562" s="109" t="s">
        <v>2114</v>
      </c>
      <c r="B562" s="109"/>
      <c r="C562" s="114" t="s">
        <v>2115</v>
      </c>
      <c r="D562" s="114" t="s">
        <v>2116</v>
      </c>
      <c r="E562" s="109" t="s">
        <v>63</v>
      </c>
      <c r="F562" s="112" t="n">
        <v>50.0</v>
      </c>
      <c r="G562" s="111" t="s">
        <v>84</v>
      </c>
      <c r="H562" s="112" t="n">
        <v>270.0</v>
      </c>
      <c r="I562" s="112" t="n">
        <v>270.0</v>
      </c>
      <c r="J562" s="111" t="s">
        <v>65</v>
      </c>
      <c r="K562" s="111" t="s">
        <v>66</v>
      </c>
      <c r="L562" s="113" t="s">
        <v>2117</v>
      </c>
      <c r="M562" s="111" t="s">
        <v>68</v>
      </c>
      <c r="N562" s="111" t="s">
        <v>68</v>
      </c>
      <c r="O562" s="111" t="s">
        <v>69</v>
      </c>
      <c r="P562" s="110" t="n">
        <f>IF(INDIRECT("G562")="Mercado Shops","-",IF(INDIRECT("O562")="Clássico","12%",IF(INDIRECT("O562")="Premium","17%","-")))</f>
        <v>0.0</v>
      </c>
      <c r="Q562" s="110" t="n">
        <f>IF(INDIRECT("G562")="Mercado Livre","-",IF(INDIRECT("O562")="Clássico","-",IF(INDIRECT("O562")="Premium","11.99%","-")))</f>
        <v>0.0</v>
      </c>
      <c r="R562" s="111" t="s">
        <v>70</v>
      </c>
    </row>
    <row r="563" ht="50.0" customHeight="true">
      <c r="A563" s="109" t="s">
        <v>2118</v>
      </c>
      <c r="B563" s="109"/>
      <c r="C563" s="109" t="s">
        <v>61</v>
      </c>
      <c r="D563" s="114" t="s">
        <v>2119</v>
      </c>
      <c r="E563" s="109" t="s">
        <v>63</v>
      </c>
      <c r="F563" s="110" t="s">
        <v>132</v>
      </c>
      <c r="G563" s="111" t="s">
        <v>84</v>
      </c>
      <c r="H563" s="112" t="n">
        <v>86.0</v>
      </c>
      <c r="I563" s="112" t="n">
        <v>86.0</v>
      </c>
      <c r="J563" s="111" t="s">
        <v>65</v>
      </c>
      <c r="K563" s="111" t="s">
        <v>66</v>
      </c>
      <c r="L563" s="113" t="s">
        <v>2120</v>
      </c>
      <c r="M563" s="111" t="s">
        <v>68</v>
      </c>
      <c r="N563" s="111" t="s">
        <v>68</v>
      </c>
      <c r="O563" s="111" t="s">
        <v>69</v>
      </c>
      <c r="P563" s="110" t="n">
        <f>IF(INDIRECT("G563")="Mercado Shops","-",IF(INDIRECT("O563")="Clássico","13%",IF(INDIRECT("O563")="Premium","18%","-")))</f>
        <v>0.0</v>
      </c>
      <c r="Q563" s="110" t="n">
        <f>IF(INDIRECT("G563")="Mercado Livre","-",IF(INDIRECT("O563")="Clássico","-",IF(INDIRECT("O563")="Premium","11.99%","-")))</f>
        <v>0.0</v>
      </c>
      <c r="R563" s="111" t="s">
        <v>70</v>
      </c>
    </row>
    <row r="564" ht="50.0" customHeight="true">
      <c r="A564" s="109" t="s">
        <v>2118</v>
      </c>
      <c r="B564" s="109" t="s">
        <v>2121</v>
      </c>
      <c r="C564" s="114" t="s">
        <v>2122</v>
      </c>
      <c r="D564" s="115" t="n">
        <f>"     "&amp;D563</f>
        <v>0.0</v>
      </c>
      <c r="E564" s="109" t="s">
        <v>2123</v>
      </c>
      <c r="F564" s="112" t="n">
        <v>50.0</v>
      </c>
      <c r="G564" s="110" t="n">
        <f>G563&amp;"     "</f>
        <v>0.0</v>
      </c>
      <c r="H564" s="110" t="n">
        <f>H563</f>
        <v>0.0</v>
      </c>
      <c r="I564" s="110" t="n">
        <f>I563</f>
        <v>0.0</v>
      </c>
      <c r="J564" s="110" t="n">
        <f>J563</f>
        <v>0.0</v>
      </c>
      <c r="K564" s="110" t="n">
        <f>K563&amp;"     "</f>
        <v>0.0</v>
      </c>
      <c r="L564" s="115" t="n">
        <f>L563</f>
        <v>0.0</v>
      </c>
      <c r="M564" s="110" t="n">
        <f>M563&amp;"     "</f>
        <v>0.0</v>
      </c>
      <c r="N564" s="110" t="n">
        <f>N563&amp;"     "</f>
        <v>0.0</v>
      </c>
      <c r="O564" s="110" t="n">
        <f>O563&amp;"     "</f>
        <v>0.0</v>
      </c>
      <c r="P564" s="110" t="n">
        <f>P563</f>
        <v>0.0</v>
      </c>
      <c r="Q564" s="110" t="n">
        <f>Q563</f>
        <v>0.0</v>
      </c>
      <c r="R564" s="110" t="n">
        <f>R563&amp;"     "</f>
        <v>0.0</v>
      </c>
    </row>
    <row r="565" ht="50.0" customHeight="true">
      <c r="A565" s="109" t="s">
        <v>2124</v>
      </c>
      <c r="B565" s="109"/>
      <c r="C565" s="114" t="s">
        <v>2125</v>
      </c>
      <c r="D565" s="114" t="s">
        <v>2126</v>
      </c>
      <c r="E565" s="109" t="s">
        <v>63</v>
      </c>
      <c r="F565" s="112" t="n">
        <v>15.0</v>
      </c>
      <c r="G565" s="111" t="s">
        <v>84</v>
      </c>
      <c r="H565" s="112" t="n">
        <v>99.9</v>
      </c>
      <c r="I565" s="112" t="n">
        <v>99.9</v>
      </c>
      <c r="J565" s="111" t="s">
        <v>65</v>
      </c>
      <c r="K565" s="111" t="s">
        <v>66</v>
      </c>
      <c r="L565" s="113" t="s">
        <v>2127</v>
      </c>
      <c r="M565" s="111" t="s">
        <v>68</v>
      </c>
      <c r="N565" s="111" t="s">
        <v>68</v>
      </c>
      <c r="O565" s="111" t="s">
        <v>69</v>
      </c>
      <c r="P565" s="110" t="n">
        <f>IF(INDIRECT("G565")="Mercado Shops","-",IF(INDIRECT("O565")="Clássico","12%",IF(INDIRECT("O565")="Premium","17%","-")))</f>
        <v>0.0</v>
      </c>
      <c r="Q565" s="110" t="n">
        <f>IF(INDIRECT("G565")="Mercado Livre","-",IF(INDIRECT("O565")="Clássico","-",IF(INDIRECT("O565")="Premium","11.99%","-")))</f>
        <v>0.0</v>
      </c>
      <c r="R565" s="111" t="s">
        <v>70</v>
      </c>
    </row>
    <row r="566" ht="50.0" customHeight="true">
      <c r="A566" s="109" t="s">
        <v>2128</v>
      </c>
      <c r="B566" s="109"/>
      <c r="C566" s="114" t="s">
        <v>2129</v>
      </c>
      <c r="D566" s="109" t="s">
        <v>2130</v>
      </c>
      <c r="E566" s="109" t="s">
        <v>63</v>
      </c>
      <c r="F566" s="112" t="n">
        <v>49.0</v>
      </c>
      <c r="G566" s="111" t="s">
        <v>84</v>
      </c>
      <c r="H566" s="112" t="n">
        <v>158.0</v>
      </c>
      <c r="I566" s="112" t="n">
        <v>158.0</v>
      </c>
      <c r="J566" s="111" t="s">
        <v>65</v>
      </c>
      <c r="K566" s="111" t="s">
        <v>66</v>
      </c>
      <c r="L566" s="113" t="s">
        <v>2131</v>
      </c>
      <c r="M566" s="111" t="s">
        <v>68</v>
      </c>
      <c r="N566" s="111" t="s">
        <v>68</v>
      </c>
      <c r="O566" s="111" t="s">
        <v>69</v>
      </c>
      <c r="P566" s="110" t="n">
        <f>IF(INDIRECT("G566")="Mercado Shops","-",IF(INDIRECT("O566")="Clássico","12%",IF(INDIRECT("O566")="Premium","17%","-")))</f>
        <v>0.0</v>
      </c>
      <c r="Q566" s="110" t="n">
        <f>IF(INDIRECT("G566")="Mercado Livre","-",IF(INDIRECT("O566")="Clássico","-",IF(INDIRECT("O566")="Premium","11.99%","-")))</f>
        <v>0.0</v>
      </c>
      <c r="R566" s="111" t="s">
        <v>70</v>
      </c>
    </row>
    <row r="567" ht="50.0" customHeight="true">
      <c r="A567" s="109" t="s">
        <v>2132</v>
      </c>
      <c r="B567" s="109"/>
      <c r="C567" s="114" t="s">
        <v>2133</v>
      </c>
      <c r="D567" s="109" t="s">
        <v>2134</v>
      </c>
      <c r="E567" s="109" t="s">
        <v>63</v>
      </c>
      <c r="F567" s="112" t="n">
        <v>7.0</v>
      </c>
      <c r="G567" s="111" t="s">
        <v>84</v>
      </c>
      <c r="H567" s="112" t="n">
        <v>208.0</v>
      </c>
      <c r="I567" s="112" t="n">
        <v>208.0</v>
      </c>
      <c r="J567" s="111" t="s">
        <v>65</v>
      </c>
      <c r="K567" s="111" t="s">
        <v>66</v>
      </c>
      <c r="L567" s="113" t="s">
        <v>2135</v>
      </c>
      <c r="M567" s="111" t="s">
        <v>68</v>
      </c>
      <c r="N567" s="111" t="s">
        <v>68</v>
      </c>
      <c r="O567" s="111" t="s">
        <v>69</v>
      </c>
      <c r="P567" s="110" t="n">
        <f>IF(INDIRECT("G567")="Mercado Shops","-",IF(INDIRECT("O567")="Clássico","12%",IF(INDIRECT("O567")="Premium","17%","-")))</f>
        <v>0.0</v>
      </c>
      <c r="Q567" s="110" t="n">
        <f>IF(INDIRECT("G567")="Mercado Livre","-",IF(INDIRECT("O567")="Clássico","-",IF(INDIRECT("O567")="Premium","11.99%","-")))</f>
        <v>0.0</v>
      </c>
      <c r="R567" s="111" t="s">
        <v>70</v>
      </c>
    </row>
    <row r="568" ht="50.0" customHeight="true">
      <c r="A568" s="109" t="s">
        <v>2136</v>
      </c>
      <c r="B568" s="109"/>
      <c r="C568" s="114" t="s">
        <v>2137</v>
      </c>
      <c r="D568" s="109" t="s">
        <v>2138</v>
      </c>
      <c r="E568" s="109" t="s">
        <v>63</v>
      </c>
      <c r="F568" s="112" t="n">
        <v>49.0</v>
      </c>
      <c r="G568" s="111" t="s">
        <v>84</v>
      </c>
      <c r="H568" s="112" t="n">
        <v>187.0</v>
      </c>
      <c r="I568" s="112" t="n">
        <v>187.0</v>
      </c>
      <c r="J568" s="111" t="s">
        <v>65</v>
      </c>
      <c r="K568" s="111" t="s">
        <v>66</v>
      </c>
      <c r="L568" s="113" t="s">
        <v>2139</v>
      </c>
      <c r="M568" s="111" t="s">
        <v>68</v>
      </c>
      <c r="N568" s="111" t="s">
        <v>68</v>
      </c>
      <c r="O568" s="111" t="s">
        <v>69</v>
      </c>
      <c r="P568" s="110" t="n">
        <f>IF(INDIRECT("G568")="Mercado Shops","-",IF(INDIRECT("O568")="Clássico","12%",IF(INDIRECT("O568")="Premium","17%","-")))</f>
        <v>0.0</v>
      </c>
      <c r="Q568" s="110" t="n">
        <f>IF(INDIRECT("G568")="Mercado Livre","-",IF(INDIRECT("O568")="Clássico","-",IF(INDIRECT("O568")="Premium","11.99%","-")))</f>
        <v>0.0</v>
      </c>
      <c r="R568" s="111" t="s">
        <v>70</v>
      </c>
    </row>
    <row r="569" ht="50.0" customHeight="true">
      <c r="A569" s="109" t="s">
        <v>2140</v>
      </c>
      <c r="B569" s="109"/>
      <c r="C569" s="114" t="s">
        <v>168</v>
      </c>
      <c r="D569" s="109" t="s">
        <v>2141</v>
      </c>
      <c r="E569" s="109" t="s">
        <v>63</v>
      </c>
      <c r="F569" s="112" t="n">
        <v>100.0</v>
      </c>
      <c r="G569" s="111" t="s">
        <v>84</v>
      </c>
      <c r="H569" s="112" t="n">
        <v>129.9</v>
      </c>
      <c r="I569" s="112" t="n">
        <v>129.9</v>
      </c>
      <c r="J569" s="111" t="s">
        <v>65</v>
      </c>
      <c r="K569" s="111" t="s">
        <v>66</v>
      </c>
      <c r="L569" s="113" t="s">
        <v>2142</v>
      </c>
      <c r="M569" s="111" t="s">
        <v>68</v>
      </c>
      <c r="N569" s="111" t="s">
        <v>68</v>
      </c>
      <c r="O569" s="111" t="s">
        <v>69</v>
      </c>
      <c r="P569" s="110" t="n">
        <f>IF(INDIRECT("G569")="Mercado Shops","-",IF(INDIRECT("O569")="Clássico","12%",IF(INDIRECT("O569")="Premium","17%","-")))</f>
        <v>0.0</v>
      </c>
      <c r="Q569" s="110" t="n">
        <f>IF(INDIRECT("G569")="Mercado Livre","-",IF(INDIRECT("O569")="Clássico","-",IF(INDIRECT("O569")="Premium","11.99%","-")))</f>
        <v>0.0</v>
      </c>
      <c r="R569" s="111" t="s">
        <v>70</v>
      </c>
    </row>
    <row r="570" ht="50.0" customHeight="true">
      <c r="A570" s="109" t="s">
        <v>2143</v>
      </c>
      <c r="B570" s="109"/>
      <c r="C570" s="114" t="s">
        <v>2144</v>
      </c>
      <c r="D570" s="114" t="s">
        <v>2145</v>
      </c>
      <c r="E570" s="109" t="s">
        <v>63</v>
      </c>
      <c r="F570" s="112" t="n">
        <v>6.0</v>
      </c>
      <c r="G570" s="111" t="s">
        <v>84</v>
      </c>
      <c r="H570" s="112" t="n">
        <v>208.0</v>
      </c>
      <c r="I570" s="112" t="n">
        <v>208.0</v>
      </c>
      <c r="J570" s="111" t="s">
        <v>65</v>
      </c>
      <c r="K570" s="111" t="s">
        <v>66</v>
      </c>
      <c r="L570" s="113" t="s">
        <v>2146</v>
      </c>
      <c r="M570" s="111" t="s">
        <v>68</v>
      </c>
      <c r="N570" s="111" t="s">
        <v>68</v>
      </c>
      <c r="O570" s="111" t="s">
        <v>69</v>
      </c>
      <c r="P570" s="110" t="n">
        <f>IF(INDIRECT("G570")="Mercado Shops","-",IF(INDIRECT("O570")="Clássico","11.5%",IF(INDIRECT("O570")="Premium","16.5%","-")))</f>
        <v>0.0</v>
      </c>
      <c r="Q570" s="110" t="n">
        <f>IF(INDIRECT("G570")="Mercado Livre","-",IF(INDIRECT("O570")="Clássico","-",IF(INDIRECT("O570")="Premium","11.99%","-")))</f>
        <v>0.0</v>
      </c>
      <c r="R570" s="111" t="s">
        <v>70</v>
      </c>
    </row>
    <row r="571" ht="50.0" customHeight="true">
      <c r="A571" s="109" t="s">
        <v>2147</v>
      </c>
      <c r="B571" s="109"/>
      <c r="C571" s="114" t="s">
        <v>2148</v>
      </c>
      <c r="D571" s="109" t="s">
        <v>2149</v>
      </c>
      <c r="E571" s="109" t="s">
        <v>63</v>
      </c>
      <c r="F571" s="112" t="n">
        <v>50.0</v>
      </c>
      <c r="G571" s="111" t="s">
        <v>84</v>
      </c>
      <c r="H571" s="112" t="n">
        <v>419.9</v>
      </c>
      <c r="I571" s="112" t="n">
        <v>419.9</v>
      </c>
      <c r="J571" s="111" t="s">
        <v>65</v>
      </c>
      <c r="K571" s="111" t="s">
        <v>66</v>
      </c>
      <c r="L571" s="113" t="s">
        <v>2150</v>
      </c>
      <c r="M571" s="111" t="s">
        <v>68</v>
      </c>
      <c r="N571" s="111" t="s">
        <v>68</v>
      </c>
      <c r="O571" s="111" t="s">
        <v>69</v>
      </c>
      <c r="P571" s="110" t="n">
        <f>IF(INDIRECT("G571")="Mercado Shops","-",IF(INDIRECT("O571")="Clássico","12%",IF(INDIRECT("O571")="Premium","17%","-")))</f>
        <v>0.0</v>
      </c>
      <c r="Q571" s="110" t="n">
        <f>IF(INDIRECT("G571")="Mercado Livre","-",IF(INDIRECT("O571")="Clássico","-",IF(INDIRECT("O571")="Premium","11.99%","-")))</f>
        <v>0.0</v>
      </c>
      <c r="R571" s="111" t="s">
        <v>70</v>
      </c>
    </row>
    <row r="572" ht="50.0" customHeight="true">
      <c r="A572" s="109" t="s">
        <v>2151</v>
      </c>
      <c r="B572" s="109"/>
      <c r="C572" s="114" t="s">
        <v>2152</v>
      </c>
      <c r="D572" s="109" t="s">
        <v>2153</v>
      </c>
      <c r="E572" s="109" t="s">
        <v>63</v>
      </c>
      <c r="F572" s="112" t="n">
        <v>23.0</v>
      </c>
      <c r="G572" s="111" t="s">
        <v>34</v>
      </c>
      <c r="H572" s="112" t="n">
        <v>166.9</v>
      </c>
      <c r="I572" s="112" t="n">
        <v>166.9</v>
      </c>
      <c r="J572" s="111" t="s">
        <v>65</v>
      </c>
      <c r="K572" s="111" t="s">
        <v>66</v>
      </c>
      <c r="L572" s="113" t="s">
        <v>2154</v>
      </c>
      <c r="M572" s="111" t="s">
        <v>68</v>
      </c>
      <c r="N572" s="111" t="s">
        <v>68</v>
      </c>
      <c r="O572" s="111" t="s">
        <v>69</v>
      </c>
      <c r="P572" s="110" t="n">
        <f>IF(INDIRECT("G572")="Mercado Shops","-",IF(INDIRECT("O572")="Clássico","12%",IF(INDIRECT("O572")="Premium","17%","-")))</f>
        <v>0.0</v>
      </c>
      <c r="Q572" s="110" t="n">
        <f>IF(INDIRECT("G572")="Mercado Livre","-",IF(INDIRECT("O572")="Clássico","-",IF(INDIRECT("O572")="Premium","11.99%","-")))</f>
        <v>0.0</v>
      </c>
      <c r="R572" s="111" t="s">
        <v>70</v>
      </c>
    </row>
    <row r="573" ht="50.0" customHeight="true">
      <c r="A573" s="109" t="s">
        <v>2155</v>
      </c>
      <c r="B573" s="109"/>
      <c r="C573" s="114" t="s">
        <v>2156</v>
      </c>
      <c r="D573" s="109" t="s">
        <v>2157</v>
      </c>
      <c r="E573" s="109" t="s">
        <v>63</v>
      </c>
      <c r="F573" s="112" t="n">
        <v>5.0</v>
      </c>
      <c r="G573" s="111" t="s">
        <v>84</v>
      </c>
      <c r="H573" s="112" t="n">
        <v>670.0</v>
      </c>
      <c r="I573" s="112" t="n">
        <v>670.0</v>
      </c>
      <c r="J573" s="111" t="s">
        <v>65</v>
      </c>
      <c r="K573" s="111" t="s">
        <v>66</v>
      </c>
      <c r="L573" s="113" t="s">
        <v>2158</v>
      </c>
      <c r="M573" s="111" t="s">
        <v>68</v>
      </c>
      <c r="N573" s="111" t="s">
        <v>68</v>
      </c>
      <c r="O573" s="111" t="s">
        <v>69</v>
      </c>
      <c r="P573" s="110" t="n">
        <f>IF(INDIRECT("G573")="Mercado Shops","-",IF(INDIRECT("O573")="Clássico","12%",IF(INDIRECT("O573")="Premium","17%","-")))</f>
        <v>0.0</v>
      </c>
      <c r="Q573" s="110" t="n">
        <f>IF(INDIRECT("G573")="Mercado Livre","-",IF(INDIRECT("O573")="Clássico","-",IF(INDIRECT("O573")="Premium","11.99%","-")))</f>
        <v>0.0</v>
      </c>
      <c r="R573" s="111" t="s">
        <v>70</v>
      </c>
    </row>
    <row r="574" ht="50.0" customHeight="true">
      <c r="A574" s="109" t="s">
        <v>2159</v>
      </c>
      <c r="B574" s="109"/>
      <c r="C574" s="114" t="s">
        <v>2160</v>
      </c>
      <c r="D574" s="109" t="s">
        <v>2161</v>
      </c>
      <c r="E574" s="109" t="s">
        <v>63</v>
      </c>
      <c r="F574" s="112" t="n">
        <v>50.0</v>
      </c>
      <c r="G574" s="111" t="s">
        <v>36</v>
      </c>
      <c r="H574" s="112" t="n">
        <v>108.0</v>
      </c>
      <c r="I574" s="112" t="n">
        <v>108.0</v>
      </c>
      <c r="J574" s="111" t="s">
        <v>65</v>
      </c>
      <c r="K574" s="111" t="s">
        <v>66</v>
      </c>
      <c r="L574" s="113" t="s">
        <v>2162</v>
      </c>
      <c r="M574" s="111" t="s">
        <v>68</v>
      </c>
      <c r="N574" s="111" t="s">
        <v>68</v>
      </c>
      <c r="O574" s="111" t="s">
        <v>69</v>
      </c>
      <c r="P574" s="110" t="n">
        <f>IF(INDIRECT("G574")="Mercado Shops","-",IF(INDIRECT("O574")="Clássico","12%",IF(INDIRECT("O574")="Premium","17%","-")))</f>
        <v>0.0</v>
      </c>
      <c r="Q574" s="110" t="n">
        <f>IF(INDIRECT("G574")="Mercado Livre","-",IF(INDIRECT("O574")="Clássico","-",IF(INDIRECT("O574")="Premium","11.99%","-")))</f>
        <v>0.0</v>
      </c>
      <c r="R574" s="111" t="s">
        <v>70</v>
      </c>
    </row>
    <row r="575" ht="50.0" customHeight="true">
      <c r="A575" s="109" t="s">
        <v>2163</v>
      </c>
      <c r="B575" s="109"/>
      <c r="C575" s="114" t="s">
        <v>2164</v>
      </c>
      <c r="D575" s="109" t="s">
        <v>2165</v>
      </c>
      <c r="E575" s="109" t="s">
        <v>63</v>
      </c>
      <c r="F575" s="112" t="n">
        <v>10.0</v>
      </c>
      <c r="G575" s="111" t="s">
        <v>84</v>
      </c>
      <c r="H575" s="112" t="n">
        <v>237.0</v>
      </c>
      <c r="I575" s="112" t="n">
        <v>237.0</v>
      </c>
      <c r="J575" s="111" t="s">
        <v>65</v>
      </c>
      <c r="K575" s="111" t="s">
        <v>66</v>
      </c>
      <c r="L575" s="113" t="s">
        <v>2166</v>
      </c>
      <c r="M575" s="111" t="s">
        <v>68</v>
      </c>
      <c r="N575" s="111" t="s">
        <v>68</v>
      </c>
      <c r="O575" s="111" t="s">
        <v>69</v>
      </c>
      <c r="P575" s="110" t="n">
        <f>IF(INDIRECT("G575")="Mercado Shops","-",IF(INDIRECT("O575")="Clássico","11.5%",IF(INDIRECT("O575")="Premium","16.5%","-")))</f>
        <v>0.0</v>
      </c>
      <c r="Q575" s="110" t="n">
        <f>IF(INDIRECT("G575")="Mercado Livre","-",IF(INDIRECT("O575")="Clássico","-",IF(INDIRECT("O575")="Premium","11.99%","-")))</f>
        <v>0.0</v>
      </c>
      <c r="R575" s="111" t="s">
        <v>70</v>
      </c>
    </row>
    <row r="576" ht="50.0" customHeight="true">
      <c r="A576" s="109" t="s">
        <v>2167</v>
      </c>
      <c r="B576" s="109"/>
      <c r="C576" s="109" t="s">
        <v>61</v>
      </c>
      <c r="D576" s="114" t="s">
        <v>2168</v>
      </c>
      <c r="E576" s="109" t="s">
        <v>63</v>
      </c>
      <c r="F576" s="110" t="s">
        <v>1637</v>
      </c>
      <c r="G576" s="111" t="s">
        <v>84</v>
      </c>
      <c r="H576" s="112" t="n">
        <v>327.0</v>
      </c>
      <c r="I576" s="112" t="n">
        <v>327.0</v>
      </c>
      <c r="J576" s="111" t="s">
        <v>65</v>
      </c>
      <c r="K576" s="111" t="s">
        <v>66</v>
      </c>
      <c r="L576" s="113" t="s">
        <v>2169</v>
      </c>
      <c r="M576" s="111" t="s">
        <v>68</v>
      </c>
      <c r="N576" s="111" t="s">
        <v>68</v>
      </c>
      <c r="O576" s="111" t="s">
        <v>69</v>
      </c>
      <c r="P576" s="110" t="n">
        <f>IF(INDIRECT("G576")="Mercado Shops","-",IF(INDIRECT("O576")="Clássico","12%",IF(INDIRECT("O576")="Premium","17%","-")))</f>
        <v>0.0</v>
      </c>
      <c r="Q576" s="110" t="n">
        <f>IF(INDIRECT("G576")="Mercado Livre","-",IF(INDIRECT("O576")="Clássico","-",IF(INDIRECT("O576")="Premium","11.99%","-")))</f>
        <v>0.0</v>
      </c>
      <c r="R576" s="111" t="s">
        <v>70</v>
      </c>
    </row>
    <row r="577" ht="50.0" customHeight="true">
      <c r="A577" s="109" t="s">
        <v>2167</v>
      </c>
      <c r="B577" s="109" t="s">
        <v>2170</v>
      </c>
      <c r="C577" s="114" t="s">
        <v>2171</v>
      </c>
      <c r="D577" s="115" t="n">
        <f>"     "&amp;D576</f>
        <v>0.0</v>
      </c>
      <c r="E577" s="109" t="s">
        <v>2172</v>
      </c>
      <c r="F577" s="112" t="n">
        <v>20.0</v>
      </c>
      <c r="G577" s="110" t="n">
        <f>G576&amp;"     "</f>
        <v>0.0</v>
      </c>
      <c r="H577" s="110" t="n">
        <f>H576</f>
        <v>0.0</v>
      </c>
      <c r="I577" s="110" t="n">
        <f>I576</f>
        <v>0.0</v>
      </c>
      <c r="J577" s="110" t="n">
        <f>J576</f>
        <v>0.0</v>
      </c>
      <c r="K577" s="110" t="n">
        <f>K576&amp;"     "</f>
        <v>0.0</v>
      </c>
      <c r="L577" s="115" t="n">
        <f>L576</f>
        <v>0.0</v>
      </c>
      <c r="M577" s="110" t="n">
        <f>M576&amp;"     "</f>
        <v>0.0</v>
      </c>
      <c r="N577" s="110" t="n">
        <f>N576&amp;"     "</f>
        <v>0.0</v>
      </c>
      <c r="O577" s="110" t="n">
        <f>O576&amp;"     "</f>
        <v>0.0</v>
      </c>
      <c r="P577" s="110" t="n">
        <f>P576</f>
        <v>0.0</v>
      </c>
      <c r="Q577" s="110" t="n">
        <f>Q576</f>
        <v>0.0</v>
      </c>
      <c r="R577" s="110" t="n">
        <f>R576&amp;"     "</f>
        <v>0.0</v>
      </c>
    </row>
    <row r="578" ht="50.0" customHeight="true">
      <c r="A578" s="109" t="s">
        <v>2173</v>
      </c>
      <c r="B578" s="109"/>
      <c r="C578" s="109" t="s">
        <v>61</v>
      </c>
      <c r="D578" s="114" t="s">
        <v>2174</v>
      </c>
      <c r="E578" s="109" t="s">
        <v>63</v>
      </c>
      <c r="F578" s="110" t="s">
        <v>185</v>
      </c>
      <c r="G578" s="111" t="s">
        <v>84</v>
      </c>
      <c r="H578" s="112" t="n">
        <v>212.0</v>
      </c>
      <c r="I578" s="112" t="n">
        <v>212.0</v>
      </c>
      <c r="J578" s="111" t="s">
        <v>65</v>
      </c>
      <c r="K578" s="111" t="s">
        <v>66</v>
      </c>
      <c r="L578" s="113" t="s">
        <v>2175</v>
      </c>
      <c r="M578" s="111" t="s">
        <v>68</v>
      </c>
      <c r="N578" s="111" t="s">
        <v>68</v>
      </c>
      <c r="O578" s="111" t="s">
        <v>69</v>
      </c>
      <c r="P578" s="110" t="n">
        <f>IF(INDIRECT("G578")="Mercado Shops","-",IF(INDIRECT("O578")="Clássico","12%",IF(INDIRECT("O578")="Premium","17%","-")))</f>
        <v>0.0</v>
      </c>
      <c r="Q578" s="110" t="n">
        <f>IF(INDIRECT("G578")="Mercado Livre","-",IF(INDIRECT("O578")="Clássico","-",IF(INDIRECT("O578")="Premium","11.99%","-")))</f>
        <v>0.0</v>
      </c>
      <c r="R578" s="111" t="s">
        <v>70</v>
      </c>
    </row>
    <row r="579" ht="50.0" customHeight="true">
      <c r="A579" s="109" t="s">
        <v>2173</v>
      </c>
      <c r="B579" s="109" t="s">
        <v>2176</v>
      </c>
      <c r="C579" s="114" t="s">
        <v>2177</v>
      </c>
      <c r="D579" s="115" t="n">
        <f>"     "&amp;D578</f>
        <v>0.0</v>
      </c>
      <c r="E579" s="109" t="s">
        <v>2172</v>
      </c>
      <c r="F579" s="112" t="n">
        <v>5.0</v>
      </c>
      <c r="G579" s="110" t="n">
        <f>G578&amp;"     "</f>
        <v>0.0</v>
      </c>
      <c r="H579" s="110" t="n">
        <f>H578</f>
        <v>0.0</v>
      </c>
      <c r="I579" s="110" t="n">
        <f>I578</f>
        <v>0.0</v>
      </c>
      <c r="J579" s="110" t="n">
        <f>J578</f>
        <v>0.0</v>
      </c>
      <c r="K579" s="110" t="n">
        <f>K578&amp;"     "</f>
        <v>0.0</v>
      </c>
      <c r="L579" s="115" t="n">
        <f>L578</f>
        <v>0.0</v>
      </c>
      <c r="M579" s="110" t="n">
        <f>M578&amp;"     "</f>
        <v>0.0</v>
      </c>
      <c r="N579" s="110" t="n">
        <f>N578&amp;"     "</f>
        <v>0.0</v>
      </c>
      <c r="O579" s="110" t="n">
        <f>O578&amp;"     "</f>
        <v>0.0</v>
      </c>
      <c r="P579" s="110" t="n">
        <f>P578</f>
        <v>0.0</v>
      </c>
      <c r="Q579" s="110" t="n">
        <f>Q578</f>
        <v>0.0</v>
      </c>
      <c r="R579" s="110" t="n">
        <f>R578&amp;"     "</f>
        <v>0.0</v>
      </c>
    </row>
    <row r="580" ht="50.0" customHeight="true">
      <c r="A580" s="109" t="s">
        <v>2178</v>
      </c>
      <c r="B580" s="109"/>
      <c r="C580" s="109" t="s">
        <v>61</v>
      </c>
      <c r="D580" s="109" t="s">
        <v>2179</v>
      </c>
      <c r="E580" s="109" t="s">
        <v>63</v>
      </c>
      <c r="F580" s="110" t="s">
        <v>801</v>
      </c>
      <c r="G580" s="111" t="s">
        <v>84</v>
      </c>
      <c r="H580" s="112" t="n">
        <v>170.0</v>
      </c>
      <c r="I580" s="112" t="n">
        <v>170.0</v>
      </c>
      <c r="J580" s="111" t="s">
        <v>65</v>
      </c>
      <c r="K580" s="111" t="s">
        <v>66</v>
      </c>
      <c r="L580" s="113" t="s">
        <v>2180</v>
      </c>
      <c r="M580" s="111" t="s">
        <v>68</v>
      </c>
      <c r="N580" s="111" t="s">
        <v>68</v>
      </c>
      <c r="O580" s="111" t="s">
        <v>69</v>
      </c>
      <c r="P580" s="110" t="n">
        <f>IF(INDIRECT("G580")="Mercado Shops","-",IF(INDIRECT("O580")="Clássico","12%",IF(INDIRECT("O580")="Premium","17%","-")))</f>
        <v>0.0</v>
      </c>
      <c r="Q580" s="110" t="n">
        <f>IF(INDIRECT("G580")="Mercado Livre","-",IF(INDIRECT("O580")="Clássico","-",IF(INDIRECT("O580")="Premium","11.99%","-")))</f>
        <v>0.0</v>
      </c>
      <c r="R580" s="111" t="s">
        <v>70</v>
      </c>
    </row>
    <row r="581" ht="50.0" customHeight="true">
      <c r="A581" s="109" t="s">
        <v>2178</v>
      </c>
      <c r="B581" s="109" t="s">
        <v>2181</v>
      </c>
      <c r="C581" s="114" t="s">
        <v>2182</v>
      </c>
      <c r="D581" s="115" t="n">
        <f>"     "&amp;D580</f>
        <v>0.0</v>
      </c>
      <c r="E581" s="109" t="s">
        <v>2172</v>
      </c>
      <c r="F581" s="112" t="n">
        <v>10.0</v>
      </c>
      <c r="G581" s="110" t="n">
        <f>G580&amp;"     "</f>
        <v>0.0</v>
      </c>
      <c r="H581" s="110" t="n">
        <f>H580</f>
        <v>0.0</v>
      </c>
      <c r="I581" s="110" t="n">
        <f>I580</f>
        <v>0.0</v>
      </c>
      <c r="J581" s="110" t="n">
        <f>J580</f>
        <v>0.0</v>
      </c>
      <c r="K581" s="110" t="n">
        <f>K580&amp;"     "</f>
        <v>0.0</v>
      </c>
      <c r="L581" s="115" t="n">
        <f>L580</f>
        <v>0.0</v>
      </c>
      <c r="M581" s="110" t="n">
        <f>M580&amp;"     "</f>
        <v>0.0</v>
      </c>
      <c r="N581" s="110" t="n">
        <f>N580&amp;"     "</f>
        <v>0.0</v>
      </c>
      <c r="O581" s="110" t="n">
        <f>O580&amp;"     "</f>
        <v>0.0</v>
      </c>
      <c r="P581" s="110" t="n">
        <f>P580</f>
        <v>0.0</v>
      </c>
      <c r="Q581" s="110" t="n">
        <f>Q580</f>
        <v>0.0</v>
      </c>
      <c r="R581" s="110" t="n">
        <f>R580&amp;"     "</f>
        <v>0.0</v>
      </c>
    </row>
    <row r="582" ht="50.0" customHeight="true">
      <c r="A582" s="109" t="s">
        <v>2183</v>
      </c>
      <c r="B582" s="109"/>
      <c r="C582" s="109" t="s">
        <v>61</v>
      </c>
      <c r="D582" s="114" t="s">
        <v>2184</v>
      </c>
      <c r="E582" s="109" t="s">
        <v>63</v>
      </c>
      <c r="F582" s="110" t="s">
        <v>988</v>
      </c>
      <c r="G582" s="111" t="s">
        <v>84</v>
      </c>
      <c r="H582" s="112" t="n">
        <v>98.0</v>
      </c>
      <c r="I582" s="112" t="n">
        <v>98.0</v>
      </c>
      <c r="J582" s="111" t="s">
        <v>65</v>
      </c>
      <c r="K582" s="111" t="s">
        <v>66</v>
      </c>
      <c r="L582" s="113" t="s">
        <v>2185</v>
      </c>
      <c r="M582" s="111" t="s">
        <v>68</v>
      </c>
      <c r="N582" s="111" t="s">
        <v>68</v>
      </c>
      <c r="O582" s="111" t="s">
        <v>69</v>
      </c>
      <c r="P582" s="110" t="n">
        <f>IF(INDIRECT("G582")="Mercado Shops","-",IF(INDIRECT("O582")="Clássico","12%",IF(INDIRECT("O582")="Premium","17%","-")))</f>
        <v>0.0</v>
      </c>
      <c r="Q582" s="110" t="n">
        <f>IF(INDIRECT("G582")="Mercado Livre","-",IF(INDIRECT("O582")="Clássico","-",IF(INDIRECT("O582")="Premium","11.99%","-")))</f>
        <v>0.0</v>
      </c>
      <c r="R582" s="111" t="s">
        <v>70</v>
      </c>
    </row>
    <row r="583" ht="50.0" customHeight="true">
      <c r="A583" s="109" t="s">
        <v>2183</v>
      </c>
      <c r="B583" s="109" t="s">
        <v>2186</v>
      </c>
      <c r="C583" s="114" t="s">
        <v>2187</v>
      </c>
      <c r="D583" s="115" t="n">
        <f>"     "&amp;D582</f>
        <v>0.0</v>
      </c>
      <c r="E583" s="109" t="s">
        <v>2172</v>
      </c>
      <c r="F583" s="112" t="n">
        <v>30.0</v>
      </c>
      <c r="G583" s="110" t="n">
        <f>G582&amp;"     "</f>
        <v>0.0</v>
      </c>
      <c r="H583" s="110" t="n">
        <f>H582</f>
        <v>0.0</v>
      </c>
      <c r="I583" s="110" t="n">
        <f>I582</f>
        <v>0.0</v>
      </c>
      <c r="J583" s="110" t="n">
        <f>J582</f>
        <v>0.0</v>
      </c>
      <c r="K583" s="110" t="n">
        <f>K582&amp;"     "</f>
        <v>0.0</v>
      </c>
      <c r="L583" s="115" t="n">
        <f>L582</f>
        <v>0.0</v>
      </c>
      <c r="M583" s="110" t="n">
        <f>M582&amp;"     "</f>
        <v>0.0</v>
      </c>
      <c r="N583" s="110" t="n">
        <f>N582&amp;"     "</f>
        <v>0.0</v>
      </c>
      <c r="O583" s="110" t="n">
        <f>O582&amp;"     "</f>
        <v>0.0</v>
      </c>
      <c r="P583" s="110" t="n">
        <f>P582</f>
        <v>0.0</v>
      </c>
      <c r="Q583" s="110" t="n">
        <f>Q582</f>
        <v>0.0</v>
      </c>
      <c r="R583" s="110" t="n">
        <f>R582&amp;"     "</f>
        <v>0.0</v>
      </c>
    </row>
    <row r="584" ht="50.0" customHeight="true">
      <c r="A584" s="109" t="s">
        <v>2188</v>
      </c>
      <c r="B584" s="109"/>
      <c r="C584" s="114" t="s">
        <v>2189</v>
      </c>
      <c r="D584" s="109" t="s">
        <v>2190</v>
      </c>
      <c r="E584" s="109" t="s">
        <v>63</v>
      </c>
      <c r="F584" s="112" t="n">
        <v>40.0</v>
      </c>
      <c r="G584" s="111" t="s">
        <v>84</v>
      </c>
      <c r="H584" s="112" t="n">
        <v>280.0</v>
      </c>
      <c r="I584" s="112" t="n">
        <v>280.0</v>
      </c>
      <c r="J584" s="111" t="s">
        <v>65</v>
      </c>
      <c r="K584" s="111" t="s">
        <v>66</v>
      </c>
      <c r="L584" s="113" t="s">
        <v>2191</v>
      </c>
      <c r="M584" s="111" t="s">
        <v>166</v>
      </c>
      <c r="N584" s="111" t="s">
        <v>166</v>
      </c>
      <c r="O584" s="111" t="s">
        <v>69</v>
      </c>
      <c r="P584" s="110" t="n">
        <f>IF(INDIRECT("G584")="Mercado Shops","-",IF(INDIRECT("O584")="Clássico","11.5%",IF(INDIRECT("O584")="Premium","16.5%","-")))</f>
        <v>0.0</v>
      </c>
      <c r="Q584" s="110" t="n">
        <f>IF(INDIRECT("G584")="Mercado Livre","-",IF(INDIRECT("O584")="Clássico","-",IF(INDIRECT("O584")="Premium","11.99%","-")))</f>
        <v>0.0</v>
      </c>
      <c r="R584" s="111" t="s">
        <v>70</v>
      </c>
    </row>
    <row r="585" ht="50.0" customHeight="true">
      <c r="A585" s="109" t="s">
        <v>2192</v>
      </c>
      <c r="B585" s="109"/>
      <c r="C585" s="114" t="s">
        <v>2193</v>
      </c>
      <c r="D585" s="114" t="s">
        <v>2194</v>
      </c>
      <c r="E585" s="109" t="s">
        <v>63</v>
      </c>
      <c r="F585" s="112" t="n">
        <v>50.0</v>
      </c>
      <c r="G585" s="111" t="s">
        <v>84</v>
      </c>
      <c r="H585" s="112" t="n">
        <v>229.9</v>
      </c>
      <c r="I585" s="112" t="n">
        <v>229.9</v>
      </c>
      <c r="J585" s="111" t="s">
        <v>65</v>
      </c>
      <c r="K585" s="111" t="s">
        <v>66</v>
      </c>
      <c r="L585" s="113" t="s">
        <v>2195</v>
      </c>
      <c r="M585" s="111" t="s">
        <v>68</v>
      </c>
      <c r="N585" s="111" t="s">
        <v>68</v>
      </c>
      <c r="O585" s="111" t="s">
        <v>69</v>
      </c>
      <c r="P585" s="110" t="n">
        <f>IF(INDIRECT("G585")="Mercado Shops","-",IF(INDIRECT("O585")="Clássico","12%",IF(INDIRECT("O585")="Premium","17%","-")))</f>
        <v>0.0</v>
      </c>
      <c r="Q585" s="110" t="n">
        <f>IF(INDIRECT("G585")="Mercado Livre","-",IF(INDIRECT("O585")="Clássico","-",IF(INDIRECT("O585")="Premium","11.99%","-")))</f>
        <v>0.0</v>
      </c>
      <c r="R585" s="111" t="s">
        <v>70</v>
      </c>
    </row>
    <row r="586" ht="50.0" customHeight="true">
      <c r="A586" s="109" t="s">
        <v>2196</v>
      </c>
      <c r="B586" s="109"/>
      <c r="C586" s="114" t="s">
        <v>2197</v>
      </c>
      <c r="D586" s="114" t="s">
        <v>2198</v>
      </c>
      <c r="E586" s="109" t="s">
        <v>63</v>
      </c>
      <c r="F586" s="112" t="n">
        <v>50.0</v>
      </c>
      <c r="G586" s="111" t="s">
        <v>84</v>
      </c>
      <c r="H586" s="112" t="n">
        <v>89.9</v>
      </c>
      <c r="I586" s="112" t="n">
        <v>89.9</v>
      </c>
      <c r="J586" s="111" t="s">
        <v>65</v>
      </c>
      <c r="K586" s="111" t="s">
        <v>66</v>
      </c>
      <c r="L586" s="113" t="s">
        <v>2199</v>
      </c>
      <c r="M586" s="111" t="s">
        <v>68</v>
      </c>
      <c r="N586" s="111" t="s">
        <v>68</v>
      </c>
      <c r="O586" s="111" t="s">
        <v>69</v>
      </c>
      <c r="P586" s="110" t="n">
        <f>IF(INDIRECT("G586")="Mercado Shops","-",IF(INDIRECT("O586")="Clássico","12%",IF(INDIRECT("O586")="Premium","17%","-")))</f>
        <v>0.0</v>
      </c>
      <c r="Q586" s="110" t="n">
        <f>IF(INDIRECT("G586")="Mercado Livre","-",IF(INDIRECT("O586")="Clássico","-",IF(INDIRECT("O586")="Premium","11.99%","-")))</f>
        <v>0.0</v>
      </c>
      <c r="R586" s="111" t="s">
        <v>70</v>
      </c>
    </row>
    <row r="587" ht="50.0" customHeight="true">
      <c r="A587" s="109" t="s">
        <v>2200</v>
      </c>
      <c r="B587" s="109"/>
      <c r="C587" s="114" t="s">
        <v>2201</v>
      </c>
      <c r="D587" s="109" t="s">
        <v>2202</v>
      </c>
      <c r="E587" s="109" t="s">
        <v>63</v>
      </c>
      <c r="F587" s="112" t="n">
        <v>20.0</v>
      </c>
      <c r="G587" s="111" t="s">
        <v>84</v>
      </c>
      <c r="H587" s="112" t="n">
        <v>154.0</v>
      </c>
      <c r="I587" s="112" t="n">
        <v>154.0</v>
      </c>
      <c r="J587" s="111" t="s">
        <v>65</v>
      </c>
      <c r="K587" s="111" t="s">
        <v>66</v>
      </c>
      <c r="L587" s="113" t="s">
        <v>2203</v>
      </c>
      <c r="M587" s="111" t="s">
        <v>68</v>
      </c>
      <c r="N587" s="111" t="s">
        <v>68</v>
      </c>
      <c r="O587" s="111" t="s">
        <v>69</v>
      </c>
      <c r="P587" s="110" t="n">
        <f>IF(INDIRECT("G587")="Mercado Shops","-",IF(INDIRECT("O587")="Clássico","12%",IF(INDIRECT("O587")="Premium","17%","-")))</f>
        <v>0.0</v>
      </c>
      <c r="Q587" s="110" t="n">
        <f>IF(INDIRECT("G587")="Mercado Livre","-",IF(INDIRECT("O587")="Clássico","-",IF(INDIRECT("O587")="Premium","11.99%","-")))</f>
        <v>0.0</v>
      </c>
      <c r="R587" s="111" t="s">
        <v>70</v>
      </c>
    </row>
    <row r="588" ht="50.0" customHeight="true">
      <c r="A588" s="109" t="s">
        <v>2204</v>
      </c>
      <c r="B588" s="109"/>
      <c r="C588" s="114" t="s">
        <v>102</v>
      </c>
      <c r="D588" s="114" t="s">
        <v>2205</v>
      </c>
      <c r="E588" s="109" t="s">
        <v>63</v>
      </c>
      <c r="F588" s="112" t="n">
        <v>162.0</v>
      </c>
      <c r="G588" s="111" t="s">
        <v>84</v>
      </c>
      <c r="H588" s="112" t="n">
        <v>219.9</v>
      </c>
      <c r="I588" s="112" t="n">
        <v>219.9</v>
      </c>
      <c r="J588" s="111" t="s">
        <v>65</v>
      </c>
      <c r="K588" s="111" t="s">
        <v>66</v>
      </c>
      <c r="L588" s="113" t="s">
        <v>2206</v>
      </c>
      <c r="M588" s="111" t="s">
        <v>68</v>
      </c>
      <c r="N588" s="111" t="s">
        <v>68</v>
      </c>
      <c r="O588" s="111" t="s">
        <v>69</v>
      </c>
      <c r="P588" s="110" t="n">
        <f>IF(INDIRECT("G588")="Mercado Shops","-",IF(INDIRECT("O588")="Clássico","12%",IF(INDIRECT("O588")="Premium","17%","-")))</f>
        <v>0.0</v>
      </c>
      <c r="Q588" s="110" t="n">
        <f>IF(INDIRECT("G588")="Mercado Livre","-",IF(INDIRECT("O588")="Clássico","-",IF(INDIRECT("O588")="Premium","11.99%","-")))</f>
        <v>0.0</v>
      </c>
      <c r="R588" s="111" t="s">
        <v>70</v>
      </c>
    </row>
    <row r="589" ht="50.0" customHeight="true">
      <c r="A589" s="109" t="s">
        <v>2207</v>
      </c>
      <c r="B589" s="109"/>
      <c r="C589" s="114" t="s">
        <v>2208</v>
      </c>
      <c r="D589" s="109" t="s">
        <v>2209</v>
      </c>
      <c r="E589" s="109" t="s">
        <v>63</v>
      </c>
      <c r="F589" s="112" t="n">
        <v>245.0</v>
      </c>
      <c r="G589" s="111" t="s">
        <v>84</v>
      </c>
      <c r="H589" s="112" t="n">
        <v>179.9</v>
      </c>
      <c r="I589" s="112" t="n">
        <v>179.9</v>
      </c>
      <c r="J589" s="111" t="s">
        <v>65</v>
      </c>
      <c r="K589" s="111" t="s">
        <v>66</v>
      </c>
      <c r="L589" s="113" t="s">
        <v>2210</v>
      </c>
      <c r="M589" s="111" t="s">
        <v>68</v>
      </c>
      <c r="N589" s="111" t="s">
        <v>68</v>
      </c>
      <c r="O589" s="111" t="s">
        <v>69</v>
      </c>
      <c r="P589" s="110" t="n">
        <f>IF(INDIRECT("G589")="Mercado Shops","-",IF(INDIRECT("O589")="Clássico","12%",IF(INDIRECT("O589")="Premium","17%","-")))</f>
        <v>0.0</v>
      </c>
      <c r="Q589" s="110" t="n">
        <f>IF(INDIRECT("G589")="Mercado Livre","-",IF(INDIRECT("O589")="Clássico","-",IF(INDIRECT("O589")="Premium","11.99%","-")))</f>
        <v>0.0</v>
      </c>
      <c r="R589" s="111" t="s">
        <v>70</v>
      </c>
    </row>
    <row r="590" ht="50.0" customHeight="true">
      <c r="A590" s="109" t="s">
        <v>2211</v>
      </c>
      <c r="B590" s="109"/>
      <c r="C590" s="109" t="s">
        <v>61</v>
      </c>
      <c r="D590" s="114" t="s">
        <v>2212</v>
      </c>
      <c r="E590" s="109" t="s">
        <v>63</v>
      </c>
      <c r="F590" s="110" t="s">
        <v>2213</v>
      </c>
      <c r="G590" s="111" t="s">
        <v>84</v>
      </c>
      <c r="H590" s="112" t="n">
        <v>110.0</v>
      </c>
      <c r="I590" s="112" t="n">
        <v>110.0</v>
      </c>
      <c r="J590" s="111" t="s">
        <v>65</v>
      </c>
      <c r="K590" s="111" t="s">
        <v>66</v>
      </c>
      <c r="L590" s="113" t="s">
        <v>2214</v>
      </c>
      <c r="M590" s="111" t="s">
        <v>68</v>
      </c>
      <c r="N590" s="111" t="s">
        <v>68</v>
      </c>
      <c r="O590" s="111" t="s">
        <v>69</v>
      </c>
      <c r="P590" s="110" t="n">
        <f>IF(INDIRECT("G590")="Mercado Shops","-",IF(INDIRECT("O590")="Clássico","14%",IF(INDIRECT("O590")="Premium","19%","-")))</f>
        <v>0.0</v>
      </c>
      <c r="Q590" s="110" t="n">
        <f>IF(INDIRECT("G590")="Mercado Livre","-",IF(INDIRECT("O590")="Clássico","-",IF(INDIRECT("O590")="Premium","11.99%","-")))</f>
        <v>0.0</v>
      </c>
      <c r="R590" s="111" t="s">
        <v>70</v>
      </c>
    </row>
    <row r="591" ht="50.0" customHeight="true">
      <c r="A591" s="109" t="s">
        <v>2211</v>
      </c>
      <c r="B591" s="109" t="s">
        <v>2215</v>
      </c>
      <c r="C591" s="114" t="s">
        <v>2216</v>
      </c>
      <c r="D591" s="115" t="n">
        <f>"     "&amp;D590</f>
        <v>0.0</v>
      </c>
      <c r="E591" s="109" t="s">
        <v>2217</v>
      </c>
      <c r="F591" s="112" t="n">
        <v>6.0</v>
      </c>
      <c r="G591" s="110" t="n">
        <f>G590&amp;"     "</f>
        <v>0.0</v>
      </c>
      <c r="H591" s="110" t="n">
        <f>H590</f>
        <v>0.0</v>
      </c>
      <c r="I591" s="110" t="n">
        <f>I590</f>
        <v>0.0</v>
      </c>
      <c r="J591" s="110" t="n">
        <f>J590</f>
        <v>0.0</v>
      </c>
      <c r="K591" s="110" t="n">
        <f>K590&amp;"     "</f>
        <v>0.0</v>
      </c>
      <c r="L591" s="115" t="n">
        <f>L590</f>
        <v>0.0</v>
      </c>
      <c r="M591" s="110" t="n">
        <f>M590&amp;"     "</f>
        <v>0.0</v>
      </c>
      <c r="N591" s="110" t="n">
        <f>N590&amp;"     "</f>
        <v>0.0</v>
      </c>
      <c r="O591" s="110" t="n">
        <f>O590&amp;"     "</f>
        <v>0.0</v>
      </c>
      <c r="P591" s="110" t="n">
        <f>P590</f>
        <v>0.0</v>
      </c>
      <c r="Q591" s="110" t="n">
        <f>Q590</f>
        <v>0.0</v>
      </c>
      <c r="R591" s="110" t="n">
        <f>R590&amp;"     "</f>
        <v>0.0</v>
      </c>
    </row>
    <row r="592" ht="50.0" customHeight="true">
      <c r="A592" s="109" t="s">
        <v>2211</v>
      </c>
      <c r="B592" s="109" t="s">
        <v>2218</v>
      </c>
      <c r="C592" s="114" t="s">
        <v>2219</v>
      </c>
      <c r="D592" s="115" t="n">
        <f>"     "&amp;D590</f>
        <v>0.0</v>
      </c>
      <c r="E592" s="109" t="s">
        <v>2220</v>
      </c>
      <c r="F592" s="112" t="n">
        <v>10.0</v>
      </c>
      <c r="G592" s="110" t="n">
        <f>G590&amp;"     "</f>
        <v>0.0</v>
      </c>
      <c r="H592" s="110" t="n">
        <f>H590</f>
        <v>0.0</v>
      </c>
      <c r="I592" s="110" t="n">
        <f>I590</f>
        <v>0.0</v>
      </c>
      <c r="J592" s="110" t="n">
        <f>J590</f>
        <v>0.0</v>
      </c>
      <c r="K592" s="110" t="n">
        <f>K590&amp;"     "</f>
        <v>0.0</v>
      </c>
      <c r="L592" s="115" t="n">
        <f>L590</f>
        <v>0.0</v>
      </c>
      <c r="M592" s="110" t="n">
        <f>M590&amp;"     "</f>
        <v>0.0</v>
      </c>
      <c r="N592" s="110" t="n">
        <f>N590&amp;"     "</f>
        <v>0.0</v>
      </c>
      <c r="O592" s="110" t="n">
        <f>O590&amp;"     "</f>
        <v>0.0</v>
      </c>
      <c r="P592" s="110" t="n">
        <f>P590</f>
        <v>0.0</v>
      </c>
      <c r="Q592" s="110" t="n">
        <f>Q590</f>
        <v>0.0</v>
      </c>
      <c r="R592" s="110" t="n">
        <f>R590&amp;"     "</f>
        <v>0.0</v>
      </c>
    </row>
    <row r="593" ht="50.0" customHeight="true">
      <c r="A593" s="109" t="s">
        <v>2211</v>
      </c>
      <c r="B593" s="109" t="s">
        <v>2221</v>
      </c>
      <c r="C593" s="114" t="s">
        <v>2222</v>
      </c>
      <c r="D593" s="115" t="n">
        <f>"     "&amp;D590</f>
        <v>0.0</v>
      </c>
      <c r="E593" s="109" t="s">
        <v>2223</v>
      </c>
      <c r="F593" s="112" t="n">
        <v>10.0</v>
      </c>
      <c r="G593" s="110" t="n">
        <f>G590&amp;"     "</f>
        <v>0.0</v>
      </c>
      <c r="H593" s="110" t="n">
        <f>H590</f>
        <v>0.0</v>
      </c>
      <c r="I593" s="110" t="n">
        <f>I590</f>
        <v>0.0</v>
      </c>
      <c r="J593" s="110" t="n">
        <f>J590</f>
        <v>0.0</v>
      </c>
      <c r="K593" s="110" t="n">
        <f>K590&amp;"     "</f>
        <v>0.0</v>
      </c>
      <c r="L593" s="115" t="n">
        <f>L590</f>
        <v>0.0</v>
      </c>
      <c r="M593" s="110" t="n">
        <f>M590&amp;"     "</f>
        <v>0.0</v>
      </c>
      <c r="N593" s="110" t="n">
        <f>N590&amp;"     "</f>
        <v>0.0</v>
      </c>
      <c r="O593" s="110" t="n">
        <f>O590&amp;"     "</f>
        <v>0.0</v>
      </c>
      <c r="P593" s="110" t="n">
        <f>P590</f>
        <v>0.0</v>
      </c>
      <c r="Q593" s="110" t="n">
        <f>Q590</f>
        <v>0.0</v>
      </c>
      <c r="R593" s="110" t="n">
        <f>R590&amp;"     "</f>
        <v>0.0</v>
      </c>
    </row>
    <row r="594" ht="50.0" customHeight="true">
      <c r="A594" s="109" t="s">
        <v>2211</v>
      </c>
      <c r="B594" s="109" t="s">
        <v>2224</v>
      </c>
      <c r="C594" s="114" t="s">
        <v>2225</v>
      </c>
      <c r="D594" s="115" t="n">
        <f>"     "&amp;D590</f>
        <v>0.0</v>
      </c>
      <c r="E594" s="109" t="s">
        <v>2226</v>
      </c>
      <c r="F594" s="112" t="n">
        <v>15.0</v>
      </c>
      <c r="G594" s="110" t="n">
        <f>G590&amp;"     "</f>
        <v>0.0</v>
      </c>
      <c r="H594" s="110" t="n">
        <f>H590</f>
        <v>0.0</v>
      </c>
      <c r="I594" s="110" t="n">
        <f>I590</f>
        <v>0.0</v>
      </c>
      <c r="J594" s="110" t="n">
        <f>J590</f>
        <v>0.0</v>
      </c>
      <c r="K594" s="110" t="n">
        <f>K590&amp;"     "</f>
        <v>0.0</v>
      </c>
      <c r="L594" s="115" t="n">
        <f>L590</f>
        <v>0.0</v>
      </c>
      <c r="M594" s="110" t="n">
        <f>M590&amp;"     "</f>
        <v>0.0</v>
      </c>
      <c r="N594" s="110" t="n">
        <f>N590&amp;"     "</f>
        <v>0.0</v>
      </c>
      <c r="O594" s="110" t="n">
        <f>O590&amp;"     "</f>
        <v>0.0</v>
      </c>
      <c r="P594" s="110" t="n">
        <f>P590</f>
        <v>0.0</v>
      </c>
      <c r="Q594" s="110" t="n">
        <f>Q590</f>
        <v>0.0</v>
      </c>
      <c r="R594" s="110" t="n">
        <f>R590&amp;"     "</f>
        <v>0.0</v>
      </c>
    </row>
    <row r="595" ht="50.0" customHeight="true">
      <c r="A595" s="109" t="s">
        <v>2211</v>
      </c>
      <c r="B595" s="109" t="s">
        <v>2227</v>
      </c>
      <c r="C595" s="114" t="s">
        <v>2228</v>
      </c>
      <c r="D595" s="115" t="n">
        <f>"     "&amp;D590</f>
        <v>0.0</v>
      </c>
      <c r="E595" s="109" t="s">
        <v>2229</v>
      </c>
      <c r="F595" s="112" t="n">
        <v>20.0</v>
      </c>
      <c r="G595" s="110" t="n">
        <f>G590&amp;"     "</f>
        <v>0.0</v>
      </c>
      <c r="H595" s="110" t="n">
        <f>H590</f>
        <v>0.0</v>
      </c>
      <c r="I595" s="110" t="n">
        <f>I590</f>
        <v>0.0</v>
      </c>
      <c r="J595" s="110" t="n">
        <f>J590</f>
        <v>0.0</v>
      </c>
      <c r="K595" s="110" t="n">
        <f>K590&amp;"     "</f>
        <v>0.0</v>
      </c>
      <c r="L595" s="115" t="n">
        <f>L590</f>
        <v>0.0</v>
      </c>
      <c r="M595" s="110" t="n">
        <f>M590&amp;"     "</f>
        <v>0.0</v>
      </c>
      <c r="N595" s="110" t="n">
        <f>N590&amp;"     "</f>
        <v>0.0</v>
      </c>
      <c r="O595" s="110" t="n">
        <f>O590&amp;"     "</f>
        <v>0.0</v>
      </c>
      <c r="P595" s="110" t="n">
        <f>P590</f>
        <v>0.0</v>
      </c>
      <c r="Q595" s="110" t="n">
        <f>Q590</f>
        <v>0.0</v>
      </c>
      <c r="R595" s="110" t="n">
        <f>R590&amp;"     "</f>
        <v>0.0</v>
      </c>
    </row>
    <row r="596" ht="50.0" customHeight="true">
      <c r="A596" s="109" t="s">
        <v>2211</v>
      </c>
      <c r="B596" s="109" t="s">
        <v>2230</v>
      </c>
      <c r="C596" s="114" t="s">
        <v>2231</v>
      </c>
      <c r="D596" s="115" t="n">
        <f>"     "&amp;D590</f>
        <v>0.0</v>
      </c>
      <c r="E596" s="109" t="s">
        <v>2232</v>
      </c>
      <c r="F596" s="112" t="n">
        <v>8.0</v>
      </c>
      <c r="G596" s="110" t="n">
        <f>G590&amp;"     "</f>
        <v>0.0</v>
      </c>
      <c r="H596" s="110" t="n">
        <f>H590</f>
        <v>0.0</v>
      </c>
      <c r="I596" s="110" t="n">
        <f>I590</f>
        <v>0.0</v>
      </c>
      <c r="J596" s="110" t="n">
        <f>J590</f>
        <v>0.0</v>
      </c>
      <c r="K596" s="110" t="n">
        <f>K590&amp;"     "</f>
        <v>0.0</v>
      </c>
      <c r="L596" s="115" t="n">
        <f>L590</f>
        <v>0.0</v>
      </c>
      <c r="M596" s="110" t="n">
        <f>M590&amp;"     "</f>
        <v>0.0</v>
      </c>
      <c r="N596" s="110" t="n">
        <f>N590&amp;"     "</f>
        <v>0.0</v>
      </c>
      <c r="O596" s="110" t="n">
        <f>O590&amp;"     "</f>
        <v>0.0</v>
      </c>
      <c r="P596" s="110" t="n">
        <f>P590</f>
        <v>0.0</v>
      </c>
      <c r="Q596" s="110" t="n">
        <f>Q590</f>
        <v>0.0</v>
      </c>
      <c r="R596" s="110" t="n">
        <f>R590&amp;"     "</f>
        <v>0.0</v>
      </c>
    </row>
    <row r="597" ht="50.0" customHeight="true">
      <c r="A597" s="109" t="s">
        <v>2233</v>
      </c>
      <c r="B597" s="109"/>
      <c r="C597" s="114" t="s">
        <v>2234</v>
      </c>
      <c r="D597" s="114" t="s">
        <v>2235</v>
      </c>
      <c r="E597" s="109" t="s">
        <v>63</v>
      </c>
      <c r="F597" s="112" t="n">
        <v>100.0</v>
      </c>
      <c r="G597" s="111" t="s">
        <v>84</v>
      </c>
      <c r="H597" s="112" t="n">
        <v>64.9</v>
      </c>
      <c r="I597" s="112" t="n">
        <v>64.9</v>
      </c>
      <c r="J597" s="111" t="s">
        <v>65</v>
      </c>
      <c r="K597" s="111" t="s">
        <v>66</v>
      </c>
      <c r="L597" s="113" t="s">
        <v>2236</v>
      </c>
      <c r="M597" s="111" t="s">
        <v>194</v>
      </c>
      <c r="N597" s="111" t="s">
        <v>194</v>
      </c>
      <c r="O597" s="111" t="s">
        <v>69</v>
      </c>
      <c r="P597" s="110" t="n">
        <f>IF(INDIRECT("G597")="Mercado Shops","-",IF(INDIRECT("O597")="Clássico","12%",IF(INDIRECT("O597")="Premium","17%","-")))</f>
        <v>0.0</v>
      </c>
      <c r="Q597" s="110" t="n">
        <f>IF(INDIRECT("G597")="Mercado Livre","-",IF(INDIRECT("O597")="Clássico","-",IF(INDIRECT("O597")="Premium","11.99%","-")))</f>
        <v>0.0</v>
      </c>
      <c r="R597" s="111" t="s">
        <v>70</v>
      </c>
    </row>
    <row r="598" ht="50.0" customHeight="true">
      <c r="A598" s="109" t="s">
        <v>2237</v>
      </c>
      <c r="B598" s="109"/>
      <c r="C598" s="114" t="s">
        <v>2238</v>
      </c>
      <c r="D598" s="109" t="s">
        <v>2239</v>
      </c>
      <c r="E598" s="109" t="s">
        <v>63</v>
      </c>
      <c r="F598" s="112" t="n">
        <v>7.0</v>
      </c>
      <c r="G598" s="111" t="s">
        <v>84</v>
      </c>
      <c r="H598" s="112" t="n">
        <v>535.0</v>
      </c>
      <c r="I598" s="112" t="n">
        <v>535.0</v>
      </c>
      <c r="J598" s="111" t="s">
        <v>65</v>
      </c>
      <c r="K598" s="111" t="s">
        <v>66</v>
      </c>
      <c r="L598" s="113" t="s">
        <v>2240</v>
      </c>
      <c r="M598" s="111" t="s">
        <v>68</v>
      </c>
      <c r="N598" s="111" t="s">
        <v>68</v>
      </c>
      <c r="O598" s="111" t="s">
        <v>69</v>
      </c>
      <c r="P598" s="110" t="n">
        <f>IF(INDIRECT("G598")="Mercado Shops","-",IF(INDIRECT("O598")="Clássico","12%",IF(INDIRECT("O598")="Premium","17%","-")))</f>
        <v>0.0</v>
      </c>
      <c r="Q598" s="110" t="n">
        <f>IF(INDIRECT("G598")="Mercado Livre","-",IF(INDIRECT("O598")="Clássico","-",IF(INDIRECT("O598")="Premium","11.99%","-")))</f>
        <v>0.0</v>
      </c>
      <c r="R598" s="111" t="s">
        <v>70</v>
      </c>
    </row>
    <row r="599" ht="50.0" customHeight="true">
      <c r="A599" s="109" t="s">
        <v>2241</v>
      </c>
      <c r="B599" s="109"/>
      <c r="C599" s="114" t="s">
        <v>2242</v>
      </c>
      <c r="D599" s="114" t="s">
        <v>2243</v>
      </c>
      <c r="E599" s="109" t="s">
        <v>63</v>
      </c>
      <c r="F599" s="112" t="n">
        <v>30.0</v>
      </c>
      <c r="G599" s="111" t="s">
        <v>84</v>
      </c>
      <c r="H599" s="112" t="n">
        <v>293.0</v>
      </c>
      <c r="I599" s="112" t="n">
        <v>293.0</v>
      </c>
      <c r="J599" s="111" t="s">
        <v>65</v>
      </c>
      <c r="K599" s="111" t="s">
        <v>66</v>
      </c>
      <c r="L599" s="113" t="s">
        <v>2244</v>
      </c>
      <c r="M599" s="111" t="s">
        <v>68</v>
      </c>
      <c r="N599" s="111" t="s">
        <v>68</v>
      </c>
      <c r="O599" s="111" t="s">
        <v>69</v>
      </c>
      <c r="P599" s="110" t="n">
        <f>IF(INDIRECT("G599")="Mercado Shops","-",IF(INDIRECT("O599")="Clássico","12%",IF(INDIRECT("O599")="Premium","17%","-")))</f>
        <v>0.0</v>
      </c>
      <c r="Q599" s="110" t="n">
        <f>IF(INDIRECT("G599")="Mercado Livre","-",IF(INDIRECT("O599")="Clássico","-",IF(INDIRECT("O599")="Premium","11.99%","-")))</f>
        <v>0.0</v>
      </c>
      <c r="R599" s="111" t="s">
        <v>70</v>
      </c>
    </row>
    <row r="600" ht="50.0" customHeight="true">
      <c r="A600" s="109" t="s">
        <v>2245</v>
      </c>
      <c r="B600" s="109"/>
      <c r="C600" s="114" t="s">
        <v>2246</v>
      </c>
      <c r="D600" s="109" t="s">
        <v>2247</v>
      </c>
      <c r="E600" s="109" t="s">
        <v>63</v>
      </c>
      <c r="F600" s="112" t="n">
        <v>100.0</v>
      </c>
      <c r="G600" s="111" t="s">
        <v>84</v>
      </c>
      <c r="H600" s="112" t="n">
        <v>142.0</v>
      </c>
      <c r="I600" s="112" t="n">
        <v>142.0</v>
      </c>
      <c r="J600" s="111" t="s">
        <v>65</v>
      </c>
      <c r="K600" s="111" t="s">
        <v>66</v>
      </c>
      <c r="L600" s="113" t="s">
        <v>2248</v>
      </c>
      <c r="M600" s="111" t="s">
        <v>68</v>
      </c>
      <c r="N600" s="111" t="s">
        <v>68</v>
      </c>
      <c r="O600" s="111" t="s">
        <v>69</v>
      </c>
      <c r="P600" s="110" t="n">
        <f>IF(INDIRECT("G600")="Mercado Shops","-",IF(INDIRECT("O600")="Clássico","13%",IF(INDIRECT("O600")="Premium","18%","-")))</f>
        <v>0.0</v>
      </c>
      <c r="Q600" s="110" t="n">
        <f>IF(INDIRECT("G600")="Mercado Livre","-",IF(INDIRECT("O600")="Clássico","-",IF(INDIRECT("O600")="Premium","11.99%","-")))</f>
        <v>0.0</v>
      </c>
      <c r="R600" s="111" t="s">
        <v>70</v>
      </c>
    </row>
    <row r="601" ht="50.0" customHeight="true">
      <c r="A601" s="109" t="s">
        <v>2249</v>
      </c>
      <c r="B601" s="109"/>
      <c r="C601" s="114" t="s">
        <v>2250</v>
      </c>
      <c r="D601" s="109" t="s">
        <v>2161</v>
      </c>
      <c r="E601" s="109" t="s">
        <v>63</v>
      </c>
      <c r="F601" s="112" t="n">
        <v>99.0</v>
      </c>
      <c r="G601" s="111" t="s">
        <v>36</v>
      </c>
      <c r="H601" s="112" t="n">
        <v>149.9</v>
      </c>
      <c r="I601" s="112" t="n">
        <v>149.9</v>
      </c>
      <c r="J601" s="111" t="s">
        <v>65</v>
      </c>
      <c r="K601" s="111" t="s">
        <v>66</v>
      </c>
      <c r="L601" s="113" t="s">
        <v>2251</v>
      </c>
      <c r="M601" s="111" t="s">
        <v>68</v>
      </c>
      <c r="N601" s="111" t="s">
        <v>68</v>
      </c>
      <c r="O601" s="111" t="s">
        <v>69</v>
      </c>
      <c r="P601" s="110" t="n">
        <f>IF(INDIRECT("G601")="Mercado Shops","-",IF(INDIRECT("O601")="Clássico","12%",IF(INDIRECT("O601")="Premium","17%","-")))</f>
        <v>0.0</v>
      </c>
      <c r="Q601" s="110" t="n">
        <f>IF(INDIRECT("G601")="Mercado Livre","-",IF(INDIRECT("O601")="Clássico","-",IF(INDIRECT("O601")="Premium","11.99%","-")))</f>
        <v>0.0</v>
      </c>
      <c r="R601" s="111" t="s">
        <v>70</v>
      </c>
    </row>
    <row r="602" ht="50.0" customHeight="true">
      <c r="A602" s="109" t="s">
        <v>2252</v>
      </c>
      <c r="B602" s="109"/>
      <c r="C602" s="114" t="s">
        <v>2253</v>
      </c>
      <c r="D602" s="109" t="s">
        <v>2254</v>
      </c>
      <c r="E602" s="109" t="s">
        <v>63</v>
      </c>
      <c r="F602" s="112" t="n">
        <v>11.0</v>
      </c>
      <c r="G602" s="111" t="s">
        <v>84</v>
      </c>
      <c r="H602" s="112" t="n">
        <v>219.9</v>
      </c>
      <c r="I602" s="112" t="n">
        <v>219.9</v>
      </c>
      <c r="J602" s="111" t="s">
        <v>65</v>
      </c>
      <c r="K602" s="111" t="s">
        <v>66</v>
      </c>
      <c r="L602" s="113" t="s">
        <v>2255</v>
      </c>
      <c r="M602" s="111" t="s">
        <v>68</v>
      </c>
      <c r="N602" s="111" t="s">
        <v>68</v>
      </c>
      <c r="O602" s="111" t="s">
        <v>69</v>
      </c>
      <c r="P602" s="110" t="n">
        <f>IF(INDIRECT("G602")="Mercado Shops","-",IF(INDIRECT("O602")="Clássico","12%",IF(INDIRECT("O602")="Premium","17%","-")))</f>
        <v>0.0</v>
      </c>
      <c r="Q602" s="110" t="n">
        <f>IF(INDIRECT("G602")="Mercado Livre","-",IF(INDIRECT("O602")="Clássico","-",IF(INDIRECT("O602")="Premium","11.99%","-")))</f>
        <v>0.0</v>
      </c>
      <c r="R602" s="111" t="s">
        <v>70</v>
      </c>
    </row>
    <row r="603" ht="50.0" customHeight="true">
      <c r="A603" s="109" t="s">
        <v>2256</v>
      </c>
      <c r="B603" s="109"/>
      <c r="C603" s="114" t="s">
        <v>2257</v>
      </c>
      <c r="D603" s="109" t="s">
        <v>2258</v>
      </c>
      <c r="E603" s="109" t="s">
        <v>63</v>
      </c>
      <c r="F603" s="112" t="n">
        <v>5.0</v>
      </c>
      <c r="G603" s="111" t="s">
        <v>84</v>
      </c>
      <c r="H603" s="112" t="n">
        <v>204.0</v>
      </c>
      <c r="I603" s="112" t="n">
        <v>204.0</v>
      </c>
      <c r="J603" s="111" t="s">
        <v>65</v>
      </c>
      <c r="K603" s="111" t="s">
        <v>66</v>
      </c>
      <c r="L603" s="113" t="s">
        <v>2259</v>
      </c>
      <c r="M603" s="111" t="s">
        <v>68</v>
      </c>
      <c r="N603" s="111" t="s">
        <v>68</v>
      </c>
      <c r="O603" s="111" t="s">
        <v>69</v>
      </c>
      <c r="P603" s="110" t="n">
        <f>IF(INDIRECT("G603")="Mercado Shops","-",IF(INDIRECT("O603")="Clássico","12.5%",IF(INDIRECT("O603")="Premium","17.5%","-")))</f>
        <v>0.0</v>
      </c>
      <c r="Q603" s="110" t="n">
        <f>IF(INDIRECT("G603")="Mercado Livre","-",IF(INDIRECT("O603")="Clássico","-",IF(INDIRECT("O603")="Premium","11.99%","-")))</f>
        <v>0.0</v>
      </c>
      <c r="R603" s="111" t="s">
        <v>70</v>
      </c>
    </row>
    <row r="604" ht="50.0" customHeight="true">
      <c r="A604" s="109" t="s">
        <v>2260</v>
      </c>
      <c r="B604" s="109"/>
      <c r="C604" s="114" t="s">
        <v>2261</v>
      </c>
      <c r="D604" s="109" t="s">
        <v>2262</v>
      </c>
      <c r="E604" s="109" t="s">
        <v>63</v>
      </c>
      <c r="F604" s="112" t="n">
        <v>80.0</v>
      </c>
      <c r="G604" s="111" t="s">
        <v>84</v>
      </c>
      <c r="H604" s="112" t="n">
        <v>39.9</v>
      </c>
      <c r="I604" s="112" t="n">
        <v>39.9</v>
      </c>
      <c r="J604" s="111" t="s">
        <v>65</v>
      </c>
      <c r="K604" s="111" t="s">
        <v>66</v>
      </c>
      <c r="L604" s="113" t="s">
        <v>2263</v>
      </c>
      <c r="M604" s="111" t="s">
        <v>194</v>
      </c>
      <c r="N604" s="111" t="s">
        <v>68</v>
      </c>
      <c r="O604" s="111" t="s">
        <v>69</v>
      </c>
      <c r="P604" s="110" t="n">
        <f>IF(INDIRECT("G604")="Mercado Shops","-",IF(INDIRECT("O604")="Clássico","12%",IF(INDIRECT("O604")="Premium","17%","-")))</f>
        <v>0.0</v>
      </c>
      <c r="Q604" s="110" t="n">
        <f>IF(INDIRECT("G604")="Mercado Livre","-",IF(INDIRECT("O604")="Clássico","-",IF(INDIRECT("O604")="Premium","11.99%","-")))</f>
        <v>0.0</v>
      </c>
      <c r="R604" s="111" t="s">
        <v>70</v>
      </c>
    </row>
    <row r="605" ht="50.0" customHeight="true">
      <c r="A605" s="109" t="s">
        <v>2264</v>
      </c>
      <c r="B605" s="109"/>
      <c r="C605" s="109" t="s">
        <v>61</v>
      </c>
      <c r="D605" s="114" t="s">
        <v>2265</v>
      </c>
      <c r="E605" s="109" t="s">
        <v>63</v>
      </c>
      <c r="F605" s="110" t="s">
        <v>132</v>
      </c>
      <c r="G605" s="111" t="s">
        <v>84</v>
      </c>
      <c r="H605" s="112" t="n">
        <v>110.0</v>
      </c>
      <c r="I605" s="112" t="n">
        <v>110.0</v>
      </c>
      <c r="J605" s="111" t="s">
        <v>65</v>
      </c>
      <c r="K605" s="111" t="s">
        <v>66</v>
      </c>
      <c r="L605" s="113" t="s">
        <v>2266</v>
      </c>
      <c r="M605" s="111" t="s">
        <v>68</v>
      </c>
      <c r="N605" s="111" t="s">
        <v>68</v>
      </c>
      <c r="O605" s="111" t="s">
        <v>69</v>
      </c>
      <c r="P605" s="110" t="n">
        <f>IF(INDIRECT("G605")="Mercado Shops","-",IF(INDIRECT("O605")="Clássico","12%",IF(INDIRECT("O605")="Premium","17%","-")))</f>
        <v>0.0</v>
      </c>
      <c r="Q605" s="110" t="n">
        <f>IF(INDIRECT("G605")="Mercado Livre","-",IF(INDIRECT("O605")="Clássico","-",IF(INDIRECT("O605")="Premium","11.99%","-")))</f>
        <v>0.0</v>
      </c>
      <c r="R605" s="111" t="s">
        <v>70</v>
      </c>
    </row>
    <row r="606" ht="50.0" customHeight="true">
      <c r="A606" s="109" t="s">
        <v>2264</v>
      </c>
      <c r="B606" s="109" t="s">
        <v>2267</v>
      </c>
      <c r="C606" s="114" t="s">
        <v>2268</v>
      </c>
      <c r="D606" s="115" t="n">
        <f>"     "&amp;D605</f>
        <v>0.0</v>
      </c>
      <c r="E606" s="109" t="s">
        <v>409</v>
      </c>
      <c r="F606" s="112" t="n">
        <v>50.0</v>
      </c>
      <c r="G606" s="110" t="n">
        <f>G605&amp;"     "</f>
        <v>0.0</v>
      </c>
      <c r="H606" s="110" t="n">
        <f>H605</f>
        <v>0.0</v>
      </c>
      <c r="I606" s="110" t="n">
        <f>I605</f>
        <v>0.0</v>
      </c>
      <c r="J606" s="110" t="n">
        <f>J605</f>
        <v>0.0</v>
      </c>
      <c r="K606" s="110" t="n">
        <f>K605&amp;"     "</f>
        <v>0.0</v>
      </c>
      <c r="L606" s="115" t="n">
        <f>L605</f>
        <v>0.0</v>
      </c>
      <c r="M606" s="110" t="n">
        <f>M605&amp;"     "</f>
        <v>0.0</v>
      </c>
      <c r="N606" s="110" t="n">
        <f>N605&amp;"     "</f>
        <v>0.0</v>
      </c>
      <c r="O606" s="110" t="n">
        <f>O605&amp;"     "</f>
        <v>0.0</v>
      </c>
      <c r="P606" s="110" t="n">
        <f>P605</f>
        <v>0.0</v>
      </c>
      <c r="Q606" s="110" t="n">
        <f>Q605</f>
        <v>0.0</v>
      </c>
      <c r="R606" s="110" t="n">
        <f>R605&amp;"     "</f>
        <v>0.0</v>
      </c>
    </row>
    <row r="607" ht="50.0" customHeight="true">
      <c r="A607" s="109" t="s">
        <v>2269</v>
      </c>
      <c r="B607" s="109"/>
      <c r="C607" s="114" t="s">
        <v>2270</v>
      </c>
      <c r="D607" s="114" t="s">
        <v>2271</v>
      </c>
      <c r="E607" s="109" t="s">
        <v>63</v>
      </c>
      <c r="F607" s="112" t="n">
        <v>20.0</v>
      </c>
      <c r="G607" s="111" t="s">
        <v>84</v>
      </c>
      <c r="H607" s="112" t="n">
        <v>1406.0</v>
      </c>
      <c r="I607" s="112" t="n">
        <v>1406.0</v>
      </c>
      <c r="J607" s="111" t="s">
        <v>65</v>
      </c>
      <c r="K607" s="111" t="s">
        <v>66</v>
      </c>
      <c r="L607" s="113" t="s">
        <v>2272</v>
      </c>
      <c r="M607" s="111" t="s">
        <v>68</v>
      </c>
      <c r="N607" s="111" t="s">
        <v>68</v>
      </c>
      <c r="O607" s="111" t="s">
        <v>69</v>
      </c>
      <c r="P607" s="110" t="n">
        <f>IF(INDIRECT("G607")="Mercado Shops","-",IF(INDIRECT("O607")="Clássico","12%",IF(INDIRECT("O607")="Premium","17%","-")))</f>
        <v>0.0</v>
      </c>
      <c r="Q607" s="110" t="n">
        <f>IF(INDIRECT("G607")="Mercado Livre","-",IF(INDIRECT("O607")="Clássico","-",IF(INDIRECT("O607")="Premium","11.99%","-")))</f>
        <v>0.0</v>
      </c>
      <c r="R607" s="111" t="s">
        <v>70</v>
      </c>
    </row>
    <row r="608" ht="50.0" customHeight="true">
      <c r="A608" s="109" t="s">
        <v>2273</v>
      </c>
      <c r="B608" s="109"/>
      <c r="C608" s="109" t="s">
        <v>61</v>
      </c>
      <c r="D608" s="109" t="s">
        <v>2274</v>
      </c>
      <c r="E608" s="109" t="s">
        <v>63</v>
      </c>
      <c r="F608" s="110" t="s">
        <v>2275</v>
      </c>
      <c r="G608" s="111" t="s">
        <v>84</v>
      </c>
      <c r="H608" s="112" t="n">
        <v>208.0</v>
      </c>
      <c r="I608" s="112" t="n">
        <v>208.0</v>
      </c>
      <c r="J608" s="111" t="s">
        <v>65</v>
      </c>
      <c r="K608" s="111" t="s">
        <v>66</v>
      </c>
      <c r="L608" s="113" t="s">
        <v>2276</v>
      </c>
      <c r="M608" s="111" t="s">
        <v>68</v>
      </c>
      <c r="N608" s="111" t="s">
        <v>68</v>
      </c>
      <c r="O608" s="111" t="s">
        <v>69</v>
      </c>
      <c r="P608" s="110" t="n">
        <f>IF(INDIRECT("G608")="Mercado Shops","-",IF(INDIRECT("O608")="Clássico","11.5%",IF(INDIRECT("O608")="Premium","16.5%","-")))</f>
        <v>0.0</v>
      </c>
      <c r="Q608" s="110" t="n">
        <f>IF(INDIRECT("G608")="Mercado Livre","-",IF(INDIRECT("O608")="Clássico","-",IF(INDIRECT("O608")="Premium","11.99%","-")))</f>
        <v>0.0</v>
      </c>
      <c r="R608" s="111" t="s">
        <v>70</v>
      </c>
    </row>
    <row r="609" ht="50.0" customHeight="true">
      <c r="A609" s="109" t="s">
        <v>2273</v>
      </c>
      <c r="B609" s="109" t="s">
        <v>2277</v>
      </c>
      <c r="C609" s="114" t="s">
        <v>2278</v>
      </c>
      <c r="D609" s="115" t="n">
        <f>"     "&amp;D608</f>
        <v>0.0</v>
      </c>
      <c r="E609" s="109" t="s">
        <v>96</v>
      </c>
      <c r="F609" s="112" t="n">
        <v>19.0</v>
      </c>
      <c r="G609" s="110" t="n">
        <f>G608&amp;"     "</f>
        <v>0.0</v>
      </c>
      <c r="H609" s="110" t="n">
        <f>H608</f>
        <v>0.0</v>
      </c>
      <c r="I609" s="110" t="n">
        <f>I608</f>
        <v>0.0</v>
      </c>
      <c r="J609" s="110" t="n">
        <f>J608</f>
        <v>0.0</v>
      </c>
      <c r="K609" s="110" t="n">
        <f>K608&amp;"     "</f>
        <v>0.0</v>
      </c>
      <c r="L609" s="115" t="n">
        <f>L608</f>
        <v>0.0</v>
      </c>
      <c r="M609" s="110" t="n">
        <f>M608&amp;"     "</f>
        <v>0.0</v>
      </c>
      <c r="N609" s="110" t="n">
        <f>N608&amp;"     "</f>
        <v>0.0</v>
      </c>
      <c r="O609" s="110" t="n">
        <f>O608&amp;"     "</f>
        <v>0.0</v>
      </c>
      <c r="P609" s="110" t="n">
        <f>P608</f>
        <v>0.0</v>
      </c>
      <c r="Q609" s="110" t="n">
        <f>Q608</f>
        <v>0.0</v>
      </c>
      <c r="R609" s="110" t="n">
        <f>R608&amp;"     "</f>
        <v>0.0</v>
      </c>
    </row>
    <row r="610" ht="50.0" customHeight="true">
      <c r="A610" s="109" t="s">
        <v>2279</v>
      </c>
      <c r="B610" s="109"/>
      <c r="C610" s="114" t="s">
        <v>2280</v>
      </c>
      <c r="D610" s="114" t="s">
        <v>2281</v>
      </c>
      <c r="E610" s="109" t="s">
        <v>63</v>
      </c>
      <c r="F610" s="112" t="n">
        <v>50.0</v>
      </c>
      <c r="G610" s="111" t="s">
        <v>84</v>
      </c>
      <c r="H610" s="112" t="n">
        <v>149.9</v>
      </c>
      <c r="I610" s="112" t="n">
        <v>149.9</v>
      </c>
      <c r="J610" s="111" t="s">
        <v>65</v>
      </c>
      <c r="K610" s="111" t="s">
        <v>66</v>
      </c>
      <c r="L610" s="113" t="s">
        <v>2282</v>
      </c>
      <c r="M610" s="111" t="s">
        <v>68</v>
      </c>
      <c r="N610" s="111" t="s">
        <v>68</v>
      </c>
      <c r="O610" s="111" t="s">
        <v>69</v>
      </c>
      <c r="P610" s="110" t="n">
        <f>IF(INDIRECT("G610")="Mercado Shops","-",IF(INDIRECT("O610")="Clássico","12%",IF(INDIRECT("O610")="Premium","17%","-")))</f>
        <v>0.0</v>
      </c>
      <c r="Q610" s="110" t="n">
        <f>IF(INDIRECT("G610")="Mercado Livre","-",IF(INDIRECT("O610")="Clássico","-",IF(INDIRECT("O610")="Premium","11.99%","-")))</f>
        <v>0.0</v>
      </c>
      <c r="R610" s="111" t="s">
        <v>70</v>
      </c>
    </row>
    <row r="611" ht="50.0" customHeight="true">
      <c r="A611" s="109" t="s">
        <v>2283</v>
      </c>
      <c r="B611" s="109"/>
      <c r="C611" s="114" t="s">
        <v>2284</v>
      </c>
      <c r="D611" s="114" t="s">
        <v>2285</v>
      </c>
      <c r="E611" s="109" t="s">
        <v>63</v>
      </c>
      <c r="F611" s="112" t="n">
        <v>80.0</v>
      </c>
      <c r="G611" s="111" t="s">
        <v>84</v>
      </c>
      <c r="H611" s="112" t="n">
        <v>119.9</v>
      </c>
      <c r="I611" s="112" t="n">
        <v>119.9</v>
      </c>
      <c r="J611" s="111" t="s">
        <v>65</v>
      </c>
      <c r="K611" s="111" t="s">
        <v>66</v>
      </c>
      <c r="L611" s="113" t="s">
        <v>2286</v>
      </c>
      <c r="M611" s="111" t="s">
        <v>68</v>
      </c>
      <c r="N611" s="111" t="s">
        <v>68</v>
      </c>
      <c r="O611" s="111" t="s">
        <v>69</v>
      </c>
      <c r="P611" s="110" t="n">
        <f>IF(INDIRECT("G611")="Mercado Shops","-",IF(INDIRECT("O611")="Clássico","12%",IF(INDIRECT("O611")="Premium","17%","-")))</f>
        <v>0.0</v>
      </c>
      <c r="Q611" s="110" t="n">
        <f>IF(INDIRECT("G611")="Mercado Livre","-",IF(INDIRECT("O611")="Clássico","-",IF(INDIRECT("O611")="Premium","11.99%","-")))</f>
        <v>0.0</v>
      </c>
      <c r="R611" s="111" t="s">
        <v>70</v>
      </c>
    </row>
    <row r="612" ht="50.0" customHeight="true">
      <c r="A612" s="109" t="s">
        <v>2287</v>
      </c>
      <c r="B612" s="109"/>
      <c r="C612" s="114" t="s">
        <v>2288</v>
      </c>
      <c r="D612" s="114" t="s">
        <v>2289</v>
      </c>
      <c r="E612" s="109" t="s">
        <v>63</v>
      </c>
      <c r="F612" s="112" t="n">
        <v>100.0</v>
      </c>
      <c r="G612" s="111" t="s">
        <v>84</v>
      </c>
      <c r="H612" s="112" t="n">
        <v>80.0</v>
      </c>
      <c r="I612" s="112" t="n">
        <v>80.0</v>
      </c>
      <c r="J612" s="111" t="s">
        <v>65</v>
      </c>
      <c r="K612" s="111" t="s">
        <v>66</v>
      </c>
      <c r="L612" s="113" t="s">
        <v>2290</v>
      </c>
      <c r="M612" s="111" t="s">
        <v>68</v>
      </c>
      <c r="N612" s="111" t="s">
        <v>68</v>
      </c>
      <c r="O612" s="111" t="s">
        <v>69</v>
      </c>
      <c r="P612" s="110" t="n">
        <f>IF(INDIRECT("G612")="Mercado Shops","-",IF(INDIRECT("O612")="Clássico","12%",IF(INDIRECT("O612")="Premium","17%","-")))</f>
        <v>0.0</v>
      </c>
      <c r="Q612" s="110" t="n">
        <f>IF(INDIRECT("G612")="Mercado Livre","-",IF(INDIRECT("O612")="Clássico","-",IF(INDIRECT("O612")="Premium","11.99%","-")))</f>
        <v>0.0</v>
      </c>
      <c r="R612" s="111" t="s">
        <v>70</v>
      </c>
    </row>
    <row r="613" ht="50.0" customHeight="true">
      <c r="A613" s="109" t="s">
        <v>2291</v>
      </c>
      <c r="B613" s="109"/>
      <c r="C613" s="114" t="s">
        <v>2292</v>
      </c>
      <c r="D613" s="114" t="s">
        <v>2293</v>
      </c>
      <c r="E613" s="109" t="s">
        <v>63</v>
      </c>
      <c r="F613" s="112" t="n">
        <v>500.0</v>
      </c>
      <c r="G613" s="111" t="s">
        <v>84</v>
      </c>
      <c r="H613" s="112" t="n">
        <v>49.9</v>
      </c>
      <c r="I613" s="112" t="n">
        <v>49.9</v>
      </c>
      <c r="J613" s="111" t="s">
        <v>65</v>
      </c>
      <c r="K613" s="111" t="s">
        <v>66</v>
      </c>
      <c r="L613" s="113" t="s">
        <v>2294</v>
      </c>
      <c r="M613" s="111" t="s">
        <v>194</v>
      </c>
      <c r="N613" s="111" t="s">
        <v>68</v>
      </c>
      <c r="O613" s="111" t="s">
        <v>69</v>
      </c>
      <c r="P613" s="110" t="n">
        <f>IF(INDIRECT("G613")="Mercado Shops","-",IF(INDIRECT("O613")="Clássico","12%",IF(INDIRECT("O613")="Premium","17%","-")))</f>
        <v>0.0</v>
      </c>
      <c r="Q613" s="110" t="n">
        <f>IF(INDIRECT("G613")="Mercado Livre","-",IF(INDIRECT("O613")="Clássico","-",IF(INDIRECT("O613")="Premium","11.99%","-")))</f>
        <v>0.0</v>
      </c>
      <c r="R613" s="111" t="s">
        <v>70</v>
      </c>
    </row>
    <row r="614" ht="50.0" customHeight="true">
      <c r="A614" s="109" t="s">
        <v>2295</v>
      </c>
      <c r="B614" s="109"/>
      <c r="C614" s="109" t="s">
        <v>61</v>
      </c>
      <c r="D614" s="114" t="s">
        <v>2296</v>
      </c>
      <c r="E614" s="109" t="s">
        <v>63</v>
      </c>
      <c r="F614" s="110" t="s">
        <v>138</v>
      </c>
      <c r="G614" s="111" t="s">
        <v>84</v>
      </c>
      <c r="H614" s="112" t="n">
        <v>29.9</v>
      </c>
      <c r="I614" s="112" t="n">
        <v>29.9</v>
      </c>
      <c r="J614" s="111" t="s">
        <v>65</v>
      </c>
      <c r="K614" s="111" t="s">
        <v>66</v>
      </c>
      <c r="L614" s="113" t="s">
        <v>2297</v>
      </c>
      <c r="M614" s="111" t="s">
        <v>194</v>
      </c>
      <c r="N614" s="111" t="s">
        <v>194</v>
      </c>
      <c r="O614" s="111" t="s">
        <v>69</v>
      </c>
      <c r="P614" s="110" t="n">
        <f>IF(INDIRECT("G614")="Mercado Shops","-",IF(INDIRECT("O614")="Clássico","12%",IF(INDIRECT("O614")="Premium","17%","-")))</f>
        <v>0.0</v>
      </c>
      <c r="Q614" s="110" t="n">
        <f>IF(INDIRECT("G614")="Mercado Livre","-",IF(INDIRECT("O614")="Clássico","-",IF(INDIRECT("O614")="Premium","11.99%","-")))</f>
        <v>0.0</v>
      </c>
      <c r="R614" s="111" t="s">
        <v>70</v>
      </c>
    </row>
    <row r="615" ht="50.0" customHeight="true">
      <c r="A615" s="109" t="s">
        <v>2295</v>
      </c>
      <c r="B615" s="109" t="s">
        <v>2298</v>
      </c>
      <c r="C615" s="114" t="s">
        <v>2299</v>
      </c>
      <c r="D615" s="115" t="n">
        <f>"     "&amp;D614</f>
        <v>0.0</v>
      </c>
      <c r="E615" s="109" t="s">
        <v>910</v>
      </c>
      <c r="F615" s="112" t="n">
        <v>100.0</v>
      </c>
      <c r="G615" s="110" t="n">
        <f>G614&amp;"     "</f>
        <v>0.0</v>
      </c>
      <c r="H615" s="110" t="n">
        <f>H614</f>
        <v>0.0</v>
      </c>
      <c r="I615" s="110" t="n">
        <f>I614</f>
        <v>0.0</v>
      </c>
      <c r="J615" s="110" t="n">
        <f>J614</f>
        <v>0.0</v>
      </c>
      <c r="K615" s="110" t="n">
        <f>K614&amp;"     "</f>
        <v>0.0</v>
      </c>
      <c r="L615" s="115" t="n">
        <f>L614</f>
        <v>0.0</v>
      </c>
      <c r="M615" s="110" t="n">
        <f>M614&amp;"     "</f>
        <v>0.0</v>
      </c>
      <c r="N615" s="110" t="n">
        <f>N614&amp;"     "</f>
        <v>0.0</v>
      </c>
      <c r="O615" s="110" t="n">
        <f>O614&amp;"     "</f>
        <v>0.0</v>
      </c>
      <c r="P615" s="110" t="n">
        <f>P614</f>
        <v>0.0</v>
      </c>
      <c r="Q615" s="110" t="n">
        <f>Q614</f>
        <v>0.0</v>
      </c>
      <c r="R615" s="110" t="n">
        <f>R614&amp;"     "</f>
        <v>0.0</v>
      </c>
    </row>
    <row r="616" ht="50.0" customHeight="true">
      <c r="A616" s="109" t="s">
        <v>2300</v>
      </c>
      <c r="B616" s="109"/>
      <c r="C616" s="114" t="s">
        <v>2301</v>
      </c>
      <c r="D616" s="114" t="s">
        <v>2302</v>
      </c>
      <c r="E616" s="109" t="s">
        <v>63</v>
      </c>
      <c r="F616" s="112" t="n">
        <v>150.0</v>
      </c>
      <c r="G616" s="111" t="s">
        <v>84</v>
      </c>
      <c r="H616" s="112" t="n">
        <v>220.0</v>
      </c>
      <c r="I616" s="112" t="n">
        <v>220.0</v>
      </c>
      <c r="J616" s="111" t="s">
        <v>65</v>
      </c>
      <c r="K616" s="111" t="s">
        <v>66</v>
      </c>
      <c r="L616" s="113" t="s">
        <v>2303</v>
      </c>
      <c r="M616" s="111" t="s">
        <v>68</v>
      </c>
      <c r="N616" s="111" t="s">
        <v>68</v>
      </c>
      <c r="O616" s="111" t="s">
        <v>69</v>
      </c>
      <c r="P616" s="110" t="n">
        <f>IF(INDIRECT("G616")="Mercado Shops","-",IF(INDIRECT("O616")="Clássico","12%",IF(INDIRECT("O616")="Premium","17%","-")))</f>
        <v>0.0</v>
      </c>
      <c r="Q616" s="110" t="n">
        <f>IF(INDIRECT("G616")="Mercado Livre","-",IF(INDIRECT("O616")="Clássico","-",IF(INDIRECT("O616")="Premium","11.99%","-")))</f>
        <v>0.0</v>
      </c>
      <c r="R616" s="111" t="s">
        <v>70</v>
      </c>
    </row>
    <row r="617" ht="50.0" customHeight="true">
      <c r="A617" s="109" t="s">
        <v>2304</v>
      </c>
      <c r="B617" s="109"/>
      <c r="C617" s="114" t="s">
        <v>2305</v>
      </c>
      <c r="D617" s="114" t="s">
        <v>2306</v>
      </c>
      <c r="E617" s="109" t="s">
        <v>63</v>
      </c>
      <c r="F617" s="112" t="n">
        <v>100.0</v>
      </c>
      <c r="G617" s="111" t="s">
        <v>84</v>
      </c>
      <c r="H617" s="112" t="n">
        <v>306.0</v>
      </c>
      <c r="I617" s="112" t="n">
        <v>306.0</v>
      </c>
      <c r="J617" s="111" t="s">
        <v>65</v>
      </c>
      <c r="K617" s="111" t="s">
        <v>66</v>
      </c>
      <c r="L617" s="113" t="s">
        <v>2307</v>
      </c>
      <c r="M617" s="111" t="s">
        <v>68</v>
      </c>
      <c r="N617" s="111" t="s">
        <v>68</v>
      </c>
      <c r="O617" s="111" t="s">
        <v>69</v>
      </c>
      <c r="P617" s="110" t="n">
        <f>IF(INDIRECT("G617")="Mercado Shops","-",IF(INDIRECT("O617")="Clássico","11.5%",IF(INDIRECT("O617")="Premium","16.5%","-")))</f>
        <v>0.0</v>
      </c>
      <c r="Q617" s="110" t="n">
        <f>IF(INDIRECT("G617")="Mercado Livre","-",IF(INDIRECT("O617")="Clássico","-",IF(INDIRECT("O617")="Premium","11.99%","-")))</f>
        <v>0.0</v>
      </c>
      <c r="R617" s="111" t="s">
        <v>70</v>
      </c>
    </row>
    <row r="618" ht="50.0" customHeight="true">
      <c r="A618" s="109" t="s">
        <v>2308</v>
      </c>
      <c r="B618" s="109"/>
      <c r="C618" s="114" t="s">
        <v>2309</v>
      </c>
      <c r="D618" s="109" t="s">
        <v>2310</v>
      </c>
      <c r="E618" s="109" t="s">
        <v>63</v>
      </c>
      <c r="F618" s="112" t="n">
        <v>5.0</v>
      </c>
      <c r="G618" s="111" t="s">
        <v>84</v>
      </c>
      <c r="H618" s="112" t="n">
        <v>502.0</v>
      </c>
      <c r="I618" s="112" t="n">
        <v>502.0</v>
      </c>
      <c r="J618" s="111" t="s">
        <v>65</v>
      </c>
      <c r="K618" s="111" t="s">
        <v>66</v>
      </c>
      <c r="L618" s="113" t="s">
        <v>2311</v>
      </c>
      <c r="M618" s="111" t="s">
        <v>166</v>
      </c>
      <c r="N618" s="111" t="s">
        <v>166</v>
      </c>
      <c r="O618" s="111" t="s">
        <v>69</v>
      </c>
      <c r="P618" s="110" t="n">
        <f>IF(INDIRECT("G618")="Mercado Shops","-",IF(INDIRECT("O618")="Clássico","12%",IF(INDIRECT("O618")="Premium","17%","-")))</f>
        <v>0.0</v>
      </c>
      <c r="Q618" s="110" t="n">
        <f>IF(INDIRECT("G618")="Mercado Livre","-",IF(INDIRECT("O618")="Clássico","-",IF(INDIRECT("O618")="Premium","11.99%","-")))</f>
        <v>0.0</v>
      </c>
      <c r="R618" s="111" t="s">
        <v>70</v>
      </c>
    </row>
    <row r="619" ht="50.0" customHeight="true">
      <c r="A619" s="109" t="s">
        <v>2312</v>
      </c>
      <c r="B619" s="109"/>
      <c r="C619" s="109" t="s">
        <v>61</v>
      </c>
      <c r="D619" s="114" t="s">
        <v>2313</v>
      </c>
      <c r="E619" s="109" t="s">
        <v>63</v>
      </c>
      <c r="F619" s="110" t="s">
        <v>132</v>
      </c>
      <c r="G619" s="111" t="s">
        <v>84</v>
      </c>
      <c r="H619" s="112" t="n">
        <v>4955.0</v>
      </c>
      <c r="I619" s="112" t="n">
        <v>4955.0</v>
      </c>
      <c r="J619" s="111" t="s">
        <v>65</v>
      </c>
      <c r="K619" s="111" t="s">
        <v>66</v>
      </c>
      <c r="L619" s="113" t="s">
        <v>2314</v>
      </c>
      <c r="M619" s="111" t="s">
        <v>68</v>
      </c>
      <c r="N619" s="111" t="s">
        <v>68</v>
      </c>
      <c r="O619" s="111" t="s">
        <v>69</v>
      </c>
      <c r="P619" s="110" t="n">
        <f>IF(INDIRECT("G619")="Mercado Shops","-",IF(INDIRECT("O619")="Clássico","12%",IF(INDIRECT("O619")="Premium","17%","-")))</f>
        <v>0.0</v>
      </c>
      <c r="Q619" s="110" t="n">
        <f>IF(INDIRECT("G619")="Mercado Livre","-",IF(INDIRECT("O619")="Clássico","-",IF(INDIRECT("O619")="Premium","11.99%","-")))</f>
        <v>0.0</v>
      </c>
      <c r="R619" s="111" t="s">
        <v>70</v>
      </c>
    </row>
    <row r="620" ht="50.0" customHeight="true">
      <c r="A620" s="109" t="s">
        <v>2312</v>
      </c>
      <c r="B620" s="109" t="s">
        <v>2315</v>
      </c>
      <c r="C620" s="114" t="s">
        <v>2316</v>
      </c>
      <c r="D620" s="115" t="n">
        <f>"     "&amp;D619</f>
        <v>0.0</v>
      </c>
      <c r="E620" s="109" t="s">
        <v>1485</v>
      </c>
      <c r="F620" s="112" t="n">
        <v>50.0</v>
      </c>
      <c r="G620" s="110" t="n">
        <f>G619&amp;"     "</f>
        <v>0.0</v>
      </c>
      <c r="H620" s="110" t="n">
        <f>H619</f>
        <v>0.0</v>
      </c>
      <c r="I620" s="110" t="n">
        <f>I619</f>
        <v>0.0</v>
      </c>
      <c r="J620" s="110" t="n">
        <f>J619</f>
        <v>0.0</v>
      </c>
      <c r="K620" s="110" t="n">
        <f>K619&amp;"     "</f>
        <v>0.0</v>
      </c>
      <c r="L620" s="115" t="n">
        <f>L619</f>
        <v>0.0</v>
      </c>
      <c r="M620" s="110" t="n">
        <f>M619&amp;"     "</f>
        <v>0.0</v>
      </c>
      <c r="N620" s="110" t="n">
        <f>N619&amp;"     "</f>
        <v>0.0</v>
      </c>
      <c r="O620" s="110" t="n">
        <f>O619&amp;"     "</f>
        <v>0.0</v>
      </c>
      <c r="P620" s="110" t="n">
        <f>P619</f>
        <v>0.0</v>
      </c>
      <c r="Q620" s="110" t="n">
        <f>Q619</f>
        <v>0.0</v>
      </c>
      <c r="R620" s="110" t="n">
        <f>R619&amp;"     "</f>
        <v>0.0</v>
      </c>
    </row>
    <row r="621" ht="50.0" customHeight="true">
      <c r="A621" s="109" t="s">
        <v>2317</v>
      </c>
      <c r="B621" s="109"/>
      <c r="C621" s="109" t="s">
        <v>61</v>
      </c>
      <c r="D621" s="114" t="s">
        <v>2318</v>
      </c>
      <c r="E621" s="109" t="s">
        <v>63</v>
      </c>
      <c r="F621" s="110" t="s">
        <v>132</v>
      </c>
      <c r="G621" s="111" t="s">
        <v>84</v>
      </c>
      <c r="H621" s="112" t="n">
        <v>59.9</v>
      </c>
      <c r="I621" s="112" t="n">
        <v>59.9</v>
      </c>
      <c r="J621" s="111" t="s">
        <v>65</v>
      </c>
      <c r="K621" s="111" t="s">
        <v>66</v>
      </c>
      <c r="L621" s="113" t="s">
        <v>2319</v>
      </c>
      <c r="M621" s="111" t="s">
        <v>194</v>
      </c>
      <c r="N621" s="111" t="s">
        <v>194</v>
      </c>
      <c r="O621" s="111" t="s">
        <v>69</v>
      </c>
      <c r="P621" s="110" t="n">
        <f>IF(INDIRECT("G621")="Mercado Shops","-",IF(INDIRECT("O621")="Clássico","12%",IF(INDIRECT("O621")="Premium","17%","-")))</f>
        <v>0.0</v>
      </c>
      <c r="Q621" s="110" t="n">
        <f>IF(INDIRECT("G621")="Mercado Livre","-",IF(INDIRECT("O621")="Clássico","-",IF(INDIRECT("O621")="Premium","11.99%","-")))</f>
        <v>0.0</v>
      </c>
      <c r="R621" s="111" t="s">
        <v>70</v>
      </c>
    </row>
    <row r="622" ht="50.0" customHeight="true">
      <c r="A622" s="109" t="s">
        <v>2317</v>
      </c>
      <c r="B622" s="109" t="s">
        <v>2320</v>
      </c>
      <c r="C622" s="114" t="s">
        <v>2321</v>
      </c>
      <c r="D622" s="115" t="n">
        <f>"     "&amp;D621</f>
        <v>0.0</v>
      </c>
      <c r="E622" s="109" t="s">
        <v>856</v>
      </c>
      <c r="F622" s="112" t="n">
        <v>50.0</v>
      </c>
      <c r="G622" s="110" t="n">
        <f>G621&amp;"     "</f>
        <v>0.0</v>
      </c>
      <c r="H622" s="110" t="n">
        <f>H621</f>
        <v>0.0</v>
      </c>
      <c r="I622" s="110" t="n">
        <f>I621</f>
        <v>0.0</v>
      </c>
      <c r="J622" s="110" t="n">
        <f>J621</f>
        <v>0.0</v>
      </c>
      <c r="K622" s="110" t="n">
        <f>K621&amp;"     "</f>
        <v>0.0</v>
      </c>
      <c r="L622" s="115" t="n">
        <f>L621</f>
        <v>0.0</v>
      </c>
      <c r="M622" s="110" t="n">
        <f>M621&amp;"     "</f>
        <v>0.0</v>
      </c>
      <c r="N622" s="110" t="n">
        <f>N621&amp;"     "</f>
        <v>0.0</v>
      </c>
      <c r="O622" s="110" t="n">
        <f>O621&amp;"     "</f>
        <v>0.0</v>
      </c>
      <c r="P622" s="110" t="n">
        <f>P621</f>
        <v>0.0</v>
      </c>
      <c r="Q622" s="110" t="n">
        <f>Q621</f>
        <v>0.0</v>
      </c>
      <c r="R622" s="110" t="n">
        <f>R621&amp;"     "</f>
        <v>0.0</v>
      </c>
    </row>
    <row r="623" ht="50.0" customHeight="true">
      <c r="A623" s="109" t="s">
        <v>2322</v>
      </c>
      <c r="B623" s="109"/>
      <c r="C623" s="114" t="s">
        <v>2323</v>
      </c>
      <c r="D623" s="109" t="s">
        <v>2324</v>
      </c>
      <c r="E623" s="109" t="s">
        <v>63</v>
      </c>
      <c r="F623" s="112" t="n">
        <v>3.0</v>
      </c>
      <c r="G623" s="111" t="s">
        <v>84</v>
      </c>
      <c r="H623" s="112" t="n">
        <v>207.0</v>
      </c>
      <c r="I623" s="112" t="n">
        <v>207.0</v>
      </c>
      <c r="J623" s="111" t="s">
        <v>65</v>
      </c>
      <c r="K623" s="111" t="s">
        <v>66</v>
      </c>
      <c r="L623" s="113" t="s">
        <v>2325</v>
      </c>
      <c r="M623" s="111" t="s">
        <v>231</v>
      </c>
      <c r="N623" s="111" t="s">
        <v>231</v>
      </c>
      <c r="O623" s="111" t="s">
        <v>69</v>
      </c>
      <c r="P623" s="110" t="n">
        <f>IF(INDIRECT("G623")="Mercado Shops","-",IF(INDIRECT("O623")="Clássico","12%",IF(INDIRECT("O623")="Premium","17%","-")))</f>
        <v>0.0</v>
      </c>
      <c r="Q623" s="110" t="n">
        <f>IF(INDIRECT("G623")="Mercado Livre","-",IF(INDIRECT("O623")="Clássico","-",IF(INDIRECT("O623")="Premium","11.99%","-")))</f>
        <v>0.0</v>
      </c>
      <c r="R623" s="111" t="s">
        <v>70</v>
      </c>
    </row>
    <row r="624" ht="50.0" customHeight="true">
      <c r="A624" s="109" t="s">
        <v>2326</v>
      </c>
      <c r="B624" s="109"/>
      <c r="C624" s="114" t="s">
        <v>2327</v>
      </c>
      <c r="D624" s="109" t="s">
        <v>2328</v>
      </c>
      <c r="E624" s="109" t="s">
        <v>63</v>
      </c>
      <c r="F624" s="112" t="n">
        <v>15.0</v>
      </c>
      <c r="G624" s="111" t="s">
        <v>84</v>
      </c>
      <c r="H624" s="112" t="n">
        <v>949.9</v>
      </c>
      <c r="I624" s="112" t="n">
        <v>949.9</v>
      </c>
      <c r="J624" s="111" t="s">
        <v>65</v>
      </c>
      <c r="K624" s="111" t="s">
        <v>66</v>
      </c>
      <c r="L624" s="113" t="s">
        <v>2329</v>
      </c>
      <c r="M624" s="111" t="s">
        <v>166</v>
      </c>
      <c r="N624" s="111" t="s">
        <v>166</v>
      </c>
      <c r="O624" s="111" t="s">
        <v>69</v>
      </c>
      <c r="P624" s="110" t="n">
        <f>IF(INDIRECT("G624")="Mercado Shops","-",IF(INDIRECT("O624")="Clássico","12%",IF(INDIRECT("O624")="Premium","17%","-")))</f>
        <v>0.0</v>
      </c>
      <c r="Q624" s="110" t="n">
        <f>IF(INDIRECT("G624")="Mercado Livre","-",IF(INDIRECT("O624")="Clássico","-",IF(INDIRECT("O624")="Premium","11.99%","-")))</f>
        <v>0.0</v>
      </c>
      <c r="R624" s="111" t="s">
        <v>70</v>
      </c>
    </row>
    <row r="625" ht="50.0" customHeight="true">
      <c r="A625" s="109" t="s">
        <v>2330</v>
      </c>
      <c r="B625" s="109"/>
      <c r="C625" s="114" t="s">
        <v>2331</v>
      </c>
      <c r="D625" s="114" t="s">
        <v>2332</v>
      </c>
      <c r="E625" s="109" t="s">
        <v>63</v>
      </c>
      <c r="F625" s="112" t="n">
        <v>5.0</v>
      </c>
      <c r="G625" s="111" t="s">
        <v>84</v>
      </c>
      <c r="H625" s="112" t="n">
        <v>146.0</v>
      </c>
      <c r="I625" s="112" t="n">
        <v>146.0</v>
      </c>
      <c r="J625" s="111" t="s">
        <v>65</v>
      </c>
      <c r="K625" s="111" t="s">
        <v>66</v>
      </c>
      <c r="L625" s="113" t="s">
        <v>2333</v>
      </c>
      <c r="M625" s="111" t="s">
        <v>68</v>
      </c>
      <c r="N625" s="111" t="s">
        <v>68</v>
      </c>
      <c r="O625" s="111" t="s">
        <v>69</v>
      </c>
      <c r="P625" s="110" t="n">
        <f>IF(INDIRECT("G625")="Mercado Shops","-",IF(INDIRECT("O625")="Clássico","12%",IF(INDIRECT("O625")="Premium","17%","-")))</f>
        <v>0.0</v>
      </c>
      <c r="Q625" s="110" t="n">
        <f>IF(INDIRECT("G625")="Mercado Livre","-",IF(INDIRECT("O625")="Clássico","-",IF(INDIRECT("O625")="Premium","11.99%","-")))</f>
        <v>0.0</v>
      </c>
      <c r="R625" s="111" t="s">
        <v>70</v>
      </c>
    </row>
    <row r="626" ht="50.0" customHeight="true">
      <c r="A626" s="109" t="s">
        <v>2334</v>
      </c>
      <c r="B626" s="109"/>
      <c r="C626" s="109" t="s">
        <v>61</v>
      </c>
      <c r="D626" s="114" t="s">
        <v>2335</v>
      </c>
      <c r="E626" s="109" t="s">
        <v>63</v>
      </c>
      <c r="F626" s="110" t="s">
        <v>2336</v>
      </c>
      <c r="G626" s="111" t="s">
        <v>84</v>
      </c>
      <c r="H626" s="112" t="n">
        <v>155.0</v>
      </c>
      <c r="I626" s="112" t="n">
        <v>155.0</v>
      </c>
      <c r="J626" s="111" t="s">
        <v>65</v>
      </c>
      <c r="K626" s="111" t="s">
        <v>66</v>
      </c>
      <c r="L626" s="113" t="s">
        <v>2337</v>
      </c>
      <c r="M626" s="111" t="s">
        <v>68</v>
      </c>
      <c r="N626" s="111" t="s">
        <v>68</v>
      </c>
      <c r="O626" s="111" t="s">
        <v>69</v>
      </c>
      <c r="P626" s="110" t="n">
        <f>IF(INDIRECT("G626")="Mercado Shops","-",IF(INDIRECT("O626")="Clássico","12%",IF(INDIRECT("O626")="Premium","17%","-")))</f>
        <v>0.0</v>
      </c>
      <c r="Q626" s="110" t="n">
        <f>IF(INDIRECT("G626")="Mercado Livre","-",IF(INDIRECT("O626")="Clássico","-",IF(INDIRECT("O626")="Premium","11.99%","-")))</f>
        <v>0.0</v>
      </c>
      <c r="R626" s="111" t="s">
        <v>70</v>
      </c>
    </row>
    <row r="627" ht="50.0" customHeight="true">
      <c r="A627" s="109" t="s">
        <v>2334</v>
      </c>
      <c r="B627" s="109" t="s">
        <v>2338</v>
      </c>
      <c r="C627" s="114" t="s">
        <v>2339</v>
      </c>
      <c r="D627" s="115" t="n">
        <f>"     "&amp;D626</f>
        <v>0.0</v>
      </c>
      <c r="E627" s="109" t="s">
        <v>2340</v>
      </c>
      <c r="F627" s="112" t="n">
        <v>600.0</v>
      </c>
      <c r="G627" s="110" t="n">
        <f>G626&amp;"     "</f>
        <v>0.0</v>
      </c>
      <c r="H627" s="110" t="n">
        <f>H626</f>
        <v>0.0</v>
      </c>
      <c r="I627" s="110" t="n">
        <f>I626</f>
        <v>0.0</v>
      </c>
      <c r="J627" s="110" t="n">
        <f>J626</f>
        <v>0.0</v>
      </c>
      <c r="K627" s="110" t="n">
        <f>K626&amp;"     "</f>
        <v>0.0</v>
      </c>
      <c r="L627" s="115" t="n">
        <f>L626</f>
        <v>0.0</v>
      </c>
      <c r="M627" s="110" t="n">
        <f>M626&amp;"     "</f>
        <v>0.0</v>
      </c>
      <c r="N627" s="110" t="n">
        <f>N626&amp;"     "</f>
        <v>0.0</v>
      </c>
      <c r="O627" s="110" t="n">
        <f>O626&amp;"     "</f>
        <v>0.0</v>
      </c>
      <c r="P627" s="110" t="n">
        <f>P626</f>
        <v>0.0</v>
      </c>
      <c r="Q627" s="110" t="n">
        <f>Q626</f>
        <v>0.0</v>
      </c>
      <c r="R627" s="110" t="n">
        <f>R626&amp;"     "</f>
        <v>0.0</v>
      </c>
    </row>
    <row r="628" ht="50.0" customHeight="true">
      <c r="A628" s="109" t="s">
        <v>2341</v>
      </c>
      <c r="B628" s="109"/>
      <c r="C628" s="109" t="s">
        <v>61</v>
      </c>
      <c r="D628" s="114" t="s">
        <v>2342</v>
      </c>
      <c r="E628" s="109" t="s">
        <v>63</v>
      </c>
      <c r="F628" s="110" t="s">
        <v>2336</v>
      </c>
      <c r="G628" s="111" t="s">
        <v>36</v>
      </c>
      <c r="H628" s="112" t="n">
        <v>120.0</v>
      </c>
      <c r="I628" s="112" t="n">
        <v>150.0</v>
      </c>
      <c r="J628" s="111" t="s">
        <v>128</v>
      </c>
      <c r="K628" s="111" t="s">
        <v>66</v>
      </c>
      <c r="L628" s="113" t="s">
        <v>2337</v>
      </c>
      <c r="M628" s="111" t="s">
        <v>68</v>
      </c>
      <c r="N628" s="111" t="s">
        <v>68</v>
      </c>
      <c r="O628" s="111" t="s">
        <v>69</v>
      </c>
      <c r="P628" s="110" t="n">
        <f>IF(INDIRECT("G628")="Mercado Shops","-",IF(INDIRECT("O628")="Clássico","12%",IF(INDIRECT("O628")="Premium","17%","-")))</f>
        <v>0.0</v>
      </c>
      <c r="Q628" s="110" t="n">
        <f>IF(INDIRECT("G628")="Mercado Livre","-",IF(INDIRECT("O628")="Clássico","-",IF(INDIRECT("O628")="Premium","11.99%","-")))</f>
        <v>0.0</v>
      </c>
      <c r="R628" s="111" t="s">
        <v>70</v>
      </c>
    </row>
    <row r="629" ht="50.0" customHeight="true">
      <c r="A629" s="109" t="s">
        <v>2341</v>
      </c>
      <c r="B629" s="109" t="s">
        <v>2343</v>
      </c>
      <c r="C629" s="114" t="s">
        <v>2339</v>
      </c>
      <c r="D629" s="115" t="n">
        <f>"     "&amp;D628</f>
        <v>0.0</v>
      </c>
      <c r="E629" s="109" t="s">
        <v>2340</v>
      </c>
      <c r="F629" s="112" t="n">
        <v>600.0</v>
      </c>
      <c r="G629" s="110" t="n">
        <f>G628&amp;"     "</f>
        <v>0.0</v>
      </c>
      <c r="H629" s="110" t="n">
        <f>H628</f>
        <v>0.0</v>
      </c>
      <c r="I629" s="110" t="n">
        <f>I628</f>
        <v>0.0</v>
      </c>
      <c r="J629" s="110" t="n">
        <f>J628</f>
        <v>0.0</v>
      </c>
      <c r="K629" s="110" t="n">
        <f>K628&amp;"     "</f>
        <v>0.0</v>
      </c>
      <c r="L629" s="115" t="n">
        <f>L628</f>
        <v>0.0</v>
      </c>
      <c r="M629" s="110" t="n">
        <f>M628&amp;"     "</f>
        <v>0.0</v>
      </c>
      <c r="N629" s="110" t="n">
        <f>N628&amp;"     "</f>
        <v>0.0</v>
      </c>
      <c r="O629" s="110" t="n">
        <f>O628&amp;"     "</f>
        <v>0.0</v>
      </c>
      <c r="P629" s="110" t="n">
        <f>P628</f>
        <v>0.0</v>
      </c>
      <c r="Q629" s="110" t="n">
        <f>Q628</f>
        <v>0.0</v>
      </c>
      <c r="R629" s="110" t="n">
        <f>R628&amp;"     "</f>
        <v>0.0</v>
      </c>
    </row>
    <row r="630" ht="50.0" customHeight="true">
      <c r="A630" s="109" t="s">
        <v>2344</v>
      </c>
      <c r="B630" s="109"/>
      <c r="C630" s="109" t="s">
        <v>61</v>
      </c>
      <c r="D630" s="114" t="s">
        <v>2345</v>
      </c>
      <c r="E630" s="109" t="s">
        <v>63</v>
      </c>
      <c r="F630" s="110" t="s">
        <v>2336</v>
      </c>
      <c r="G630" s="111" t="s">
        <v>36</v>
      </c>
      <c r="H630" s="112" t="n">
        <v>212.0</v>
      </c>
      <c r="I630" s="112" t="n">
        <v>212.0</v>
      </c>
      <c r="J630" s="111" t="s">
        <v>65</v>
      </c>
      <c r="K630" s="111" t="s">
        <v>66</v>
      </c>
      <c r="L630" s="113" t="s">
        <v>2346</v>
      </c>
      <c r="M630" s="111" t="s">
        <v>68</v>
      </c>
      <c r="N630" s="111" t="s">
        <v>68</v>
      </c>
      <c r="O630" s="111" t="s">
        <v>69</v>
      </c>
      <c r="P630" s="110" t="n">
        <f>IF(INDIRECT("G630")="Mercado Shops","-",IF(INDIRECT("O630")="Clássico","12%",IF(INDIRECT("O630")="Premium","17%","-")))</f>
        <v>0.0</v>
      </c>
      <c r="Q630" s="110" t="n">
        <f>IF(INDIRECT("G630")="Mercado Livre","-",IF(INDIRECT("O630")="Clássico","-",IF(INDIRECT("O630")="Premium","11.99%","-")))</f>
        <v>0.0</v>
      </c>
      <c r="R630" s="111" t="s">
        <v>70</v>
      </c>
    </row>
    <row r="631" ht="50.0" customHeight="true">
      <c r="A631" s="109" t="s">
        <v>2344</v>
      </c>
      <c r="B631" s="109" t="s">
        <v>2347</v>
      </c>
      <c r="C631" s="114" t="s">
        <v>2339</v>
      </c>
      <c r="D631" s="115" t="n">
        <f>"     "&amp;D630</f>
        <v>0.0</v>
      </c>
      <c r="E631" s="109" t="s">
        <v>2340</v>
      </c>
      <c r="F631" s="112" t="n">
        <v>600.0</v>
      </c>
      <c r="G631" s="110" t="n">
        <f>G630&amp;"     "</f>
        <v>0.0</v>
      </c>
      <c r="H631" s="110" t="n">
        <f>H630</f>
        <v>0.0</v>
      </c>
      <c r="I631" s="110" t="n">
        <f>I630</f>
        <v>0.0</v>
      </c>
      <c r="J631" s="110" t="n">
        <f>J630</f>
        <v>0.0</v>
      </c>
      <c r="K631" s="110" t="n">
        <f>K630&amp;"     "</f>
        <v>0.0</v>
      </c>
      <c r="L631" s="115" t="n">
        <f>L630</f>
        <v>0.0</v>
      </c>
      <c r="M631" s="110" t="n">
        <f>M630&amp;"     "</f>
        <v>0.0</v>
      </c>
      <c r="N631" s="110" t="n">
        <f>N630&amp;"     "</f>
        <v>0.0</v>
      </c>
      <c r="O631" s="110" t="n">
        <f>O630&amp;"     "</f>
        <v>0.0</v>
      </c>
      <c r="P631" s="110" t="n">
        <f>P630</f>
        <v>0.0</v>
      </c>
      <c r="Q631" s="110" t="n">
        <f>Q630</f>
        <v>0.0</v>
      </c>
      <c r="R631" s="110" t="n">
        <f>R630&amp;"     "</f>
        <v>0.0</v>
      </c>
    </row>
    <row r="632" ht="50.0" customHeight="true">
      <c r="A632" s="109" t="s">
        <v>2348</v>
      </c>
      <c r="B632" s="109"/>
      <c r="C632" s="109" t="s">
        <v>61</v>
      </c>
      <c r="D632" s="109" t="s">
        <v>2349</v>
      </c>
      <c r="E632" s="109" t="s">
        <v>63</v>
      </c>
      <c r="F632" s="110" t="s">
        <v>2350</v>
      </c>
      <c r="G632" s="111" t="s">
        <v>36</v>
      </c>
      <c r="H632" s="112" t="n">
        <v>210.0</v>
      </c>
      <c r="I632" s="112" t="n">
        <v>210.0</v>
      </c>
      <c r="J632" s="111" t="s">
        <v>65</v>
      </c>
      <c r="K632" s="111" t="s">
        <v>66</v>
      </c>
      <c r="L632" s="113" t="s">
        <v>2351</v>
      </c>
      <c r="M632" s="111" t="s">
        <v>68</v>
      </c>
      <c r="N632" s="111" t="s">
        <v>68</v>
      </c>
      <c r="O632" s="111" t="s">
        <v>69</v>
      </c>
      <c r="P632" s="110" t="n">
        <f>IF(INDIRECT("G632")="Mercado Shops","-",IF(INDIRECT("O632")="Clássico","12%",IF(INDIRECT("O632")="Premium","17%","-")))</f>
        <v>0.0</v>
      </c>
      <c r="Q632" s="110" t="n">
        <f>IF(INDIRECT("G632")="Mercado Livre","-",IF(INDIRECT("O632")="Clássico","-",IF(INDIRECT("O632")="Premium","11.99%","-")))</f>
        <v>0.0</v>
      </c>
      <c r="R632" s="111" t="s">
        <v>70</v>
      </c>
    </row>
    <row r="633" ht="50.0" customHeight="true">
      <c r="A633" s="109" t="s">
        <v>2348</v>
      </c>
      <c r="B633" s="109" t="s">
        <v>2352</v>
      </c>
      <c r="C633" s="114" t="s">
        <v>2353</v>
      </c>
      <c r="D633" s="115" t="n">
        <f>"     "&amp;D632</f>
        <v>0.0</v>
      </c>
      <c r="E633" s="109" t="s">
        <v>2340</v>
      </c>
      <c r="F633" s="112" t="n">
        <v>599.0</v>
      </c>
      <c r="G633" s="110" t="n">
        <f>G632&amp;"     "</f>
        <v>0.0</v>
      </c>
      <c r="H633" s="110" t="n">
        <f>H632</f>
        <v>0.0</v>
      </c>
      <c r="I633" s="110" t="n">
        <f>I632</f>
        <v>0.0</v>
      </c>
      <c r="J633" s="110" t="n">
        <f>J632</f>
        <v>0.0</v>
      </c>
      <c r="K633" s="110" t="n">
        <f>K632&amp;"     "</f>
        <v>0.0</v>
      </c>
      <c r="L633" s="115" t="n">
        <f>L632</f>
        <v>0.0</v>
      </c>
      <c r="M633" s="110" t="n">
        <f>M632&amp;"     "</f>
        <v>0.0</v>
      </c>
      <c r="N633" s="110" t="n">
        <f>N632&amp;"     "</f>
        <v>0.0</v>
      </c>
      <c r="O633" s="110" t="n">
        <f>O632&amp;"     "</f>
        <v>0.0</v>
      </c>
      <c r="P633" s="110" t="n">
        <f>P632</f>
        <v>0.0</v>
      </c>
      <c r="Q633" s="110" t="n">
        <f>Q632</f>
        <v>0.0</v>
      </c>
      <c r="R633" s="110" t="n">
        <f>R632&amp;"     "</f>
        <v>0.0</v>
      </c>
    </row>
    <row r="634" ht="50.0" customHeight="true">
      <c r="A634" s="109" t="s">
        <v>2354</v>
      </c>
      <c r="B634" s="109"/>
      <c r="C634" s="114" t="s">
        <v>2355</v>
      </c>
      <c r="D634" s="114" t="s">
        <v>2356</v>
      </c>
      <c r="E634" s="109" t="s">
        <v>63</v>
      </c>
      <c r="F634" s="112" t="n">
        <v>50.0</v>
      </c>
      <c r="G634" s="111" t="s">
        <v>84</v>
      </c>
      <c r="H634" s="112" t="n">
        <v>315.0</v>
      </c>
      <c r="I634" s="112" t="n">
        <v>288.0</v>
      </c>
      <c r="J634" s="111" t="s">
        <v>128</v>
      </c>
      <c r="K634" s="111" t="s">
        <v>66</v>
      </c>
      <c r="L634" s="113" t="s">
        <v>2357</v>
      </c>
      <c r="M634" s="111" t="s">
        <v>68</v>
      </c>
      <c r="N634" s="111" t="s">
        <v>68</v>
      </c>
      <c r="O634" s="111" t="s">
        <v>69</v>
      </c>
      <c r="P634" s="110" t="n">
        <f>IF(INDIRECT("G634")="Mercado Shops","-",IF(INDIRECT("O634")="Clássico","11.5%",IF(INDIRECT("O634")="Premium","16.5%","-")))</f>
        <v>0.0</v>
      </c>
      <c r="Q634" s="110" t="n">
        <f>IF(INDIRECT("G634")="Mercado Livre","-",IF(INDIRECT("O634")="Clássico","-",IF(INDIRECT("O634")="Premium","11.99%","-")))</f>
        <v>0.0</v>
      </c>
      <c r="R634" s="111" t="s">
        <v>70</v>
      </c>
    </row>
    <row r="635" ht="50.0" customHeight="true">
      <c r="A635" s="109" t="s">
        <v>2358</v>
      </c>
      <c r="B635" s="109"/>
      <c r="C635" s="114" t="s">
        <v>2359</v>
      </c>
      <c r="D635" s="114" t="s">
        <v>2360</v>
      </c>
      <c r="E635" s="109" t="s">
        <v>63</v>
      </c>
      <c r="F635" s="112" t="n">
        <v>50.0</v>
      </c>
      <c r="G635" s="111" t="s">
        <v>84</v>
      </c>
      <c r="H635" s="112" t="n">
        <v>314.0</v>
      </c>
      <c r="I635" s="112" t="n">
        <v>314.0</v>
      </c>
      <c r="J635" s="111" t="s">
        <v>65</v>
      </c>
      <c r="K635" s="111" t="s">
        <v>66</v>
      </c>
      <c r="L635" s="113" t="s">
        <v>2361</v>
      </c>
      <c r="M635" s="111" t="s">
        <v>68</v>
      </c>
      <c r="N635" s="111" t="s">
        <v>68</v>
      </c>
      <c r="O635" s="111" t="s">
        <v>69</v>
      </c>
      <c r="P635" s="110" t="n">
        <f>IF(INDIRECT("G635")="Mercado Shops","-",IF(INDIRECT("O635")="Clássico","11.5%",IF(INDIRECT("O635")="Premium","16.5%","-")))</f>
        <v>0.0</v>
      </c>
      <c r="Q635" s="110" t="n">
        <f>IF(INDIRECT("G635")="Mercado Livre","-",IF(INDIRECT("O635")="Clássico","-",IF(INDIRECT("O635")="Premium","11.99%","-")))</f>
        <v>0.0</v>
      </c>
      <c r="R635" s="111" t="s">
        <v>70</v>
      </c>
    </row>
    <row r="636" ht="50.0" customHeight="true">
      <c r="A636" s="109" t="s">
        <v>2362</v>
      </c>
      <c r="B636" s="109"/>
      <c r="C636" s="114" t="s">
        <v>2363</v>
      </c>
      <c r="D636" s="109" t="s">
        <v>2364</v>
      </c>
      <c r="E636" s="109" t="s">
        <v>63</v>
      </c>
      <c r="F636" s="112" t="n">
        <v>49.0</v>
      </c>
      <c r="G636" s="111" t="s">
        <v>84</v>
      </c>
      <c r="H636" s="112" t="n">
        <v>424.0</v>
      </c>
      <c r="I636" s="112" t="n">
        <v>424.0</v>
      </c>
      <c r="J636" s="111" t="s">
        <v>65</v>
      </c>
      <c r="K636" s="111" t="s">
        <v>66</v>
      </c>
      <c r="L636" s="113" t="s">
        <v>2365</v>
      </c>
      <c r="M636" s="111" t="s">
        <v>68</v>
      </c>
      <c r="N636" s="111" t="s">
        <v>68</v>
      </c>
      <c r="O636" s="111" t="s">
        <v>69</v>
      </c>
      <c r="P636" s="110" t="n">
        <f>IF(INDIRECT("G636")="Mercado Shops","-",IF(INDIRECT("O636")="Clássico","11.5%",IF(INDIRECT("O636")="Premium","16.5%","-")))</f>
        <v>0.0</v>
      </c>
      <c r="Q636" s="110" t="n">
        <f>IF(INDIRECT("G636")="Mercado Livre","-",IF(INDIRECT("O636")="Clássico","-",IF(INDIRECT("O636")="Premium","11.99%","-")))</f>
        <v>0.0</v>
      </c>
      <c r="R636" s="111" t="s">
        <v>70</v>
      </c>
    </row>
    <row r="637" ht="50.0" customHeight="true">
      <c r="A637" s="109" t="s">
        <v>2366</v>
      </c>
      <c r="B637" s="109"/>
      <c r="C637" s="114" t="s">
        <v>2242</v>
      </c>
      <c r="D637" s="109" t="s">
        <v>2364</v>
      </c>
      <c r="E637" s="109" t="s">
        <v>63</v>
      </c>
      <c r="F637" s="112" t="n">
        <v>46.0</v>
      </c>
      <c r="G637" s="111" t="s">
        <v>84</v>
      </c>
      <c r="H637" s="112" t="n">
        <v>293.0</v>
      </c>
      <c r="I637" s="112" t="n">
        <v>293.0</v>
      </c>
      <c r="J637" s="111" t="s">
        <v>65</v>
      </c>
      <c r="K637" s="111" t="s">
        <v>66</v>
      </c>
      <c r="L637" s="113" t="s">
        <v>2367</v>
      </c>
      <c r="M637" s="111" t="s">
        <v>68</v>
      </c>
      <c r="N637" s="111" t="s">
        <v>68</v>
      </c>
      <c r="O637" s="111" t="s">
        <v>69</v>
      </c>
      <c r="P637" s="110" t="n">
        <f>IF(INDIRECT("G637")="Mercado Shops","-",IF(INDIRECT("O637")="Clássico","11.5%",IF(INDIRECT("O637")="Premium","16.5%","-")))</f>
        <v>0.0</v>
      </c>
      <c r="Q637" s="110" t="n">
        <f>IF(INDIRECT("G637")="Mercado Livre","-",IF(INDIRECT("O637")="Clássico","-",IF(INDIRECT("O637")="Premium","11.99%","-")))</f>
        <v>0.0</v>
      </c>
      <c r="R637" s="111" t="s">
        <v>70</v>
      </c>
    </row>
    <row r="638" ht="50.0" customHeight="true">
      <c r="A638" s="109" t="s">
        <v>2368</v>
      </c>
      <c r="B638" s="109"/>
      <c r="C638" s="114" t="s">
        <v>2369</v>
      </c>
      <c r="D638" s="114" t="s">
        <v>2370</v>
      </c>
      <c r="E638" s="109" t="s">
        <v>63</v>
      </c>
      <c r="F638" s="112" t="n">
        <v>50.0</v>
      </c>
      <c r="G638" s="111" t="s">
        <v>84</v>
      </c>
      <c r="H638" s="112" t="n">
        <v>605.0</v>
      </c>
      <c r="I638" s="112" t="n">
        <v>605.0</v>
      </c>
      <c r="J638" s="111" t="s">
        <v>65</v>
      </c>
      <c r="K638" s="111" t="s">
        <v>66</v>
      </c>
      <c r="L638" s="113" t="s">
        <v>2371</v>
      </c>
      <c r="M638" s="111" t="s">
        <v>68</v>
      </c>
      <c r="N638" s="111" t="s">
        <v>68</v>
      </c>
      <c r="O638" s="111" t="s">
        <v>69</v>
      </c>
      <c r="P638" s="110" t="n">
        <f>IF(INDIRECT("G638")="Mercado Shops","-",IF(INDIRECT("O638")="Clássico","11.5%",IF(INDIRECT("O638")="Premium","16.5%","-")))</f>
        <v>0.0</v>
      </c>
      <c r="Q638" s="110" t="n">
        <f>IF(INDIRECT("G638")="Mercado Livre","-",IF(INDIRECT("O638")="Clássico","-",IF(INDIRECT("O638")="Premium","11.99%","-")))</f>
        <v>0.0</v>
      </c>
      <c r="R638" s="111" t="s">
        <v>70</v>
      </c>
    </row>
    <row r="639" ht="50.0" customHeight="true">
      <c r="A639" s="109" t="s">
        <v>2372</v>
      </c>
      <c r="B639" s="109"/>
      <c r="C639" s="109" t="s">
        <v>61</v>
      </c>
      <c r="D639" s="114" t="s">
        <v>2373</v>
      </c>
      <c r="E639" s="109" t="s">
        <v>63</v>
      </c>
      <c r="F639" s="110" t="s">
        <v>76</v>
      </c>
      <c r="G639" s="111" t="s">
        <v>84</v>
      </c>
      <c r="H639" s="112" t="n">
        <v>38815.0</v>
      </c>
      <c r="I639" s="112" t="n">
        <v>38815.0</v>
      </c>
      <c r="J639" s="111" t="s">
        <v>65</v>
      </c>
      <c r="K639" s="111" t="s">
        <v>66</v>
      </c>
      <c r="L639" s="113" t="s">
        <v>2374</v>
      </c>
      <c r="M639" s="111" t="s">
        <v>68</v>
      </c>
      <c r="N639" s="111" t="s">
        <v>68</v>
      </c>
      <c r="O639" s="111" t="s">
        <v>69</v>
      </c>
      <c r="P639" s="110" t="n">
        <f>IF(INDIRECT("G639")="Mercado Shops","-",IF(INDIRECT("O639")="Clássico","12%",IF(INDIRECT("O639")="Premium","17%","-")))</f>
        <v>0.0</v>
      </c>
      <c r="Q639" s="110" t="n">
        <f>IF(INDIRECT("G639")="Mercado Livre","-",IF(INDIRECT("O639")="Clássico","-",IF(INDIRECT("O639")="Premium","11.99%","-")))</f>
        <v>0.0</v>
      </c>
      <c r="R639" s="111" t="s">
        <v>70</v>
      </c>
    </row>
    <row r="640" ht="50.0" customHeight="true">
      <c r="A640" s="109" t="s">
        <v>2372</v>
      </c>
      <c r="B640" s="109" t="s">
        <v>2375</v>
      </c>
      <c r="C640" s="114" t="s">
        <v>2376</v>
      </c>
      <c r="D640" s="115" t="n">
        <f>"     "&amp;D639</f>
        <v>0.0</v>
      </c>
      <c r="E640" s="109" t="s">
        <v>2377</v>
      </c>
      <c r="F640" s="112" t="n">
        <v>3.0</v>
      </c>
      <c r="G640" s="110" t="n">
        <f>G639&amp;"     "</f>
        <v>0.0</v>
      </c>
      <c r="H640" s="110" t="n">
        <f>H639</f>
        <v>0.0</v>
      </c>
      <c r="I640" s="110" t="n">
        <f>I639</f>
        <v>0.0</v>
      </c>
      <c r="J640" s="110" t="n">
        <f>J639</f>
        <v>0.0</v>
      </c>
      <c r="K640" s="110" t="n">
        <f>K639&amp;"     "</f>
        <v>0.0</v>
      </c>
      <c r="L640" s="115" t="n">
        <f>L639</f>
        <v>0.0</v>
      </c>
      <c r="M640" s="110" t="n">
        <f>M639&amp;"     "</f>
        <v>0.0</v>
      </c>
      <c r="N640" s="110" t="n">
        <f>N639&amp;"     "</f>
        <v>0.0</v>
      </c>
      <c r="O640" s="110" t="n">
        <f>O639&amp;"     "</f>
        <v>0.0</v>
      </c>
      <c r="P640" s="110" t="n">
        <f>P639</f>
        <v>0.0</v>
      </c>
      <c r="Q640" s="110" t="n">
        <f>Q639</f>
        <v>0.0</v>
      </c>
      <c r="R640" s="110" t="n">
        <f>R639&amp;"     "</f>
        <v>0.0</v>
      </c>
    </row>
    <row r="641" ht="50.0" customHeight="true">
      <c r="A641" s="109" t="s">
        <v>2378</v>
      </c>
      <c r="B641" s="109"/>
      <c r="C641" s="109" t="s">
        <v>61</v>
      </c>
      <c r="D641" s="114" t="s">
        <v>2379</v>
      </c>
      <c r="E641" s="109" t="s">
        <v>63</v>
      </c>
      <c r="F641" s="110" t="s">
        <v>826</v>
      </c>
      <c r="G641" s="111" t="s">
        <v>84</v>
      </c>
      <c r="H641" s="112" t="n">
        <v>3775.0</v>
      </c>
      <c r="I641" s="112" t="n">
        <v>3775.0</v>
      </c>
      <c r="J641" s="111" t="s">
        <v>65</v>
      </c>
      <c r="K641" s="111" t="s">
        <v>66</v>
      </c>
      <c r="L641" s="113" t="s">
        <v>2380</v>
      </c>
      <c r="M641" s="111" t="s">
        <v>68</v>
      </c>
      <c r="N641" s="111" t="s">
        <v>68</v>
      </c>
      <c r="O641" s="111" t="s">
        <v>69</v>
      </c>
      <c r="P641" s="110" t="n">
        <f>IF(INDIRECT("G641")="Mercado Shops","-",IF(INDIRECT("O641")="Clássico","12%",IF(INDIRECT("O641")="Premium","17%","-")))</f>
        <v>0.0</v>
      </c>
      <c r="Q641" s="110" t="n">
        <f>IF(INDIRECT("G641")="Mercado Livre","-",IF(INDIRECT("O641")="Clássico","-",IF(INDIRECT("O641")="Premium","11.99%","-")))</f>
        <v>0.0</v>
      </c>
      <c r="R641" s="111" t="s">
        <v>70</v>
      </c>
    </row>
    <row r="642" ht="50.0" customHeight="true">
      <c r="A642" s="109" t="s">
        <v>2378</v>
      </c>
      <c r="B642" s="109" t="s">
        <v>2381</v>
      </c>
      <c r="C642" s="114" t="s">
        <v>2382</v>
      </c>
      <c r="D642" s="115" t="n">
        <f>"     "&amp;D641</f>
        <v>0.0</v>
      </c>
      <c r="E642" s="109" t="s">
        <v>2377</v>
      </c>
      <c r="F642" s="112" t="n">
        <v>2.0</v>
      </c>
      <c r="G642" s="110" t="n">
        <f>G641&amp;"     "</f>
        <v>0.0</v>
      </c>
      <c r="H642" s="110" t="n">
        <f>H641</f>
        <v>0.0</v>
      </c>
      <c r="I642" s="110" t="n">
        <f>I641</f>
        <v>0.0</v>
      </c>
      <c r="J642" s="110" t="n">
        <f>J641</f>
        <v>0.0</v>
      </c>
      <c r="K642" s="110" t="n">
        <f>K641&amp;"     "</f>
        <v>0.0</v>
      </c>
      <c r="L642" s="115" t="n">
        <f>L641</f>
        <v>0.0</v>
      </c>
      <c r="M642" s="110" t="n">
        <f>M641&amp;"     "</f>
        <v>0.0</v>
      </c>
      <c r="N642" s="110" t="n">
        <f>N641&amp;"     "</f>
        <v>0.0</v>
      </c>
      <c r="O642" s="110" t="n">
        <f>O641&amp;"     "</f>
        <v>0.0</v>
      </c>
      <c r="P642" s="110" t="n">
        <f>P641</f>
        <v>0.0</v>
      </c>
      <c r="Q642" s="110" t="n">
        <f>Q641</f>
        <v>0.0</v>
      </c>
      <c r="R642" s="110" t="n">
        <f>R641&amp;"     "</f>
        <v>0.0</v>
      </c>
    </row>
    <row r="643" ht="50.0" customHeight="true">
      <c r="A643" s="109" t="s">
        <v>2383</v>
      </c>
      <c r="B643" s="109"/>
      <c r="C643" s="114" t="s">
        <v>2384</v>
      </c>
      <c r="D643" s="114" t="s">
        <v>2385</v>
      </c>
      <c r="E643" s="109" t="s">
        <v>63</v>
      </c>
      <c r="F643" s="112" t="n">
        <v>1.0</v>
      </c>
      <c r="G643" s="111" t="s">
        <v>84</v>
      </c>
      <c r="H643" s="112" t="n">
        <v>8340.0</v>
      </c>
      <c r="I643" s="112" t="n">
        <v>8340.0</v>
      </c>
      <c r="J643" s="111" t="s">
        <v>65</v>
      </c>
      <c r="K643" s="111" t="s">
        <v>66</v>
      </c>
      <c r="L643" s="113" t="s">
        <v>2386</v>
      </c>
      <c r="M643" s="111" t="s">
        <v>68</v>
      </c>
      <c r="N643" s="111" t="s">
        <v>68</v>
      </c>
      <c r="O643" s="111" t="s">
        <v>69</v>
      </c>
      <c r="P643" s="110" t="n">
        <f>IF(INDIRECT("G643")="Mercado Shops","-",IF(INDIRECT("O643")="Clássico","11.5%",IF(INDIRECT("O643")="Premium","16.5%","-")))</f>
        <v>0.0</v>
      </c>
      <c r="Q643" s="110" t="n">
        <f>IF(INDIRECT("G643")="Mercado Livre","-",IF(INDIRECT("O643")="Clássico","-",IF(INDIRECT("O643")="Premium","11.99%","-")))</f>
        <v>0.0</v>
      </c>
      <c r="R643" s="111" t="s">
        <v>70</v>
      </c>
    </row>
    <row r="644" ht="50.0" customHeight="true">
      <c r="A644" s="109" t="s">
        <v>2387</v>
      </c>
      <c r="B644" s="109"/>
      <c r="C644" s="114" t="s">
        <v>2388</v>
      </c>
      <c r="D644" s="109" t="s">
        <v>2389</v>
      </c>
      <c r="E644" s="109" t="s">
        <v>63</v>
      </c>
      <c r="F644" s="112" t="n">
        <v>6.0</v>
      </c>
      <c r="G644" s="111" t="s">
        <v>84</v>
      </c>
      <c r="H644" s="112" t="n">
        <v>1263.0</v>
      </c>
      <c r="I644" s="112" t="n">
        <v>1263.0</v>
      </c>
      <c r="J644" s="111" t="s">
        <v>65</v>
      </c>
      <c r="K644" s="111" t="s">
        <v>66</v>
      </c>
      <c r="L644" s="113" t="s">
        <v>2390</v>
      </c>
      <c r="M644" s="111" t="s">
        <v>68</v>
      </c>
      <c r="N644" s="111" t="s">
        <v>68</v>
      </c>
      <c r="O644" s="111" t="s">
        <v>69</v>
      </c>
      <c r="P644" s="110" t="n">
        <f>IF(INDIRECT("G644")="Mercado Shops","-",IF(INDIRECT("O644")="Clássico","11.5%",IF(INDIRECT("O644")="Premium","16.5%","-")))</f>
        <v>0.0</v>
      </c>
      <c r="Q644" s="110" t="n">
        <f>IF(INDIRECT("G644")="Mercado Livre","-",IF(INDIRECT("O644")="Clássico","-",IF(INDIRECT("O644")="Premium","11.99%","-")))</f>
        <v>0.0</v>
      </c>
      <c r="R644" s="111" t="s">
        <v>70</v>
      </c>
    </row>
    <row r="645" ht="50.0" customHeight="true">
      <c r="A645" s="109" t="s">
        <v>2391</v>
      </c>
      <c r="B645" s="109"/>
      <c r="C645" s="114" t="s">
        <v>2392</v>
      </c>
      <c r="D645" s="109" t="s">
        <v>2393</v>
      </c>
      <c r="E645" s="109" t="s">
        <v>63</v>
      </c>
      <c r="F645" s="112" t="n">
        <v>5.0</v>
      </c>
      <c r="G645" s="111" t="s">
        <v>84</v>
      </c>
      <c r="H645" s="112" t="n">
        <v>4117.0</v>
      </c>
      <c r="I645" s="112" t="n">
        <v>4117.0</v>
      </c>
      <c r="J645" s="111" t="s">
        <v>65</v>
      </c>
      <c r="K645" s="111" t="s">
        <v>66</v>
      </c>
      <c r="L645" s="113" t="s">
        <v>2394</v>
      </c>
      <c r="M645" s="111" t="s">
        <v>68</v>
      </c>
      <c r="N645" s="111" t="s">
        <v>68</v>
      </c>
      <c r="O645" s="111" t="s">
        <v>69</v>
      </c>
      <c r="P645" s="110" t="n">
        <f>IF(INDIRECT("G645")="Mercado Shops","-",IF(INDIRECT("O645")="Clássico","11.5%",IF(INDIRECT("O645")="Premium","16.5%","-")))</f>
        <v>0.0</v>
      </c>
      <c r="Q645" s="110" t="n">
        <f>IF(INDIRECT("G645")="Mercado Livre","-",IF(INDIRECT("O645")="Clássico","-",IF(INDIRECT("O645")="Premium","11.99%","-")))</f>
        <v>0.0</v>
      </c>
      <c r="R645" s="111" t="s">
        <v>70</v>
      </c>
    </row>
    <row r="646" ht="50.0" customHeight="true">
      <c r="A646" s="109" t="s">
        <v>2395</v>
      </c>
      <c r="B646" s="109"/>
      <c r="C646" s="114" t="s">
        <v>2396</v>
      </c>
      <c r="D646" s="109" t="s">
        <v>2397</v>
      </c>
      <c r="E646" s="109" t="s">
        <v>63</v>
      </c>
      <c r="F646" s="112" t="n">
        <v>19.0</v>
      </c>
      <c r="G646" s="111" t="s">
        <v>84</v>
      </c>
      <c r="H646" s="112" t="n">
        <v>262.0</v>
      </c>
      <c r="I646" s="112" t="n">
        <v>262.0</v>
      </c>
      <c r="J646" s="111" t="s">
        <v>65</v>
      </c>
      <c r="K646" s="111" t="s">
        <v>66</v>
      </c>
      <c r="L646" s="113" t="s">
        <v>2398</v>
      </c>
      <c r="M646" s="111" t="s">
        <v>68</v>
      </c>
      <c r="N646" s="111" t="s">
        <v>68</v>
      </c>
      <c r="O646" s="111" t="s">
        <v>69</v>
      </c>
      <c r="P646" s="110" t="n">
        <f>IF(INDIRECT("G646")="Mercado Shops","-",IF(INDIRECT("O646")="Clássico","12%",IF(INDIRECT("O646")="Premium","17%","-")))</f>
        <v>0.0</v>
      </c>
      <c r="Q646" s="110" t="n">
        <f>IF(INDIRECT("G646")="Mercado Livre","-",IF(INDIRECT("O646")="Clássico","-",IF(INDIRECT("O646")="Premium","11.99%","-")))</f>
        <v>0.0</v>
      </c>
      <c r="R646" s="111" t="s">
        <v>70</v>
      </c>
    </row>
    <row r="647" ht="50.0" customHeight="true">
      <c r="A647" s="109" t="s">
        <v>2399</v>
      </c>
      <c r="B647" s="109"/>
      <c r="C647" s="114" t="s">
        <v>2400</v>
      </c>
      <c r="D647" s="109" t="s">
        <v>2401</v>
      </c>
      <c r="E647" s="109" t="s">
        <v>63</v>
      </c>
      <c r="F647" s="112" t="n">
        <v>20.0</v>
      </c>
      <c r="G647" s="111" t="s">
        <v>84</v>
      </c>
      <c r="H647" s="112" t="n">
        <v>192.0</v>
      </c>
      <c r="I647" s="112" t="n">
        <v>192.0</v>
      </c>
      <c r="J647" s="111" t="s">
        <v>65</v>
      </c>
      <c r="K647" s="111" t="s">
        <v>66</v>
      </c>
      <c r="L647" s="113" t="s">
        <v>2402</v>
      </c>
      <c r="M647" s="111" t="s">
        <v>68</v>
      </c>
      <c r="N647" s="111" t="s">
        <v>68</v>
      </c>
      <c r="O647" s="111" t="s">
        <v>69</v>
      </c>
      <c r="P647" s="110" t="n">
        <f>IF(INDIRECT("G647")="Mercado Shops","-",IF(INDIRECT("O647")="Clássico","12%",IF(INDIRECT("O647")="Premium","17%","-")))</f>
        <v>0.0</v>
      </c>
      <c r="Q647" s="110" t="n">
        <f>IF(INDIRECT("G647")="Mercado Livre","-",IF(INDIRECT("O647")="Clássico","-",IF(INDIRECT("O647")="Premium","11.99%","-")))</f>
        <v>0.0</v>
      </c>
      <c r="R647" s="111" t="s">
        <v>70</v>
      </c>
    </row>
    <row r="648" ht="50.0" customHeight="true">
      <c r="A648" s="109" t="s">
        <v>2403</v>
      </c>
      <c r="B648" s="109"/>
      <c r="C648" s="109" t="s">
        <v>61</v>
      </c>
      <c r="D648" s="109" t="s">
        <v>2404</v>
      </c>
      <c r="E648" s="109" t="s">
        <v>63</v>
      </c>
      <c r="F648" s="110" t="s">
        <v>1508</v>
      </c>
      <c r="G648" s="111" t="s">
        <v>84</v>
      </c>
      <c r="H648" s="112" t="n">
        <v>228.0</v>
      </c>
      <c r="I648" s="112" t="n">
        <v>228.0</v>
      </c>
      <c r="J648" s="111" t="s">
        <v>65</v>
      </c>
      <c r="K648" s="111" t="s">
        <v>66</v>
      </c>
      <c r="L648" s="113" t="s">
        <v>2405</v>
      </c>
      <c r="M648" s="111" t="s">
        <v>68</v>
      </c>
      <c r="N648" s="111" t="s">
        <v>68</v>
      </c>
      <c r="O648" s="111" t="s">
        <v>69</v>
      </c>
      <c r="P648" s="110" t="n">
        <f>IF(INDIRECT("G648")="Mercado Shops","-",IF(INDIRECT("O648")="Clássico","11.5%",IF(INDIRECT("O648")="Premium","16.5%","-")))</f>
        <v>0.0</v>
      </c>
      <c r="Q648" s="110" t="n">
        <f>IF(INDIRECT("G648")="Mercado Livre","-",IF(INDIRECT("O648")="Clássico","-",IF(INDIRECT("O648")="Premium","11.99%","-")))</f>
        <v>0.0</v>
      </c>
      <c r="R648" s="111" t="s">
        <v>70</v>
      </c>
    </row>
    <row r="649" ht="50.0" customHeight="true">
      <c r="A649" s="109" t="s">
        <v>2403</v>
      </c>
      <c r="B649" s="109" t="s">
        <v>2406</v>
      </c>
      <c r="C649" s="114" t="s">
        <v>2407</v>
      </c>
      <c r="D649" s="115" t="n">
        <f>"     "&amp;D648</f>
        <v>0.0</v>
      </c>
      <c r="E649" s="109" t="s">
        <v>805</v>
      </c>
      <c r="F649" s="112" t="n">
        <v>15.0</v>
      </c>
      <c r="G649" s="110" t="n">
        <f>G648&amp;"     "</f>
        <v>0.0</v>
      </c>
      <c r="H649" s="110" t="n">
        <f>H648</f>
        <v>0.0</v>
      </c>
      <c r="I649" s="110" t="n">
        <f>I648</f>
        <v>0.0</v>
      </c>
      <c r="J649" s="110" t="n">
        <f>J648</f>
        <v>0.0</v>
      </c>
      <c r="K649" s="110" t="n">
        <f>K648&amp;"     "</f>
        <v>0.0</v>
      </c>
      <c r="L649" s="115" t="n">
        <f>L648</f>
        <v>0.0</v>
      </c>
      <c r="M649" s="110" t="n">
        <f>M648&amp;"     "</f>
        <v>0.0</v>
      </c>
      <c r="N649" s="110" t="n">
        <f>N648&amp;"     "</f>
        <v>0.0</v>
      </c>
      <c r="O649" s="110" t="n">
        <f>O648&amp;"     "</f>
        <v>0.0</v>
      </c>
      <c r="P649" s="110" t="n">
        <f>P648</f>
        <v>0.0</v>
      </c>
      <c r="Q649" s="110" t="n">
        <f>Q648</f>
        <v>0.0</v>
      </c>
      <c r="R649" s="110" t="n">
        <f>R648&amp;"     "</f>
        <v>0.0</v>
      </c>
    </row>
    <row r="650" ht="50.0" customHeight="true">
      <c r="A650" s="109" t="s">
        <v>2408</v>
      </c>
      <c r="B650" s="109"/>
      <c r="C650" s="109" t="s">
        <v>61</v>
      </c>
      <c r="D650" s="109" t="s">
        <v>2409</v>
      </c>
      <c r="E650" s="109" t="s">
        <v>63</v>
      </c>
      <c r="F650" s="110" t="s">
        <v>2410</v>
      </c>
      <c r="G650" s="111" t="s">
        <v>84</v>
      </c>
      <c r="H650" s="112" t="n">
        <v>144.0</v>
      </c>
      <c r="I650" s="112" t="n">
        <v>135.0</v>
      </c>
      <c r="J650" s="111" t="s">
        <v>128</v>
      </c>
      <c r="K650" s="111" t="s">
        <v>66</v>
      </c>
      <c r="L650" s="113" t="s">
        <v>2411</v>
      </c>
      <c r="M650" s="111" t="s">
        <v>68</v>
      </c>
      <c r="N650" s="111" t="s">
        <v>68</v>
      </c>
      <c r="O650" s="111" t="s">
        <v>69</v>
      </c>
      <c r="P650" s="110" t="n">
        <f>IF(INDIRECT("G650")="Mercado Shops","-",IF(INDIRECT("O650")="Clássico","11.5%",IF(INDIRECT("O650")="Premium","16.5%","-")))</f>
        <v>0.0</v>
      </c>
      <c r="Q650" s="110" t="n">
        <f>IF(INDIRECT("G650")="Mercado Livre","-",IF(INDIRECT("O650")="Clássico","-",IF(INDIRECT("O650")="Premium","11.99%","-")))</f>
        <v>0.0</v>
      </c>
      <c r="R650" s="111" t="s">
        <v>70</v>
      </c>
    </row>
    <row r="651" ht="50.0" customHeight="true">
      <c r="A651" s="109" t="s">
        <v>2408</v>
      </c>
      <c r="B651" s="109" t="s">
        <v>2412</v>
      </c>
      <c r="C651" s="114" t="s">
        <v>2413</v>
      </c>
      <c r="D651" s="115" t="n">
        <f>"     "&amp;D650</f>
        <v>0.0</v>
      </c>
      <c r="E651" s="109" t="s">
        <v>2414</v>
      </c>
      <c r="F651" s="112" t="n">
        <v>28.0</v>
      </c>
      <c r="G651" s="110" t="n">
        <f>G650&amp;"     "</f>
        <v>0.0</v>
      </c>
      <c r="H651" s="110" t="n">
        <f>H650</f>
        <v>0.0</v>
      </c>
      <c r="I651" s="110" t="n">
        <f>I650</f>
        <v>0.0</v>
      </c>
      <c r="J651" s="110" t="n">
        <f>J650</f>
        <v>0.0</v>
      </c>
      <c r="K651" s="110" t="n">
        <f>K650&amp;"     "</f>
        <v>0.0</v>
      </c>
      <c r="L651" s="115" t="n">
        <f>L650</f>
        <v>0.0</v>
      </c>
      <c r="M651" s="110" t="n">
        <f>M650&amp;"     "</f>
        <v>0.0</v>
      </c>
      <c r="N651" s="110" t="n">
        <f>N650&amp;"     "</f>
        <v>0.0</v>
      </c>
      <c r="O651" s="110" t="n">
        <f>O650&amp;"     "</f>
        <v>0.0</v>
      </c>
      <c r="P651" s="110" t="n">
        <f>P650</f>
        <v>0.0</v>
      </c>
      <c r="Q651" s="110" t="n">
        <f>Q650</f>
        <v>0.0</v>
      </c>
      <c r="R651" s="110" t="n">
        <f>R650&amp;"     "</f>
        <v>0.0</v>
      </c>
    </row>
    <row r="652" ht="50.0" customHeight="true">
      <c r="A652" s="109" t="s">
        <v>2415</v>
      </c>
      <c r="B652" s="109"/>
      <c r="C652" s="109" t="s">
        <v>61</v>
      </c>
      <c r="D652" s="114" t="s">
        <v>2416</v>
      </c>
      <c r="E652" s="109" t="s">
        <v>63</v>
      </c>
      <c r="F652" s="110" t="s">
        <v>132</v>
      </c>
      <c r="G652" s="111" t="s">
        <v>84</v>
      </c>
      <c r="H652" s="112" t="n">
        <v>102.0</v>
      </c>
      <c r="I652" s="112" t="n">
        <v>102.0</v>
      </c>
      <c r="J652" s="111" t="s">
        <v>65</v>
      </c>
      <c r="K652" s="111" t="s">
        <v>66</v>
      </c>
      <c r="L652" s="113" t="s">
        <v>2417</v>
      </c>
      <c r="M652" s="111" t="s">
        <v>68</v>
      </c>
      <c r="N652" s="111" t="s">
        <v>68</v>
      </c>
      <c r="O652" s="111" t="s">
        <v>69</v>
      </c>
      <c r="P652" s="110" t="n">
        <f>IF(INDIRECT("G652")="Mercado Shops","-",IF(INDIRECT("O652")="Clássico","11.5%",IF(INDIRECT("O652")="Premium","16.5%","-")))</f>
        <v>0.0</v>
      </c>
      <c r="Q652" s="110" t="n">
        <f>IF(INDIRECT("G652")="Mercado Livre","-",IF(INDIRECT("O652")="Clássico","-",IF(INDIRECT("O652")="Premium","11.99%","-")))</f>
        <v>0.0</v>
      </c>
      <c r="R652" s="111" t="s">
        <v>70</v>
      </c>
    </row>
    <row r="653" ht="50.0" customHeight="true">
      <c r="A653" s="109" t="s">
        <v>2415</v>
      </c>
      <c r="B653" s="109" t="s">
        <v>2418</v>
      </c>
      <c r="C653" s="114" t="s">
        <v>2419</v>
      </c>
      <c r="D653" s="115" t="n">
        <f>"     "&amp;D652</f>
        <v>0.0</v>
      </c>
      <c r="E653" s="109" t="s">
        <v>2414</v>
      </c>
      <c r="F653" s="112" t="n">
        <v>50.0</v>
      </c>
      <c r="G653" s="110" t="n">
        <f>G652&amp;"     "</f>
        <v>0.0</v>
      </c>
      <c r="H653" s="110" t="n">
        <f>H652</f>
        <v>0.0</v>
      </c>
      <c r="I653" s="110" t="n">
        <f>I652</f>
        <v>0.0</v>
      </c>
      <c r="J653" s="110" t="n">
        <f>J652</f>
        <v>0.0</v>
      </c>
      <c r="K653" s="110" t="n">
        <f>K652&amp;"     "</f>
        <v>0.0</v>
      </c>
      <c r="L653" s="115" t="n">
        <f>L652</f>
        <v>0.0</v>
      </c>
      <c r="M653" s="110" t="n">
        <f>M652&amp;"     "</f>
        <v>0.0</v>
      </c>
      <c r="N653" s="110" t="n">
        <f>N652&amp;"     "</f>
        <v>0.0</v>
      </c>
      <c r="O653" s="110" t="n">
        <f>O652&amp;"     "</f>
        <v>0.0</v>
      </c>
      <c r="P653" s="110" t="n">
        <f>P652</f>
        <v>0.0</v>
      </c>
      <c r="Q653" s="110" t="n">
        <f>Q652</f>
        <v>0.0</v>
      </c>
      <c r="R653" s="110" t="n">
        <f>R652&amp;"     "</f>
        <v>0.0</v>
      </c>
    </row>
    <row r="654" ht="50.0" customHeight="true">
      <c r="A654" s="109" t="s">
        <v>2420</v>
      </c>
      <c r="B654" s="109"/>
      <c r="C654" s="109" t="s">
        <v>61</v>
      </c>
      <c r="D654" s="109" t="s">
        <v>2421</v>
      </c>
      <c r="E654" s="109" t="s">
        <v>63</v>
      </c>
      <c r="F654" s="110" t="s">
        <v>988</v>
      </c>
      <c r="G654" s="111" t="s">
        <v>84</v>
      </c>
      <c r="H654" s="112" t="n">
        <v>175.0</v>
      </c>
      <c r="I654" s="112" t="n">
        <v>175.0</v>
      </c>
      <c r="J654" s="111" t="s">
        <v>65</v>
      </c>
      <c r="K654" s="111" t="s">
        <v>66</v>
      </c>
      <c r="L654" s="113" t="s">
        <v>2422</v>
      </c>
      <c r="M654" s="111" t="s">
        <v>68</v>
      </c>
      <c r="N654" s="111" t="s">
        <v>68</v>
      </c>
      <c r="O654" s="111" t="s">
        <v>69</v>
      </c>
      <c r="P654" s="110" t="n">
        <f>IF(INDIRECT("G654")="Mercado Shops","-",IF(INDIRECT("O654")="Clássico","11.5%",IF(INDIRECT("O654")="Premium","16.5%","-")))</f>
        <v>0.0</v>
      </c>
      <c r="Q654" s="110" t="n">
        <f>IF(INDIRECT("G654")="Mercado Livre","-",IF(INDIRECT("O654")="Clássico","-",IF(INDIRECT("O654")="Premium","11.99%","-")))</f>
        <v>0.0</v>
      </c>
      <c r="R654" s="111" t="s">
        <v>70</v>
      </c>
    </row>
    <row r="655" ht="50.0" customHeight="true">
      <c r="A655" s="109" t="s">
        <v>2420</v>
      </c>
      <c r="B655" s="109" t="s">
        <v>2423</v>
      </c>
      <c r="C655" s="114" t="s">
        <v>2419</v>
      </c>
      <c r="D655" s="115" t="n">
        <f>"     "&amp;D654</f>
        <v>0.0</v>
      </c>
      <c r="E655" s="109" t="s">
        <v>2424</v>
      </c>
      <c r="F655" s="112" t="n">
        <v>30.0</v>
      </c>
      <c r="G655" s="110" t="n">
        <f>G654&amp;"     "</f>
        <v>0.0</v>
      </c>
      <c r="H655" s="110" t="n">
        <f>H654</f>
        <v>0.0</v>
      </c>
      <c r="I655" s="110" t="n">
        <f>I654</f>
        <v>0.0</v>
      </c>
      <c r="J655" s="110" t="n">
        <f>J654</f>
        <v>0.0</v>
      </c>
      <c r="K655" s="110" t="n">
        <f>K654&amp;"     "</f>
        <v>0.0</v>
      </c>
      <c r="L655" s="115" t="n">
        <f>L654</f>
        <v>0.0</v>
      </c>
      <c r="M655" s="110" t="n">
        <f>M654&amp;"     "</f>
        <v>0.0</v>
      </c>
      <c r="N655" s="110" t="n">
        <f>N654&amp;"     "</f>
        <v>0.0</v>
      </c>
      <c r="O655" s="110" t="n">
        <f>O654&amp;"     "</f>
        <v>0.0</v>
      </c>
      <c r="P655" s="110" t="n">
        <f>P654</f>
        <v>0.0</v>
      </c>
      <c r="Q655" s="110" t="n">
        <f>Q654</f>
        <v>0.0</v>
      </c>
      <c r="R655" s="110" t="n">
        <f>R654&amp;"     "</f>
        <v>0.0</v>
      </c>
    </row>
    <row r="656" ht="50.0" customHeight="true">
      <c r="A656" s="109" t="s">
        <v>2425</v>
      </c>
      <c r="B656" s="109"/>
      <c r="C656" s="109" t="s">
        <v>61</v>
      </c>
      <c r="D656" s="114" t="s">
        <v>2409</v>
      </c>
      <c r="E656" s="109" t="s">
        <v>63</v>
      </c>
      <c r="F656" s="110" t="s">
        <v>132</v>
      </c>
      <c r="G656" s="111" t="s">
        <v>36</v>
      </c>
      <c r="H656" s="112" t="n">
        <v>162.0</v>
      </c>
      <c r="I656" s="112" t="n">
        <v>162.0</v>
      </c>
      <c r="J656" s="111" t="s">
        <v>65</v>
      </c>
      <c r="K656" s="111" t="s">
        <v>66</v>
      </c>
      <c r="L656" s="113" t="s">
        <v>2426</v>
      </c>
      <c r="M656" s="111" t="s">
        <v>68</v>
      </c>
      <c r="N656" s="111" t="s">
        <v>68</v>
      </c>
      <c r="O656" s="111" t="s">
        <v>69</v>
      </c>
      <c r="P656" s="110" t="n">
        <f>IF(INDIRECT("G656")="Mercado Shops","-",IF(INDIRECT("O656")="Clássico","11.5%",IF(INDIRECT("O656")="Premium","16.5%","-")))</f>
        <v>0.0</v>
      </c>
      <c r="Q656" s="110" t="n">
        <f>IF(INDIRECT("G656")="Mercado Livre","-",IF(INDIRECT("O656")="Clássico","-",IF(INDIRECT("O656")="Premium","11.99%","-")))</f>
        <v>0.0</v>
      </c>
      <c r="R656" s="111" t="s">
        <v>70</v>
      </c>
    </row>
    <row r="657" ht="50.0" customHeight="true">
      <c r="A657" s="109" t="s">
        <v>2425</v>
      </c>
      <c r="B657" s="109" t="s">
        <v>2427</v>
      </c>
      <c r="C657" s="114" t="s">
        <v>2413</v>
      </c>
      <c r="D657" s="115" t="n">
        <f>"     "&amp;D656</f>
        <v>0.0</v>
      </c>
      <c r="E657" s="109" t="s">
        <v>2414</v>
      </c>
      <c r="F657" s="112" t="n">
        <v>50.0</v>
      </c>
      <c r="G657" s="110" t="n">
        <f>G656&amp;"     "</f>
        <v>0.0</v>
      </c>
      <c r="H657" s="110" t="n">
        <f>H656</f>
        <v>0.0</v>
      </c>
      <c r="I657" s="110" t="n">
        <f>I656</f>
        <v>0.0</v>
      </c>
      <c r="J657" s="110" t="n">
        <f>J656</f>
        <v>0.0</v>
      </c>
      <c r="K657" s="110" t="n">
        <f>K656&amp;"     "</f>
        <v>0.0</v>
      </c>
      <c r="L657" s="115" t="n">
        <f>L656</f>
        <v>0.0</v>
      </c>
      <c r="M657" s="110" t="n">
        <f>M656&amp;"     "</f>
        <v>0.0</v>
      </c>
      <c r="N657" s="110" t="n">
        <f>N656&amp;"     "</f>
        <v>0.0</v>
      </c>
      <c r="O657" s="110" t="n">
        <f>O656&amp;"     "</f>
        <v>0.0</v>
      </c>
      <c r="P657" s="110" t="n">
        <f>P656</f>
        <v>0.0</v>
      </c>
      <c r="Q657" s="110" t="n">
        <f>Q656</f>
        <v>0.0</v>
      </c>
      <c r="R657" s="110" t="n">
        <f>R656&amp;"     "</f>
        <v>0.0</v>
      </c>
    </row>
    <row r="658" ht="50.0" customHeight="true">
      <c r="A658" s="109" t="s">
        <v>2428</v>
      </c>
      <c r="B658" s="109"/>
      <c r="C658" s="109" t="s">
        <v>61</v>
      </c>
      <c r="D658" s="109" t="s">
        <v>2429</v>
      </c>
      <c r="E658" s="109" t="s">
        <v>63</v>
      </c>
      <c r="F658" s="110" t="s">
        <v>132</v>
      </c>
      <c r="G658" s="111" t="s">
        <v>84</v>
      </c>
      <c r="H658" s="112" t="n">
        <v>204.0</v>
      </c>
      <c r="I658" s="112" t="n">
        <v>204.0</v>
      </c>
      <c r="J658" s="111" t="s">
        <v>65</v>
      </c>
      <c r="K658" s="111" t="s">
        <v>66</v>
      </c>
      <c r="L658" s="113" t="s">
        <v>2430</v>
      </c>
      <c r="M658" s="111" t="s">
        <v>68</v>
      </c>
      <c r="N658" s="111" t="s">
        <v>68</v>
      </c>
      <c r="O658" s="111" t="s">
        <v>69</v>
      </c>
      <c r="P658" s="110" t="n">
        <f>IF(INDIRECT("G658")="Mercado Shops","-",IF(INDIRECT("O658")="Clássico","11.5%",IF(INDIRECT("O658")="Premium","16.5%","-")))</f>
        <v>0.0</v>
      </c>
      <c r="Q658" s="110" t="n">
        <f>IF(INDIRECT("G658")="Mercado Livre","-",IF(INDIRECT("O658")="Clássico","-",IF(INDIRECT("O658")="Premium","11.99%","-")))</f>
        <v>0.0</v>
      </c>
      <c r="R658" s="111" t="s">
        <v>70</v>
      </c>
    </row>
    <row r="659" ht="50.0" customHeight="true">
      <c r="A659" s="109" t="s">
        <v>2428</v>
      </c>
      <c r="B659" s="109" t="s">
        <v>2431</v>
      </c>
      <c r="C659" s="114" t="s">
        <v>2432</v>
      </c>
      <c r="D659" s="115" t="n">
        <f>"     "&amp;D658</f>
        <v>0.0</v>
      </c>
      <c r="E659" s="109" t="s">
        <v>2424</v>
      </c>
      <c r="F659" s="112" t="n">
        <v>50.0</v>
      </c>
      <c r="G659" s="110" t="n">
        <f>G658&amp;"     "</f>
        <v>0.0</v>
      </c>
      <c r="H659" s="110" t="n">
        <f>H658</f>
        <v>0.0</v>
      </c>
      <c r="I659" s="110" t="n">
        <f>I658</f>
        <v>0.0</v>
      </c>
      <c r="J659" s="110" t="n">
        <f>J658</f>
        <v>0.0</v>
      </c>
      <c r="K659" s="110" t="n">
        <f>K658&amp;"     "</f>
        <v>0.0</v>
      </c>
      <c r="L659" s="115" t="n">
        <f>L658</f>
        <v>0.0</v>
      </c>
      <c r="M659" s="110" t="n">
        <f>M658&amp;"     "</f>
        <v>0.0</v>
      </c>
      <c r="N659" s="110" t="n">
        <f>N658&amp;"     "</f>
        <v>0.0</v>
      </c>
      <c r="O659" s="110" t="n">
        <f>O658&amp;"     "</f>
        <v>0.0</v>
      </c>
      <c r="P659" s="110" t="n">
        <f>P658</f>
        <v>0.0</v>
      </c>
      <c r="Q659" s="110" t="n">
        <f>Q658</f>
        <v>0.0</v>
      </c>
      <c r="R659" s="110" t="n">
        <f>R658&amp;"     "</f>
        <v>0.0</v>
      </c>
    </row>
    <row r="660" ht="50.0" customHeight="true">
      <c r="A660" s="109" t="s">
        <v>2433</v>
      </c>
      <c r="B660" s="109"/>
      <c r="C660" s="109" t="s">
        <v>61</v>
      </c>
      <c r="D660" s="114" t="s">
        <v>2434</v>
      </c>
      <c r="E660" s="109" t="s">
        <v>63</v>
      </c>
      <c r="F660" s="110" t="s">
        <v>132</v>
      </c>
      <c r="G660" s="111" t="s">
        <v>84</v>
      </c>
      <c r="H660" s="112" t="n">
        <v>117.0</v>
      </c>
      <c r="I660" s="112" t="n">
        <v>117.0</v>
      </c>
      <c r="J660" s="111" t="s">
        <v>65</v>
      </c>
      <c r="K660" s="111" t="s">
        <v>66</v>
      </c>
      <c r="L660" s="113" t="s">
        <v>2435</v>
      </c>
      <c r="M660" s="111" t="s">
        <v>68</v>
      </c>
      <c r="N660" s="111" t="s">
        <v>68</v>
      </c>
      <c r="O660" s="111" t="s">
        <v>69</v>
      </c>
      <c r="P660" s="110" t="n">
        <f>IF(INDIRECT("G660")="Mercado Shops","-",IF(INDIRECT("O660")="Clássico","11.5%",IF(INDIRECT("O660")="Premium","16.5%","-")))</f>
        <v>0.0</v>
      </c>
      <c r="Q660" s="110" t="n">
        <f>IF(INDIRECT("G660")="Mercado Livre","-",IF(INDIRECT("O660")="Clássico","-",IF(INDIRECT("O660")="Premium","11.99%","-")))</f>
        <v>0.0</v>
      </c>
      <c r="R660" s="111" t="s">
        <v>70</v>
      </c>
    </row>
    <row r="661" ht="50.0" customHeight="true">
      <c r="A661" s="109" t="s">
        <v>2433</v>
      </c>
      <c r="B661" s="109" t="s">
        <v>2436</v>
      </c>
      <c r="C661" s="114" t="s">
        <v>2432</v>
      </c>
      <c r="D661" s="115" t="n">
        <f>"     "&amp;D660</f>
        <v>0.0</v>
      </c>
      <c r="E661" s="109" t="s">
        <v>2414</v>
      </c>
      <c r="F661" s="112" t="n">
        <v>50.0</v>
      </c>
      <c r="G661" s="110" t="n">
        <f>G660&amp;"     "</f>
        <v>0.0</v>
      </c>
      <c r="H661" s="110" t="n">
        <f>H660</f>
        <v>0.0</v>
      </c>
      <c r="I661" s="110" t="n">
        <f>I660</f>
        <v>0.0</v>
      </c>
      <c r="J661" s="110" t="n">
        <f>J660</f>
        <v>0.0</v>
      </c>
      <c r="K661" s="110" t="n">
        <f>K660&amp;"     "</f>
        <v>0.0</v>
      </c>
      <c r="L661" s="115" t="n">
        <f>L660</f>
        <v>0.0</v>
      </c>
      <c r="M661" s="110" t="n">
        <f>M660&amp;"     "</f>
        <v>0.0</v>
      </c>
      <c r="N661" s="110" t="n">
        <f>N660&amp;"     "</f>
        <v>0.0</v>
      </c>
      <c r="O661" s="110" t="n">
        <f>O660&amp;"     "</f>
        <v>0.0</v>
      </c>
      <c r="P661" s="110" t="n">
        <f>P660</f>
        <v>0.0</v>
      </c>
      <c r="Q661" s="110" t="n">
        <f>Q660</f>
        <v>0.0</v>
      </c>
      <c r="R661" s="110" t="n">
        <f>R660&amp;"     "</f>
        <v>0.0</v>
      </c>
    </row>
    <row r="662" ht="50.0" customHeight="true">
      <c r="A662" s="109" t="s">
        <v>2437</v>
      </c>
      <c r="B662" s="109"/>
      <c r="C662" s="109" t="s">
        <v>61</v>
      </c>
      <c r="D662" s="114" t="s">
        <v>2438</v>
      </c>
      <c r="E662" s="109" t="s">
        <v>63</v>
      </c>
      <c r="F662" s="110" t="s">
        <v>988</v>
      </c>
      <c r="G662" s="111" t="s">
        <v>84</v>
      </c>
      <c r="H662" s="112" t="n">
        <v>129.0</v>
      </c>
      <c r="I662" s="112" t="n">
        <v>129.0</v>
      </c>
      <c r="J662" s="111" t="s">
        <v>65</v>
      </c>
      <c r="K662" s="111" t="s">
        <v>66</v>
      </c>
      <c r="L662" s="113" t="s">
        <v>2439</v>
      </c>
      <c r="M662" s="111" t="s">
        <v>68</v>
      </c>
      <c r="N662" s="111" t="s">
        <v>68</v>
      </c>
      <c r="O662" s="111" t="s">
        <v>69</v>
      </c>
      <c r="P662" s="110" t="n">
        <f>IF(INDIRECT("G662")="Mercado Shops","-",IF(INDIRECT("O662")="Clássico","11.5%",IF(INDIRECT("O662")="Premium","16.5%","-")))</f>
        <v>0.0</v>
      </c>
      <c r="Q662" s="110" t="n">
        <f>IF(INDIRECT("G662")="Mercado Livre","-",IF(INDIRECT("O662")="Clássico","-",IF(INDIRECT("O662")="Premium","11.99%","-")))</f>
        <v>0.0</v>
      </c>
      <c r="R662" s="111" t="s">
        <v>70</v>
      </c>
    </row>
    <row r="663" ht="50.0" customHeight="true">
      <c r="A663" s="109" t="s">
        <v>2437</v>
      </c>
      <c r="B663" s="109" t="s">
        <v>2440</v>
      </c>
      <c r="C663" s="114" t="s">
        <v>2407</v>
      </c>
      <c r="D663" s="115" t="n">
        <f>"     "&amp;D662</f>
        <v>0.0</v>
      </c>
      <c r="E663" s="109" t="s">
        <v>2414</v>
      </c>
      <c r="F663" s="112" t="n">
        <v>30.0</v>
      </c>
      <c r="G663" s="110" t="n">
        <f>G662&amp;"     "</f>
        <v>0.0</v>
      </c>
      <c r="H663" s="110" t="n">
        <f>H662</f>
        <v>0.0</v>
      </c>
      <c r="I663" s="110" t="n">
        <f>I662</f>
        <v>0.0</v>
      </c>
      <c r="J663" s="110" t="n">
        <f>J662</f>
        <v>0.0</v>
      </c>
      <c r="K663" s="110" t="n">
        <f>K662&amp;"     "</f>
        <v>0.0</v>
      </c>
      <c r="L663" s="115" t="n">
        <f>L662</f>
        <v>0.0</v>
      </c>
      <c r="M663" s="110" t="n">
        <f>M662&amp;"     "</f>
        <v>0.0</v>
      </c>
      <c r="N663" s="110" t="n">
        <f>N662&amp;"     "</f>
        <v>0.0</v>
      </c>
      <c r="O663" s="110" t="n">
        <f>O662&amp;"     "</f>
        <v>0.0</v>
      </c>
      <c r="P663" s="110" t="n">
        <f>P662</f>
        <v>0.0</v>
      </c>
      <c r="Q663" s="110" t="n">
        <f>Q662</f>
        <v>0.0</v>
      </c>
      <c r="R663" s="110" t="n">
        <f>R662&amp;"     "</f>
        <v>0.0</v>
      </c>
    </row>
    <row r="664" ht="50.0" customHeight="true">
      <c r="A664" s="109" t="s">
        <v>2441</v>
      </c>
      <c r="B664" s="109"/>
      <c r="C664" s="114" t="s">
        <v>2442</v>
      </c>
      <c r="D664" s="114" t="s">
        <v>2443</v>
      </c>
      <c r="E664" s="109" t="s">
        <v>63</v>
      </c>
      <c r="F664" s="112" t="n">
        <v>8.0</v>
      </c>
      <c r="G664" s="111" t="s">
        <v>36</v>
      </c>
      <c r="H664" s="112" t="n">
        <v>82.0</v>
      </c>
      <c r="I664" s="112" t="n">
        <v>82.0</v>
      </c>
      <c r="J664" s="111" t="s">
        <v>65</v>
      </c>
      <c r="K664" s="111" t="s">
        <v>66</v>
      </c>
      <c r="L664" s="113" t="s">
        <v>2444</v>
      </c>
      <c r="M664" s="111" t="s">
        <v>68</v>
      </c>
      <c r="N664" s="111" t="s">
        <v>68</v>
      </c>
      <c r="O664" s="111" t="s">
        <v>69</v>
      </c>
      <c r="P664" s="110" t="n">
        <f>IF(INDIRECT("G664")="Mercado Shops","-",IF(INDIRECT("O664")="Clássico","12%",IF(INDIRECT("O664")="Premium","17%","-")))</f>
        <v>0.0</v>
      </c>
      <c r="Q664" s="110" t="n">
        <f>IF(INDIRECT("G664")="Mercado Livre","-",IF(INDIRECT("O664")="Clássico","-",IF(INDIRECT("O664")="Premium","11.99%","-")))</f>
        <v>0.0</v>
      </c>
      <c r="R664" s="111" t="s">
        <v>70</v>
      </c>
    </row>
    <row r="665" ht="50.0" customHeight="true">
      <c r="A665" s="109" t="s">
        <v>2445</v>
      </c>
      <c r="B665" s="109"/>
      <c r="C665" s="114" t="s">
        <v>2446</v>
      </c>
      <c r="D665" s="109" t="s">
        <v>2447</v>
      </c>
      <c r="E665" s="109" t="s">
        <v>63</v>
      </c>
      <c r="F665" s="112" t="n">
        <v>100.0</v>
      </c>
      <c r="G665" s="111" t="s">
        <v>84</v>
      </c>
      <c r="H665" s="112" t="n">
        <v>219.9</v>
      </c>
      <c r="I665" s="112" t="n">
        <v>219.9</v>
      </c>
      <c r="J665" s="111" t="s">
        <v>65</v>
      </c>
      <c r="K665" s="111" t="s">
        <v>66</v>
      </c>
      <c r="L665" s="113" t="s">
        <v>2448</v>
      </c>
      <c r="M665" s="111" t="s">
        <v>68</v>
      </c>
      <c r="N665" s="111" t="s">
        <v>68</v>
      </c>
      <c r="O665" s="111" t="s">
        <v>69</v>
      </c>
      <c r="P665" s="110" t="n">
        <f>IF(INDIRECT("G665")="Mercado Shops","-",IF(INDIRECT("O665")="Clássico","12%",IF(INDIRECT("O665")="Premium","17%","-")))</f>
        <v>0.0</v>
      </c>
      <c r="Q665" s="110" t="n">
        <f>IF(INDIRECT("G665")="Mercado Livre","-",IF(INDIRECT("O665")="Clássico","-",IF(INDIRECT("O665")="Premium","11.99%","-")))</f>
        <v>0.0</v>
      </c>
      <c r="R665" s="111" t="s">
        <v>70</v>
      </c>
    </row>
    <row r="666" ht="50.0" customHeight="true">
      <c r="A666" s="109" t="s">
        <v>2449</v>
      </c>
      <c r="B666" s="109"/>
      <c r="C666" s="114" t="s">
        <v>2450</v>
      </c>
      <c r="D666" s="109" t="s">
        <v>2451</v>
      </c>
      <c r="E666" s="109" t="s">
        <v>63</v>
      </c>
      <c r="F666" s="112" t="n">
        <v>99.0</v>
      </c>
      <c r="G666" s="111" t="s">
        <v>84</v>
      </c>
      <c r="H666" s="112" t="n">
        <v>120.0</v>
      </c>
      <c r="I666" s="112" t="n">
        <v>114.0</v>
      </c>
      <c r="J666" s="111" t="s">
        <v>128</v>
      </c>
      <c r="K666" s="111" t="s">
        <v>66</v>
      </c>
      <c r="L666" s="113" t="s">
        <v>2452</v>
      </c>
      <c r="M666" s="111" t="s">
        <v>68</v>
      </c>
      <c r="N666" s="111" t="s">
        <v>68</v>
      </c>
      <c r="O666" s="111" t="s">
        <v>69</v>
      </c>
      <c r="P666" s="110" t="n">
        <f>IF(INDIRECT("G666")="Mercado Shops","-",IF(INDIRECT("O666")="Clássico","12%",IF(INDIRECT("O666")="Premium","17%","-")))</f>
        <v>0.0</v>
      </c>
      <c r="Q666" s="110" t="n">
        <f>IF(INDIRECT("G666")="Mercado Livre","-",IF(INDIRECT("O666")="Clássico","-",IF(INDIRECT("O666")="Premium","11.99%","-")))</f>
        <v>0.0</v>
      </c>
      <c r="R666" s="111" t="s">
        <v>70</v>
      </c>
    </row>
    <row r="667" ht="50.0" customHeight="true">
      <c r="A667" s="109" t="s">
        <v>2453</v>
      </c>
      <c r="B667" s="109"/>
      <c r="C667" s="114" t="s">
        <v>2454</v>
      </c>
      <c r="D667" s="109" t="s">
        <v>2455</v>
      </c>
      <c r="E667" s="109" t="s">
        <v>63</v>
      </c>
      <c r="F667" s="112" t="n">
        <v>100.0</v>
      </c>
      <c r="G667" s="111" t="s">
        <v>84</v>
      </c>
      <c r="H667" s="112" t="n">
        <v>173.0</v>
      </c>
      <c r="I667" s="112" t="n">
        <v>173.0</v>
      </c>
      <c r="J667" s="111" t="s">
        <v>65</v>
      </c>
      <c r="K667" s="111" t="s">
        <v>66</v>
      </c>
      <c r="L667" s="113" t="s">
        <v>2456</v>
      </c>
      <c r="M667" s="111" t="s">
        <v>68</v>
      </c>
      <c r="N667" s="111" t="s">
        <v>68</v>
      </c>
      <c r="O667" s="111" t="s">
        <v>69</v>
      </c>
      <c r="P667" s="110" t="n">
        <f>IF(INDIRECT("G667")="Mercado Shops","-",IF(INDIRECT("O667")="Clássico","12%",IF(INDIRECT("O667")="Premium","17%","-")))</f>
        <v>0.0</v>
      </c>
      <c r="Q667" s="110" t="n">
        <f>IF(INDIRECT("G667")="Mercado Livre","-",IF(INDIRECT("O667")="Clássico","-",IF(INDIRECT("O667")="Premium","11.99%","-")))</f>
        <v>0.0</v>
      </c>
      <c r="R667" s="111" t="s">
        <v>70</v>
      </c>
    </row>
    <row r="668" ht="50.0" customHeight="true">
      <c r="A668" s="109" t="s">
        <v>2457</v>
      </c>
      <c r="B668" s="109"/>
      <c r="C668" s="114" t="s">
        <v>2458</v>
      </c>
      <c r="D668" s="114" t="s">
        <v>2459</v>
      </c>
      <c r="E668" s="109" t="s">
        <v>63</v>
      </c>
      <c r="F668" s="112" t="n">
        <v>50.0</v>
      </c>
      <c r="G668" s="111" t="s">
        <v>84</v>
      </c>
      <c r="H668" s="112" t="n">
        <v>105.0</v>
      </c>
      <c r="I668" s="112" t="n">
        <v>105.0</v>
      </c>
      <c r="J668" s="111" t="s">
        <v>65</v>
      </c>
      <c r="K668" s="111" t="s">
        <v>66</v>
      </c>
      <c r="L668" s="113" t="s">
        <v>2460</v>
      </c>
      <c r="M668" s="111" t="s">
        <v>68</v>
      </c>
      <c r="N668" s="111" t="s">
        <v>68</v>
      </c>
      <c r="O668" s="111" t="s">
        <v>69</v>
      </c>
      <c r="P668" s="110" t="n">
        <f>IF(INDIRECT("G668")="Mercado Shops","-",IF(INDIRECT("O668")="Clássico","12%",IF(INDIRECT("O668")="Premium","17%","-")))</f>
        <v>0.0</v>
      </c>
      <c r="Q668" s="110" t="n">
        <f>IF(INDIRECT("G668")="Mercado Livre","-",IF(INDIRECT("O668")="Clássico","-",IF(INDIRECT("O668")="Premium","11.99%","-")))</f>
        <v>0.0</v>
      </c>
      <c r="R668" s="111" t="s">
        <v>70</v>
      </c>
    </row>
    <row r="669" ht="50.0" customHeight="true">
      <c r="A669" s="109" t="s">
        <v>2461</v>
      </c>
      <c r="B669" s="109"/>
      <c r="C669" s="114" t="s">
        <v>2462</v>
      </c>
      <c r="D669" s="109" t="s">
        <v>2463</v>
      </c>
      <c r="E669" s="109" t="s">
        <v>63</v>
      </c>
      <c r="F669" s="112" t="n">
        <v>35.0</v>
      </c>
      <c r="G669" s="111" t="s">
        <v>84</v>
      </c>
      <c r="H669" s="112" t="n">
        <v>125.0</v>
      </c>
      <c r="I669" s="112" t="n">
        <v>125.0</v>
      </c>
      <c r="J669" s="111" t="s">
        <v>65</v>
      </c>
      <c r="K669" s="111" t="s">
        <v>66</v>
      </c>
      <c r="L669" s="113" t="s">
        <v>2464</v>
      </c>
      <c r="M669" s="111" t="s">
        <v>68</v>
      </c>
      <c r="N669" s="111" t="s">
        <v>68</v>
      </c>
      <c r="O669" s="111" t="s">
        <v>69</v>
      </c>
      <c r="P669" s="110" t="n">
        <f>IF(INDIRECT("G669")="Mercado Shops","-",IF(INDIRECT("O669")="Clássico","12%",IF(INDIRECT("O669")="Premium","17%","-")))</f>
        <v>0.0</v>
      </c>
      <c r="Q669" s="110" t="n">
        <f>IF(INDIRECT("G669")="Mercado Livre","-",IF(INDIRECT("O669")="Clássico","-",IF(INDIRECT("O669")="Premium","11.99%","-")))</f>
        <v>0.0</v>
      </c>
      <c r="R669" s="111" t="s">
        <v>70</v>
      </c>
    </row>
    <row r="670" ht="50.0" customHeight="true">
      <c r="A670" s="109" t="s">
        <v>2465</v>
      </c>
      <c r="B670" s="109"/>
      <c r="C670" s="114" t="s">
        <v>2466</v>
      </c>
      <c r="D670" s="114" t="s">
        <v>2467</v>
      </c>
      <c r="E670" s="109" t="s">
        <v>63</v>
      </c>
      <c r="F670" s="112" t="n">
        <v>50.0</v>
      </c>
      <c r="G670" s="111" t="s">
        <v>84</v>
      </c>
      <c r="H670" s="112" t="n">
        <v>114.0</v>
      </c>
      <c r="I670" s="112" t="n">
        <v>114.0</v>
      </c>
      <c r="J670" s="111" t="s">
        <v>65</v>
      </c>
      <c r="K670" s="111" t="s">
        <v>66</v>
      </c>
      <c r="L670" s="113" t="s">
        <v>2468</v>
      </c>
      <c r="M670" s="111" t="s">
        <v>68</v>
      </c>
      <c r="N670" s="111" t="s">
        <v>68</v>
      </c>
      <c r="O670" s="111" t="s">
        <v>69</v>
      </c>
      <c r="P670" s="110" t="n">
        <f>IF(INDIRECT("G670")="Mercado Shops","-",IF(INDIRECT("O670")="Clássico","12%",IF(INDIRECT("O670")="Premium","17%","-")))</f>
        <v>0.0</v>
      </c>
      <c r="Q670" s="110" t="n">
        <f>IF(INDIRECT("G670")="Mercado Livre","-",IF(INDIRECT("O670")="Clássico","-",IF(INDIRECT("O670")="Premium","11.99%","-")))</f>
        <v>0.0</v>
      </c>
      <c r="R670" s="111" t="s">
        <v>70</v>
      </c>
    </row>
    <row r="671" ht="50.0" customHeight="true">
      <c r="A671" s="109" t="s">
        <v>2469</v>
      </c>
      <c r="B671" s="109"/>
      <c r="C671" s="114" t="s">
        <v>2470</v>
      </c>
      <c r="D671" s="109" t="s">
        <v>2471</v>
      </c>
      <c r="E671" s="109" t="s">
        <v>63</v>
      </c>
      <c r="F671" s="112" t="n">
        <v>10.0</v>
      </c>
      <c r="G671" s="111" t="s">
        <v>84</v>
      </c>
      <c r="H671" s="112" t="n">
        <v>113.0</v>
      </c>
      <c r="I671" s="112" t="n">
        <v>113.0</v>
      </c>
      <c r="J671" s="111" t="s">
        <v>65</v>
      </c>
      <c r="K671" s="111" t="s">
        <v>66</v>
      </c>
      <c r="L671" s="113" t="s">
        <v>2472</v>
      </c>
      <c r="M671" s="111" t="s">
        <v>68</v>
      </c>
      <c r="N671" s="111" t="s">
        <v>68</v>
      </c>
      <c r="O671" s="111" t="s">
        <v>69</v>
      </c>
      <c r="P671" s="110" t="n">
        <f>IF(INDIRECT("G671")="Mercado Shops","-",IF(INDIRECT("O671")="Clássico","12%",IF(INDIRECT("O671")="Premium","17%","-")))</f>
        <v>0.0</v>
      </c>
      <c r="Q671" s="110" t="n">
        <f>IF(INDIRECT("G671")="Mercado Livre","-",IF(INDIRECT("O671")="Clássico","-",IF(INDIRECT("O671")="Premium","11.99%","-")))</f>
        <v>0.0</v>
      </c>
      <c r="R671" s="111" t="s">
        <v>70</v>
      </c>
    </row>
    <row r="672" ht="50.0" customHeight="true">
      <c r="A672" s="109" t="s">
        <v>2473</v>
      </c>
      <c r="B672" s="109"/>
      <c r="C672" s="114" t="s">
        <v>2474</v>
      </c>
      <c r="D672" s="114" t="s">
        <v>2475</v>
      </c>
      <c r="E672" s="109" t="s">
        <v>63</v>
      </c>
      <c r="F672" s="112" t="n">
        <v>100.0</v>
      </c>
      <c r="G672" s="111" t="s">
        <v>84</v>
      </c>
      <c r="H672" s="112" t="n">
        <v>93.0</v>
      </c>
      <c r="I672" s="112" t="n">
        <v>93.0</v>
      </c>
      <c r="J672" s="111" t="s">
        <v>65</v>
      </c>
      <c r="K672" s="111" t="s">
        <v>66</v>
      </c>
      <c r="L672" s="113" t="s">
        <v>2476</v>
      </c>
      <c r="M672" s="111" t="s">
        <v>68</v>
      </c>
      <c r="N672" s="111" t="s">
        <v>68</v>
      </c>
      <c r="O672" s="111" t="s">
        <v>69</v>
      </c>
      <c r="P672" s="110" t="n">
        <f>IF(INDIRECT("G672")="Mercado Shops","-",IF(INDIRECT("O672")="Clássico","12%",IF(INDIRECT("O672")="Premium","17%","-")))</f>
        <v>0.0</v>
      </c>
      <c r="Q672" s="110" t="n">
        <f>IF(INDIRECT("G672")="Mercado Livre","-",IF(INDIRECT("O672")="Clássico","-",IF(INDIRECT("O672")="Premium","11.99%","-")))</f>
        <v>0.0</v>
      </c>
      <c r="R672" s="111" t="s">
        <v>70</v>
      </c>
    </row>
    <row r="673" ht="50.0" customHeight="true">
      <c r="A673" s="109" t="s">
        <v>2477</v>
      </c>
      <c r="B673" s="109"/>
      <c r="C673" s="114" t="s">
        <v>2478</v>
      </c>
      <c r="D673" s="114" t="s">
        <v>2479</v>
      </c>
      <c r="E673" s="109" t="s">
        <v>63</v>
      </c>
      <c r="F673" s="112" t="n">
        <v>10.0</v>
      </c>
      <c r="G673" s="111" t="s">
        <v>84</v>
      </c>
      <c r="H673" s="112" t="n">
        <v>1956.0</v>
      </c>
      <c r="I673" s="112" t="n">
        <v>1956.0</v>
      </c>
      <c r="J673" s="111" t="s">
        <v>65</v>
      </c>
      <c r="K673" s="111" t="s">
        <v>66</v>
      </c>
      <c r="L673" s="113" t="s">
        <v>2480</v>
      </c>
      <c r="M673" s="111" t="s">
        <v>68</v>
      </c>
      <c r="N673" s="111" t="s">
        <v>68</v>
      </c>
      <c r="O673" s="111" t="s">
        <v>69</v>
      </c>
      <c r="P673" s="110" t="n">
        <f>IF(INDIRECT("G673")="Mercado Shops","-",IF(INDIRECT("O673")="Clássico","12%",IF(INDIRECT("O673")="Premium","17%","-")))</f>
        <v>0.0</v>
      </c>
      <c r="Q673" s="110" t="n">
        <f>IF(INDIRECT("G673")="Mercado Livre","-",IF(INDIRECT("O673")="Clássico","-",IF(INDIRECT("O673")="Premium","11.99%","-")))</f>
        <v>0.0</v>
      </c>
      <c r="R673" s="111" t="s">
        <v>70</v>
      </c>
    </row>
    <row r="674" ht="50.0" customHeight="true">
      <c r="A674" s="109" t="s">
        <v>2481</v>
      </c>
      <c r="B674" s="109"/>
      <c r="C674" s="114" t="s">
        <v>1983</v>
      </c>
      <c r="D674" s="114" t="s">
        <v>2482</v>
      </c>
      <c r="E674" s="109" t="s">
        <v>63</v>
      </c>
      <c r="F674" s="112" t="n">
        <v>20.0</v>
      </c>
      <c r="G674" s="111" t="s">
        <v>84</v>
      </c>
      <c r="H674" s="112" t="n">
        <v>2456.0</v>
      </c>
      <c r="I674" s="112" t="n">
        <v>2456.0</v>
      </c>
      <c r="J674" s="111" t="s">
        <v>65</v>
      </c>
      <c r="K674" s="111" t="s">
        <v>66</v>
      </c>
      <c r="L674" s="113" t="s">
        <v>2483</v>
      </c>
      <c r="M674" s="111" t="s">
        <v>68</v>
      </c>
      <c r="N674" s="111" t="s">
        <v>68</v>
      </c>
      <c r="O674" s="111" t="s">
        <v>69</v>
      </c>
      <c r="P674" s="110" t="n">
        <f>IF(INDIRECT("G674")="Mercado Shops","-",IF(INDIRECT("O674")="Clássico","12%",IF(INDIRECT("O674")="Premium","17%","-")))</f>
        <v>0.0</v>
      </c>
      <c r="Q674" s="110" t="n">
        <f>IF(INDIRECT("G674")="Mercado Livre","-",IF(INDIRECT("O674")="Clássico","-",IF(INDIRECT("O674")="Premium","11.99%","-")))</f>
        <v>0.0</v>
      </c>
      <c r="R674" s="111" t="s">
        <v>70</v>
      </c>
    </row>
    <row r="675" ht="50.0" customHeight="true">
      <c r="A675" s="109" t="s">
        <v>2484</v>
      </c>
      <c r="B675" s="109"/>
      <c r="C675" s="109" t="s">
        <v>61</v>
      </c>
      <c r="D675" s="114" t="s">
        <v>2485</v>
      </c>
      <c r="E675" s="109" t="s">
        <v>63</v>
      </c>
      <c r="F675" s="110" t="s">
        <v>138</v>
      </c>
      <c r="G675" s="111" t="s">
        <v>84</v>
      </c>
      <c r="H675" s="112" t="n">
        <v>99.0</v>
      </c>
      <c r="I675" s="112" t="n">
        <v>99.0</v>
      </c>
      <c r="J675" s="111" t="s">
        <v>65</v>
      </c>
      <c r="K675" s="111" t="s">
        <v>66</v>
      </c>
      <c r="L675" s="113" t="s">
        <v>2486</v>
      </c>
      <c r="M675" s="111" t="s">
        <v>68</v>
      </c>
      <c r="N675" s="111" t="s">
        <v>68</v>
      </c>
      <c r="O675" s="111" t="s">
        <v>69</v>
      </c>
      <c r="P675" s="110" t="n">
        <f>IF(INDIRECT("G675")="Mercado Shops","-",IF(INDIRECT("O675")="Clássico","12%",IF(INDIRECT("O675")="Premium","17%","-")))</f>
        <v>0.0</v>
      </c>
      <c r="Q675" s="110" t="n">
        <f>IF(INDIRECT("G675")="Mercado Livre","-",IF(INDIRECT("O675")="Clássico","-",IF(INDIRECT("O675")="Premium","11.99%","-")))</f>
        <v>0.0</v>
      </c>
      <c r="R675" s="111" t="s">
        <v>70</v>
      </c>
    </row>
    <row r="676" ht="50.0" customHeight="true">
      <c r="A676" s="109" t="s">
        <v>2484</v>
      </c>
      <c r="B676" s="109" t="s">
        <v>2487</v>
      </c>
      <c r="C676" s="114" t="s">
        <v>2488</v>
      </c>
      <c r="D676" s="115" t="n">
        <f>"     "&amp;D675</f>
        <v>0.0</v>
      </c>
      <c r="E676" s="109" t="s">
        <v>2489</v>
      </c>
      <c r="F676" s="112" t="n">
        <v>100.0</v>
      </c>
      <c r="G676" s="110" t="n">
        <f>G675&amp;"     "</f>
        <v>0.0</v>
      </c>
      <c r="H676" s="110" t="n">
        <f>H675</f>
        <v>0.0</v>
      </c>
      <c r="I676" s="110" t="n">
        <f>I675</f>
        <v>0.0</v>
      </c>
      <c r="J676" s="110" t="n">
        <f>J675</f>
        <v>0.0</v>
      </c>
      <c r="K676" s="110" t="n">
        <f>K675&amp;"     "</f>
        <v>0.0</v>
      </c>
      <c r="L676" s="115" t="n">
        <f>L675</f>
        <v>0.0</v>
      </c>
      <c r="M676" s="110" t="n">
        <f>M675&amp;"     "</f>
        <v>0.0</v>
      </c>
      <c r="N676" s="110" t="n">
        <f>N675&amp;"     "</f>
        <v>0.0</v>
      </c>
      <c r="O676" s="110" t="n">
        <f>O675&amp;"     "</f>
        <v>0.0</v>
      </c>
      <c r="P676" s="110" t="n">
        <f>P675</f>
        <v>0.0</v>
      </c>
      <c r="Q676" s="110" t="n">
        <f>Q675</f>
        <v>0.0</v>
      </c>
      <c r="R676" s="110" t="n">
        <f>R675&amp;"     "</f>
        <v>0.0</v>
      </c>
    </row>
    <row r="677" ht="50.0" customHeight="true">
      <c r="A677" s="109" t="s">
        <v>2490</v>
      </c>
      <c r="B677" s="109"/>
      <c r="C677" s="114" t="s">
        <v>2491</v>
      </c>
      <c r="D677" s="109" t="s">
        <v>2492</v>
      </c>
      <c r="E677" s="109" t="s">
        <v>63</v>
      </c>
      <c r="F677" s="112" t="n">
        <v>200.0</v>
      </c>
      <c r="G677" s="111" t="s">
        <v>84</v>
      </c>
      <c r="H677" s="112" t="n">
        <v>213.9</v>
      </c>
      <c r="I677" s="112" t="n">
        <v>213.9</v>
      </c>
      <c r="J677" s="111" t="s">
        <v>65</v>
      </c>
      <c r="K677" s="111" t="s">
        <v>66</v>
      </c>
      <c r="L677" s="113" t="s">
        <v>2493</v>
      </c>
      <c r="M677" s="111" t="s">
        <v>68</v>
      </c>
      <c r="N677" s="111" t="s">
        <v>68</v>
      </c>
      <c r="O677" s="111" t="s">
        <v>69</v>
      </c>
      <c r="P677" s="110" t="n">
        <f>IF(INDIRECT("G677")="Mercado Shops","-",IF(INDIRECT("O677")="Clássico","12%",IF(INDIRECT("O677")="Premium","17%","-")))</f>
        <v>0.0</v>
      </c>
      <c r="Q677" s="110" t="n">
        <f>IF(INDIRECT("G677")="Mercado Livre","-",IF(INDIRECT("O677")="Clássico","-",IF(INDIRECT("O677")="Premium","11.99%","-")))</f>
        <v>0.0</v>
      </c>
      <c r="R677" s="111" t="s">
        <v>70</v>
      </c>
    </row>
    <row r="678" ht="50.0" customHeight="true">
      <c r="A678" s="109" t="s">
        <v>2494</v>
      </c>
      <c r="B678" s="109"/>
      <c r="C678" s="114" t="s">
        <v>2359</v>
      </c>
      <c r="D678" s="109" t="s">
        <v>2495</v>
      </c>
      <c r="E678" s="109" t="s">
        <v>63</v>
      </c>
      <c r="F678" s="112" t="n">
        <v>50.0</v>
      </c>
      <c r="G678" s="111" t="s">
        <v>84</v>
      </c>
      <c r="H678" s="112" t="n">
        <v>314.0</v>
      </c>
      <c r="I678" s="112" t="n">
        <v>314.0</v>
      </c>
      <c r="J678" s="111" t="s">
        <v>65</v>
      </c>
      <c r="K678" s="111" t="s">
        <v>66</v>
      </c>
      <c r="L678" s="113" t="s">
        <v>2496</v>
      </c>
      <c r="M678" s="111" t="s">
        <v>68</v>
      </c>
      <c r="N678" s="111" t="s">
        <v>68</v>
      </c>
      <c r="O678" s="111" t="s">
        <v>69</v>
      </c>
      <c r="P678" s="110" t="n">
        <f>IF(INDIRECT("G678")="Mercado Shops","-",IF(INDIRECT("O678")="Clássico","12%",IF(INDIRECT("O678")="Premium","17%","-")))</f>
        <v>0.0</v>
      </c>
      <c r="Q678" s="110" t="n">
        <f>IF(INDIRECT("G678")="Mercado Livre","-",IF(INDIRECT("O678")="Clássico","-",IF(INDIRECT("O678")="Premium","11.99%","-")))</f>
        <v>0.0</v>
      </c>
      <c r="R678" s="111" t="s">
        <v>70</v>
      </c>
    </row>
    <row r="679" ht="50.0" customHeight="true">
      <c r="A679" s="109" t="s">
        <v>2497</v>
      </c>
      <c r="B679" s="109"/>
      <c r="C679" s="114" t="s">
        <v>2498</v>
      </c>
      <c r="D679" s="109" t="s">
        <v>2499</v>
      </c>
      <c r="E679" s="109" t="s">
        <v>63</v>
      </c>
      <c r="F679" s="112" t="n">
        <v>25.0</v>
      </c>
      <c r="G679" s="111" t="s">
        <v>84</v>
      </c>
      <c r="H679" s="112" t="n">
        <v>330.0</v>
      </c>
      <c r="I679" s="112" t="n">
        <v>330.0</v>
      </c>
      <c r="J679" s="111" t="s">
        <v>65</v>
      </c>
      <c r="K679" s="111" t="s">
        <v>66</v>
      </c>
      <c r="L679" s="113" t="s">
        <v>2500</v>
      </c>
      <c r="M679" s="111" t="s">
        <v>68</v>
      </c>
      <c r="N679" s="111" t="s">
        <v>68</v>
      </c>
      <c r="O679" s="111" t="s">
        <v>69</v>
      </c>
      <c r="P679" s="110" t="n">
        <f>IF(INDIRECT("G679")="Mercado Shops","-",IF(INDIRECT("O679")="Clássico","12%",IF(INDIRECT("O679")="Premium","17%","-")))</f>
        <v>0.0</v>
      </c>
      <c r="Q679" s="110" t="n">
        <f>IF(INDIRECT("G679")="Mercado Livre","-",IF(INDIRECT("O679")="Clássico","-",IF(INDIRECT("O679")="Premium","11.99%","-")))</f>
        <v>0.0</v>
      </c>
      <c r="R679" s="111" t="s">
        <v>70</v>
      </c>
    </row>
    <row r="680" ht="50.0" customHeight="true">
      <c r="A680" s="109" t="s">
        <v>2501</v>
      </c>
      <c r="B680" s="109"/>
      <c r="C680" s="109" t="s">
        <v>61</v>
      </c>
      <c r="D680" s="109" t="s">
        <v>2502</v>
      </c>
      <c r="E680" s="109" t="s">
        <v>63</v>
      </c>
      <c r="F680" s="110" t="s">
        <v>2503</v>
      </c>
      <c r="G680" s="111" t="s">
        <v>84</v>
      </c>
      <c r="H680" s="112" t="n">
        <v>265.0</v>
      </c>
      <c r="I680" s="112" t="n">
        <v>252.0</v>
      </c>
      <c r="J680" s="111" t="s">
        <v>128</v>
      </c>
      <c r="K680" s="111" t="s">
        <v>66</v>
      </c>
      <c r="L680" s="113" t="s">
        <v>2504</v>
      </c>
      <c r="M680" s="111" t="s">
        <v>68</v>
      </c>
      <c r="N680" s="111" t="s">
        <v>68</v>
      </c>
      <c r="O680" s="111" t="s">
        <v>69</v>
      </c>
      <c r="P680" s="110" t="n">
        <f>IF(INDIRECT("G680")="Mercado Shops","-",IF(INDIRECT("O680")="Clássico","11.5%",IF(INDIRECT("O680")="Premium","16.5%","-")))</f>
        <v>0.0</v>
      </c>
      <c r="Q680" s="110" t="n">
        <f>IF(INDIRECT("G680")="Mercado Livre","-",IF(INDIRECT("O680")="Clássico","-",IF(INDIRECT("O680")="Premium","11.99%","-")))</f>
        <v>0.0</v>
      </c>
      <c r="R680" s="111" t="s">
        <v>70</v>
      </c>
    </row>
    <row r="681" ht="50.0" customHeight="true">
      <c r="A681" s="109" t="s">
        <v>2501</v>
      </c>
      <c r="B681" s="109" t="s">
        <v>2505</v>
      </c>
      <c r="C681" s="114" t="s">
        <v>2506</v>
      </c>
      <c r="D681" s="115" t="n">
        <f>"     "&amp;D680</f>
        <v>0.0</v>
      </c>
      <c r="E681" s="109" t="s">
        <v>409</v>
      </c>
      <c r="F681" s="112" t="n">
        <v>34.0</v>
      </c>
      <c r="G681" s="110" t="n">
        <f>G680&amp;"     "</f>
        <v>0.0</v>
      </c>
      <c r="H681" s="110" t="n">
        <f>H680</f>
        <v>0.0</v>
      </c>
      <c r="I681" s="110" t="n">
        <f>I680</f>
        <v>0.0</v>
      </c>
      <c r="J681" s="110" t="n">
        <f>J680</f>
        <v>0.0</v>
      </c>
      <c r="K681" s="110" t="n">
        <f>K680&amp;"     "</f>
        <v>0.0</v>
      </c>
      <c r="L681" s="115" t="n">
        <f>L680</f>
        <v>0.0</v>
      </c>
      <c r="M681" s="110" t="n">
        <f>M680&amp;"     "</f>
        <v>0.0</v>
      </c>
      <c r="N681" s="110" t="n">
        <f>N680&amp;"     "</f>
        <v>0.0</v>
      </c>
      <c r="O681" s="110" t="n">
        <f>O680&amp;"     "</f>
        <v>0.0</v>
      </c>
      <c r="P681" s="110" t="n">
        <f>P680</f>
        <v>0.0</v>
      </c>
      <c r="Q681" s="110" t="n">
        <f>Q680</f>
        <v>0.0</v>
      </c>
      <c r="R681" s="110" t="n">
        <f>R680&amp;"     "</f>
        <v>0.0</v>
      </c>
    </row>
    <row r="682" ht="50.0" customHeight="true">
      <c r="A682" s="109" t="s">
        <v>2507</v>
      </c>
      <c r="B682" s="109"/>
      <c r="C682" s="109" t="s">
        <v>61</v>
      </c>
      <c r="D682" s="109" t="s">
        <v>2508</v>
      </c>
      <c r="E682" s="109" t="s">
        <v>63</v>
      </c>
      <c r="F682" s="110" t="s">
        <v>1637</v>
      </c>
      <c r="G682" s="111" t="s">
        <v>84</v>
      </c>
      <c r="H682" s="112" t="n">
        <v>177.0</v>
      </c>
      <c r="I682" s="112" t="n">
        <v>177.0</v>
      </c>
      <c r="J682" s="111" t="s">
        <v>65</v>
      </c>
      <c r="K682" s="111" t="s">
        <v>66</v>
      </c>
      <c r="L682" s="113" t="s">
        <v>2509</v>
      </c>
      <c r="M682" s="111" t="s">
        <v>68</v>
      </c>
      <c r="N682" s="111" t="s">
        <v>68</v>
      </c>
      <c r="O682" s="111" t="s">
        <v>69</v>
      </c>
      <c r="P682" s="110" t="n">
        <f>IF(INDIRECT("G682")="Mercado Shops","-",IF(INDIRECT("O682")="Clássico","11.5%",IF(INDIRECT("O682")="Premium","16.5%","-")))</f>
        <v>0.0</v>
      </c>
      <c r="Q682" s="110" t="n">
        <f>IF(INDIRECT("G682")="Mercado Livre","-",IF(INDIRECT("O682")="Clássico","-",IF(INDIRECT("O682")="Premium","11.99%","-")))</f>
        <v>0.0</v>
      </c>
      <c r="R682" s="111" t="s">
        <v>70</v>
      </c>
    </row>
    <row r="683" ht="50.0" customHeight="true">
      <c r="A683" s="109" t="s">
        <v>2507</v>
      </c>
      <c r="B683" s="109" t="s">
        <v>2510</v>
      </c>
      <c r="C683" s="114" t="s">
        <v>2511</v>
      </c>
      <c r="D683" s="115" t="n">
        <f>"     "&amp;D682</f>
        <v>0.0</v>
      </c>
      <c r="E683" s="109" t="s">
        <v>409</v>
      </c>
      <c r="F683" s="112" t="n">
        <v>20.0</v>
      </c>
      <c r="G683" s="110" t="n">
        <f>G682&amp;"     "</f>
        <v>0.0</v>
      </c>
      <c r="H683" s="110" t="n">
        <f>H682</f>
        <v>0.0</v>
      </c>
      <c r="I683" s="110" t="n">
        <f>I682</f>
        <v>0.0</v>
      </c>
      <c r="J683" s="110" t="n">
        <f>J682</f>
        <v>0.0</v>
      </c>
      <c r="K683" s="110" t="n">
        <f>K682&amp;"     "</f>
        <v>0.0</v>
      </c>
      <c r="L683" s="115" t="n">
        <f>L682</f>
        <v>0.0</v>
      </c>
      <c r="M683" s="110" t="n">
        <f>M682&amp;"     "</f>
        <v>0.0</v>
      </c>
      <c r="N683" s="110" t="n">
        <f>N682&amp;"     "</f>
        <v>0.0</v>
      </c>
      <c r="O683" s="110" t="n">
        <f>O682&amp;"     "</f>
        <v>0.0</v>
      </c>
      <c r="P683" s="110" t="n">
        <f>P682</f>
        <v>0.0</v>
      </c>
      <c r="Q683" s="110" t="n">
        <f>Q682</f>
        <v>0.0</v>
      </c>
      <c r="R683" s="110" t="n">
        <f>R682&amp;"     "</f>
        <v>0.0</v>
      </c>
    </row>
    <row r="684" ht="50.0" customHeight="true">
      <c r="A684" s="109" t="s">
        <v>2512</v>
      </c>
      <c r="B684" s="109"/>
      <c r="C684" s="114" t="s">
        <v>2513</v>
      </c>
      <c r="D684" s="109" t="s">
        <v>2514</v>
      </c>
      <c r="E684" s="109" t="s">
        <v>63</v>
      </c>
      <c r="F684" s="112" t="n">
        <v>50.0</v>
      </c>
      <c r="G684" s="111" t="s">
        <v>84</v>
      </c>
      <c r="H684" s="112" t="n">
        <v>262.0</v>
      </c>
      <c r="I684" s="112" t="n">
        <v>262.0</v>
      </c>
      <c r="J684" s="111" t="s">
        <v>65</v>
      </c>
      <c r="K684" s="111" t="s">
        <v>66</v>
      </c>
      <c r="L684" s="113" t="s">
        <v>2515</v>
      </c>
      <c r="M684" s="111" t="s">
        <v>68</v>
      </c>
      <c r="N684" s="111" t="s">
        <v>68</v>
      </c>
      <c r="O684" s="111" t="s">
        <v>69</v>
      </c>
      <c r="P684" s="110" t="n">
        <f>IF(INDIRECT("G684")="Mercado Shops","-",IF(INDIRECT("O684")="Clássico","12%",IF(INDIRECT("O684")="Premium","17%","-")))</f>
        <v>0.0</v>
      </c>
      <c r="Q684" s="110" t="n">
        <f>IF(INDIRECT("G684")="Mercado Livre","-",IF(INDIRECT("O684")="Clássico","-",IF(INDIRECT("O684")="Premium","11.99%","-")))</f>
        <v>0.0</v>
      </c>
      <c r="R684" s="111" t="s">
        <v>70</v>
      </c>
    </row>
    <row r="685" ht="50.0" customHeight="true">
      <c r="A685" s="109" t="s">
        <v>2516</v>
      </c>
      <c r="B685" s="109"/>
      <c r="C685" s="114" t="s">
        <v>2517</v>
      </c>
      <c r="D685" s="109" t="s">
        <v>2518</v>
      </c>
      <c r="E685" s="109" t="s">
        <v>63</v>
      </c>
      <c r="F685" s="112" t="n">
        <v>25.0</v>
      </c>
      <c r="G685" s="111" t="s">
        <v>84</v>
      </c>
      <c r="H685" s="112" t="n">
        <v>355.0</v>
      </c>
      <c r="I685" s="112" t="n">
        <v>355.0</v>
      </c>
      <c r="J685" s="111" t="s">
        <v>65</v>
      </c>
      <c r="K685" s="111" t="s">
        <v>66</v>
      </c>
      <c r="L685" s="113" t="s">
        <v>2519</v>
      </c>
      <c r="M685" s="111" t="s">
        <v>68</v>
      </c>
      <c r="N685" s="111" t="s">
        <v>68</v>
      </c>
      <c r="O685" s="111" t="s">
        <v>69</v>
      </c>
      <c r="P685" s="110" t="n">
        <f>IF(INDIRECT("G685")="Mercado Shops","-",IF(INDIRECT("O685")="Clássico","12%",IF(INDIRECT("O685")="Premium","17%","-")))</f>
        <v>0.0</v>
      </c>
      <c r="Q685" s="110" t="n">
        <f>IF(INDIRECT("G685")="Mercado Livre","-",IF(INDIRECT("O685")="Clássico","-",IF(INDIRECT("O685")="Premium","11.99%","-")))</f>
        <v>0.0</v>
      </c>
      <c r="R685" s="111" t="s">
        <v>70</v>
      </c>
    </row>
    <row r="686" ht="50.0" customHeight="true">
      <c r="A686" s="109" t="s">
        <v>2520</v>
      </c>
      <c r="B686" s="109"/>
      <c r="C686" s="114" t="s">
        <v>2521</v>
      </c>
      <c r="D686" s="109" t="s">
        <v>2522</v>
      </c>
      <c r="E686" s="109" t="s">
        <v>63</v>
      </c>
      <c r="F686" s="112" t="n">
        <v>15.0</v>
      </c>
      <c r="G686" s="111" t="s">
        <v>84</v>
      </c>
      <c r="H686" s="112" t="n">
        <v>312.0</v>
      </c>
      <c r="I686" s="112" t="n">
        <v>312.0</v>
      </c>
      <c r="J686" s="111" t="s">
        <v>65</v>
      </c>
      <c r="K686" s="111" t="s">
        <v>66</v>
      </c>
      <c r="L686" s="113" t="s">
        <v>2523</v>
      </c>
      <c r="M686" s="111" t="s">
        <v>68</v>
      </c>
      <c r="N686" s="111" t="s">
        <v>68</v>
      </c>
      <c r="O686" s="111" t="s">
        <v>69</v>
      </c>
      <c r="P686" s="110" t="n">
        <f>IF(INDIRECT("G686")="Mercado Shops","-",IF(INDIRECT("O686")="Clássico","12%",IF(INDIRECT("O686")="Premium","17%","-")))</f>
        <v>0.0</v>
      </c>
      <c r="Q686" s="110" t="n">
        <f>IF(INDIRECT("G686")="Mercado Livre","-",IF(INDIRECT("O686")="Clássico","-",IF(INDIRECT("O686")="Premium","11.99%","-")))</f>
        <v>0.0</v>
      </c>
      <c r="R686" s="111" t="s">
        <v>70</v>
      </c>
    </row>
    <row r="687" ht="50.0" customHeight="true">
      <c r="A687" s="109" t="s">
        <v>2524</v>
      </c>
      <c r="B687" s="109"/>
      <c r="C687" s="114" t="s">
        <v>2525</v>
      </c>
      <c r="D687" s="109" t="s">
        <v>2526</v>
      </c>
      <c r="E687" s="109" t="s">
        <v>63</v>
      </c>
      <c r="F687" s="112" t="n">
        <v>20.0</v>
      </c>
      <c r="G687" s="111" t="s">
        <v>36</v>
      </c>
      <c r="H687" s="112" t="n">
        <v>275.0</v>
      </c>
      <c r="I687" s="112" t="n">
        <v>275.0</v>
      </c>
      <c r="J687" s="111" t="s">
        <v>65</v>
      </c>
      <c r="K687" s="111" t="s">
        <v>66</v>
      </c>
      <c r="L687" s="113" t="s">
        <v>2527</v>
      </c>
      <c r="M687" s="111" t="s">
        <v>68</v>
      </c>
      <c r="N687" s="111" t="s">
        <v>68</v>
      </c>
      <c r="O687" s="111" t="s">
        <v>69</v>
      </c>
      <c r="P687" s="110" t="n">
        <f>IF(INDIRECT("G687")="Mercado Shops","-",IF(INDIRECT("O687")="Clássico","12%",IF(INDIRECT("O687")="Premium","17%","-")))</f>
        <v>0.0</v>
      </c>
      <c r="Q687" s="110" t="n">
        <f>IF(INDIRECT("G687")="Mercado Livre","-",IF(INDIRECT("O687")="Clássico","-",IF(INDIRECT("O687")="Premium","11.99%","-")))</f>
        <v>0.0</v>
      </c>
      <c r="R687" s="111" t="s">
        <v>70</v>
      </c>
    </row>
    <row r="688" ht="50.0" customHeight="true">
      <c r="A688" s="109" t="s">
        <v>2528</v>
      </c>
      <c r="B688" s="109"/>
      <c r="C688" s="114" t="s">
        <v>2529</v>
      </c>
      <c r="D688" s="109" t="s">
        <v>2530</v>
      </c>
      <c r="E688" s="109" t="s">
        <v>63</v>
      </c>
      <c r="F688" s="112" t="n">
        <v>20.0</v>
      </c>
      <c r="G688" s="111" t="s">
        <v>84</v>
      </c>
      <c r="H688" s="112" t="n">
        <v>198.0</v>
      </c>
      <c r="I688" s="112" t="n">
        <v>198.0</v>
      </c>
      <c r="J688" s="111" t="s">
        <v>65</v>
      </c>
      <c r="K688" s="111" t="s">
        <v>66</v>
      </c>
      <c r="L688" s="113" t="s">
        <v>2531</v>
      </c>
      <c r="M688" s="111" t="s">
        <v>68</v>
      </c>
      <c r="N688" s="111" t="s">
        <v>68</v>
      </c>
      <c r="O688" s="111" t="s">
        <v>69</v>
      </c>
      <c r="P688" s="110" t="n">
        <f>IF(INDIRECT("G688")="Mercado Shops","-",IF(INDIRECT("O688")="Clássico","12%",IF(INDIRECT("O688")="Premium","17%","-")))</f>
        <v>0.0</v>
      </c>
      <c r="Q688" s="110" t="n">
        <f>IF(INDIRECT("G688")="Mercado Livre","-",IF(INDIRECT("O688")="Clássico","-",IF(INDIRECT("O688")="Premium","11.99%","-")))</f>
        <v>0.0</v>
      </c>
      <c r="R688" s="111" t="s">
        <v>70</v>
      </c>
    </row>
    <row r="689" ht="50.0" customHeight="true">
      <c r="A689" s="109" t="s">
        <v>2532</v>
      </c>
      <c r="B689" s="109"/>
      <c r="C689" s="114" t="s">
        <v>2533</v>
      </c>
      <c r="D689" s="114" t="s">
        <v>2534</v>
      </c>
      <c r="E689" s="109" t="s">
        <v>63</v>
      </c>
      <c r="F689" s="112" t="n">
        <v>20.0</v>
      </c>
      <c r="G689" s="111" t="s">
        <v>84</v>
      </c>
      <c r="H689" s="112" t="n">
        <v>192.0</v>
      </c>
      <c r="I689" s="112" t="n">
        <v>192.0</v>
      </c>
      <c r="J689" s="111" t="s">
        <v>65</v>
      </c>
      <c r="K689" s="111" t="s">
        <v>66</v>
      </c>
      <c r="L689" s="113" t="s">
        <v>2535</v>
      </c>
      <c r="M689" s="111" t="s">
        <v>68</v>
      </c>
      <c r="N689" s="111" t="s">
        <v>68</v>
      </c>
      <c r="O689" s="111" t="s">
        <v>69</v>
      </c>
      <c r="P689" s="110" t="n">
        <f>IF(INDIRECT("G689")="Mercado Shops","-",IF(INDIRECT("O689")="Clássico","12%",IF(INDIRECT("O689")="Premium","17%","-")))</f>
        <v>0.0</v>
      </c>
      <c r="Q689" s="110" t="n">
        <f>IF(INDIRECT("G689")="Mercado Livre","-",IF(INDIRECT("O689")="Clássico","-",IF(INDIRECT("O689")="Premium","11.99%","-")))</f>
        <v>0.0</v>
      </c>
      <c r="R689" s="111" t="s">
        <v>70</v>
      </c>
    </row>
    <row r="690" ht="50.0" customHeight="true">
      <c r="A690" s="109" t="s">
        <v>2536</v>
      </c>
      <c r="B690" s="109"/>
      <c r="C690" s="114" t="s">
        <v>2537</v>
      </c>
      <c r="D690" s="109" t="s">
        <v>2538</v>
      </c>
      <c r="E690" s="109" t="s">
        <v>63</v>
      </c>
      <c r="F690" s="112" t="n">
        <v>2.0</v>
      </c>
      <c r="G690" s="111" t="s">
        <v>84</v>
      </c>
      <c r="H690" s="112" t="n">
        <v>323.0</v>
      </c>
      <c r="I690" s="112" t="n">
        <v>323.0</v>
      </c>
      <c r="J690" s="111" t="s">
        <v>65</v>
      </c>
      <c r="K690" s="111" t="s">
        <v>66</v>
      </c>
      <c r="L690" s="113" t="s">
        <v>2539</v>
      </c>
      <c r="M690" s="111" t="s">
        <v>68</v>
      </c>
      <c r="N690" s="111" t="s">
        <v>68</v>
      </c>
      <c r="O690" s="111" t="s">
        <v>69</v>
      </c>
      <c r="P690" s="110" t="n">
        <f>IF(INDIRECT("G690")="Mercado Shops","-",IF(INDIRECT("O690")="Clássico","13%",IF(INDIRECT("O690")="Premium","18%","-")))</f>
        <v>0.0</v>
      </c>
      <c r="Q690" s="110" t="n">
        <f>IF(INDIRECT("G690")="Mercado Livre","-",IF(INDIRECT("O690")="Clássico","-",IF(INDIRECT("O690")="Premium","11.99%","-")))</f>
        <v>0.0</v>
      </c>
      <c r="R690" s="111" t="s">
        <v>70</v>
      </c>
    </row>
    <row r="691" ht="50.0" customHeight="true">
      <c r="A691" s="109" t="s">
        <v>2540</v>
      </c>
      <c r="B691" s="109"/>
      <c r="C691" s="109" t="s">
        <v>61</v>
      </c>
      <c r="D691" s="114" t="s">
        <v>2541</v>
      </c>
      <c r="E691" s="109" t="s">
        <v>63</v>
      </c>
      <c r="F691" s="110" t="s">
        <v>132</v>
      </c>
      <c r="G691" s="111" t="s">
        <v>36</v>
      </c>
      <c r="H691" s="112" t="n">
        <v>314.0</v>
      </c>
      <c r="I691" s="112" t="n">
        <v>314.0</v>
      </c>
      <c r="J691" s="111" t="s">
        <v>65</v>
      </c>
      <c r="K691" s="111" t="s">
        <v>66</v>
      </c>
      <c r="L691" s="113" t="s">
        <v>2542</v>
      </c>
      <c r="M691" s="111" t="s">
        <v>231</v>
      </c>
      <c r="N691" s="111" t="s">
        <v>231</v>
      </c>
      <c r="O691" s="111" t="s">
        <v>69</v>
      </c>
      <c r="P691" s="110" t="n">
        <f>IF(INDIRECT("G691")="Mercado Shops","-",IF(INDIRECT("O691")="Clássico","12%",IF(INDIRECT("O691")="Premium","17%","-")))</f>
        <v>0.0</v>
      </c>
      <c r="Q691" s="110" t="n">
        <f>IF(INDIRECT("G691")="Mercado Livre","-",IF(INDIRECT("O691")="Clássico","-",IF(INDIRECT("O691")="Premium","11.99%","-")))</f>
        <v>0.0</v>
      </c>
      <c r="R691" s="111" t="s">
        <v>70</v>
      </c>
    </row>
    <row r="692" ht="50.0" customHeight="true">
      <c r="A692" s="109" t="s">
        <v>2540</v>
      </c>
      <c r="B692" s="109" t="s">
        <v>2543</v>
      </c>
      <c r="C692" s="114" t="s">
        <v>2544</v>
      </c>
      <c r="D692" s="115" t="n">
        <f>"     "&amp;D691</f>
        <v>0.0</v>
      </c>
      <c r="E692" s="109" t="s">
        <v>2545</v>
      </c>
      <c r="F692" s="112" t="n">
        <v>50.0</v>
      </c>
      <c r="G692" s="110" t="n">
        <f>G691&amp;"     "</f>
        <v>0.0</v>
      </c>
      <c r="H692" s="110" t="n">
        <f>H691</f>
        <v>0.0</v>
      </c>
      <c r="I692" s="110" t="n">
        <f>I691</f>
        <v>0.0</v>
      </c>
      <c r="J692" s="110" t="n">
        <f>J691</f>
        <v>0.0</v>
      </c>
      <c r="K692" s="110" t="n">
        <f>K691&amp;"     "</f>
        <v>0.0</v>
      </c>
      <c r="L692" s="115" t="n">
        <f>L691</f>
        <v>0.0</v>
      </c>
      <c r="M692" s="110" t="n">
        <f>M691&amp;"     "</f>
        <v>0.0</v>
      </c>
      <c r="N692" s="110" t="n">
        <f>N691&amp;"     "</f>
        <v>0.0</v>
      </c>
      <c r="O692" s="110" t="n">
        <f>O691&amp;"     "</f>
        <v>0.0</v>
      </c>
      <c r="P692" s="110" t="n">
        <f>P691</f>
        <v>0.0</v>
      </c>
      <c r="Q692" s="110" t="n">
        <f>Q691</f>
        <v>0.0</v>
      </c>
      <c r="R692" s="110" t="n">
        <f>R691&amp;"     "</f>
        <v>0.0</v>
      </c>
    </row>
    <row r="693" ht="50.0" customHeight="true">
      <c r="A693" s="109" t="s">
        <v>2546</v>
      </c>
      <c r="B693" s="109"/>
      <c r="C693" s="109" t="s">
        <v>61</v>
      </c>
      <c r="D693" s="114" t="s">
        <v>2547</v>
      </c>
      <c r="E693" s="109" t="s">
        <v>63</v>
      </c>
      <c r="F693" s="110" t="s">
        <v>2548</v>
      </c>
      <c r="G693" s="111" t="s">
        <v>36</v>
      </c>
      <c r="H693" s="112" t="n">
        <v>172.0</v>
      </c>
      <c r="I693" s="112" t="n">
        <v>160.0</v>
      </c>
      <c r="J693" s="111" t="s">
        <v>128</v>
      </c>
      <c r="K693" s="111" t="s">
        <v>66</v>
      </c>
      <c r="L693" s="113" t="s">
        <v>2549</v>
      </c>
      <c r="M693" s="111" t="s">
        <v>231</v>
      </c>
      <c r="N693" s="111" t="s">
        <v>231</v>
      </c>
      <c r="O693" s="111" t="s">
        <v>69</v>
      </c>
      <c r="P693" s="110" t="n">
        <f>IF(INDIRECT("G693")="Mercado Shops","-",IF(INDIRECT("O693")="Clássico","12%",IF(INDIRECT("O693")="Premium","17%","-")))</f>
        <v>0.0</v>
      </c>
      <c r="Q693" s="110" t="n">
        <f>IF(INDIRECT("G693")="Mercado Livre","-",IF(INDIRECT("O693")="Clássico","-",IF(INDIRECT("O693")="Premium","11.99%","-")))</f>
        <v>0.0</v>
      </c>
      <c r="R693" s="111" t="s">
        <v>70</v>
      </c>
    </row>
    <row r="694" ht="50.0" customHeight="true">
      <c r="A694" s="109" t="s">
        <v>2546</v>
      </c>
      <c r="B694" s="109" t="s">
        <v>2550</v>
      </c>
      <c r="C694" s="114" t="s">
        <v>2544</v>
      </c>
      <c r="D694" s="115" t="n">
        <f>"     "&amp;D693</f>
        <v>0.0</v>
      </c>
      <c r="E694" s="109" t="s">
        <v>2545</v>
      </c>
      <c r="F694" s="112" t="n">
        <v>150.0</v>
      </c>
      <c r="G694" s="110" t="n">
        <f>G693&amp;"     "</f>
        <v>0.0</v>
      </c>
      <c r="H694" s="110" t="n">
        <f>H693</f>
        <v>0.0</v>
      </c>
      <c r="I694" s="110" t="n">
        <f>I693</f>
        <v>0.0</v>
      </c>
      <c r="J694" s="110" t="n">
        <f>J693</f>
        <v>0.0</v>
      </c>
      <c r="K694" s="110" t="n">
        <f>K693&amp;"     "</f>
        <v>0.0</v>
      </c>
      <c r="L694" s="115" t="n">
        <f>L693</f>
        <v>0.0</v>
      </c>
      <c r="M694" s="110" t="n">
        <f>M693&amp;"     "</f>
        <v>0.0</v>
      </c>
      <c r="N694" s="110" t="n">
        <f>N693&amp;"     "</f>
        <v>0.0</v>
      </c>
      <c r="O694" s="110" t="n">
        <f>O693&amp;"     "</f>
        <v>0.0</v>
      </c>
      <c r="P694" s="110" t="n">
        <f>P693</f>
        <v>0.0</v>
      </c>
      <c r="Q694" s="110" t="n">
        <f>Q693</f>
        <v>0.0</v>
      </c>
      <c r="R694" s="110" t="n">
        <f>R693&amp;"     "</f>
        <v>0.0</v>
      </c>
    </row>
    <row r="695" ht="50.0" customHeight="true">
      <c r="A695" s="109" t="s">
        <v>2551</v>
      </c>
      <c r="B695" s="109"/>
      <c r="C695" s="109" t="s">
        <v>61</v>
      </c>
      <c r="D695" s="109" t="s">
        <v>2552</v>
      </c>
      <c r="E695" s="109" t="s">
        <v>63</v>
      </c>
      <c r="F695" s="110" t="s">
        <v>846</v>
      </c>
      <c r="G695" s="111" t="s">
        <v>84</v>
      </c>
      <c r="H695" s="112" t="n">
        <v>799.0</v>
      </c>
      <c r="I695" s="112" t="n">
        <v>799.0</v>
      </c>
      <c r="J695" s="111" t="s">
        <v>65</v>
      </c>
      <c r="K695" s="111" t="s">
        <v>66</v>
      </c>
      <c r="L695" s="113" t="s">
        <v>2553</v>
      </c>
      <c r="M695" s="111" t="s">
        <v>68</v>
      </c>
      <c r="N695" s="111" t="s">
        <v>68</v>
      </c>
      <c r="O695" s="111" t="s">
        <v>69</v>
      </c>
      <c r="P695" s="110" t="n">
        <f>IF(INDIRECT("G695")="Mercado Shops","-",IF(INDIRECT("O695")="Clássico","12%",IF(INDIRECT("O695")="Premium","17%","-")))</f>
        <v>0.0</v>
      </c>
      <c r="Q695" s="110" t="n">
        <f>IF(INDIRECT("G695")="Mercado Livre","-",IF(INDIRECT("O695")="Clássico","-",IF(INDIRECT("O695")="Premium","11.99%","-")))</f>
        <v>0.0</v>
      </c>
      <c r="R695" s="111" t="s">
        <v>70</v>
      </c>
    </row>
    <row r="696" ht="50.0" customHeight="true">
      <c r="A696" s="109" t="s">
        <v>2551</v>
      </c>
      <c r="B696" s="109" t="s">
        <v>2554</v>
      </c>
      <c r="C696" s="114" t="s">
        <v>2555</v>
      </c>
      <c r="D696" s="115" t="n">
        <f>"     "&amp;D695</f>
        <v>0.0</v>
      </c>
      <c r="E696" s="109" t="s">
        <v>2556</v>
      </c>
      <c r="F696" s="112" t="n">
        <v>1.0</v>
      </c>
      <c r="G696" s="110" t="n">
        <f>G695&amp;"     "</f>
        <v>0.0</v>
      </c>
      <c r="H696" s="110" t="n">
        <f>H695</f>
        <v>0.0</v>
      </c>
      <c r="I696" s="110" t="n">
        <f>I695</f>
        <v>0.0</v>
      </c>
      <c r="J696" s="110" t="n">
        <f>J695</f>
        <v>0.0</v>
      </c>
      <c r="K696" s="110" t="n">
        <f>K695&amp;"     "</f>
        <v>0.0</v>
      </c>
      <c r="L696" s="115" t="n">
        <f>L695</f>
        <v>0.0</v>
      </c>
      <c r="M696" s="110" t="n">
        <f>M695&amp;"     "</f>
        <v>0.0</v>
      </c>
      <c r="N696" s="110" t="n">
        <f>N695&amp;"     "</f>
        <v>0.0</v>
      </c>
      <c r="O696" s="110" t="n">
        <f>O695&amp;"     "</f>
        <v>0.0</v>
      </c>
      <c r="P696" s="110" t="n">
        <f>P695</f>
        <v>0.0</v>
      </c>
      <c r="Q696" s="110" t="n">
        <f>Q695</f>
        <v>0.0</v>
      </c>
      <c r="R696" s="110" t="n">
        <f>R695&amp;"     "</f>
        <v>0.0</v>
      </c>
    </row>
    <row r="697" ht="50.0" customHeight="true">
      <c r="A697" s="109" t="s">
        <v>2551</v>
      </c>
      <c r="B697" s="109" t="s">
        <v>2557</v>
      </c>
      <c r="C697" s="114" t="s">
        <v>2558</v>
      </c>
      <c r="D697" s="115" t="n">
        <f>"     "&amp;D695</f>
        <v>0.0</v>
      </c>
      <c r="E697" s="109" t="s">
        <v>2559</v>
      </c>
      <c r="F697" s="112" t="n">
        <v>2.0</v>
      </c>
      <c r="G697" s="110" t="n">
        <f>G695&amp;"     "</f>
        <v>0.0</v>
      </c>
      <c r="H697" s="110" t="n">
        <f>H695</f>
        <v>0.0</v>
      </c>
      <c r="I697" s="110" t="n">
        <f>I695</f>
        <v>0.0</v>
      </c>
      <c r="J697" s="110" t="n">
        <f>J695</f>
        <v>0.0</v>
      </c>
      <c r="K697" s="110" t="n">
        <f>K695&amp;"     "</f>
        <v>0.0</v>
      </c>
      <c r="L697" s="115" t="n">
        <f>L695</f>
        <v>0.0</v>
      </c>
      <c r="M697" s="110" t="n">
        <f>M695&amp;"     "</f>
        <v>0.0</v>
      </c>
      <c r="N697" s="110" t="n">
        <f>N695&amp;"     "</f>
        <v>0.0</v>
      </c>
      <c r="O697" s="110" t="n">
        <f>O695&amp;"     "</f>
        <v>0.0</v>
      </c>
      <c r="P697" s="110" t="n">
        <f>P695</f>
        <v>0.0</v>
      </c>
      <c r="Q697" s="110" t="n">
        <f>Q695</f>
        <v>0.0</v>
      </c>
      <c r="R697" s="110" t="n">
        <f>R695&amp;"     "</f>
        <v>0.0</v>
      </c>
    </row>
    <row r="698" ht="50.0" customHeight="true">
      <c r="A698" s="109" t="s">
        <v>2551</v>
      </c>
      <c r="B698" s="109" t="s">
        <v>2560</v>
      </c>
      <c r="C698" s="114" t="s">
        <v>2561</v>
      </c>
      <c r="D698" s="115" t="n">
        <f>"     "&amp;D695</f>
        <v>0.0</v>
      </c>
      <c r="E698" s="109" t="s">
        <v>2562</v>
      </c>
      <c r="F698" s="112" t="n">
        <v>1.0</v>
      </c>
      <c r="G698" s="110" t="n">
        <f>G695&amp;"     "</f>
        <v>0.0</v>
      </c>
      <c r="H698" s="110" t="n">
        <f>H695</f>
        <v>0.0</v>
      </c>
      <c r="I698" s="110" t="n">
        <f>I695</f>
        <v>0.0</v>
      </c>
      <c r="J698" s="110" t="n">
        <f>J695</f>
        <v>0.0</v>
      </c>
      <c r="K698" s="110" t="n">
        <f>K695&amp;"     "</f>
        <v>0.0</v>
      </c>
      <c r="L698" s="115" t="n">
        <f>L695</f>
        <v>0.0</v>
      </c>
      <c r="M698" s="110" t="n">
        <f>M695&amp;"     "</f>
        <v>0.0</v>
      </c>
      <c r="N698" s="110" t="n">
        <f>N695&amp;"     "</f>
        <v>0.0</v>
      </c>
      <c r="O698" s="110" t="n">
        <f>O695&amp;"     "</f>
        <v>0.0</v>
      </c>
      <c r="P698" s="110" t="n">
        <f>P695</f>
        <v>0.0</v>
      </c>
      <c r="Q698" s="110" t="n">
        <f>Q695</f>
        <v>0.0</v>
      </c>
      <c r="R698" s="110" t="n">
        <f>R695&amp;"     "</f>
        <v>0.0</v>
      </c>
    </row>
    <row r="699" ht="50.0" customHeight="true">
      <c r="A699" s="109" t="s">
        <v>2551</v>
      </c>
      <c r="B699" s="109" t="s">
        <v>2563</v>
      </c>
      <c r="C699" s="114" t="s">
        <v>2564</v>
      </c>
      <c r="D699" s="115" t="n">
        <f>"     "&amp;D695</f>
        <v>0.0</v>
      </c>
      <c r="E699" s="109" t="s">
        <v>2565</v>
      </c>
      <c r="F699" s="112" t="n">
        <v>2.0</v>
      </c>
      <c r="G699" s="110" t="n">
        <f>G695&amp;"     "</f>
        <v>0.0</v>
      </c>
      <c r="H699" s="110" t="n">
        <f>H695</f>
        <v>0.0</v>
      </c>
      <c r="I699" s="110" t="n">
        <f>I695</f>
        <v>0.0</v>
      </c>
      <c r="J699" s="110" t="n">
        <f>J695</f>
        <v>0.0</v>
      </c>
      <c r="K699" s="110" t="n">
        <f>K695&amp;"     "</f>
        <v>0.0</v>
      </c>
      <c r="L699" s="115" t="n">
        <f>L695</f>
        <v>0.0</v>
      </c>
      <c r="M699" s="110" t="n">
        <f>M695&amp;"     "</f>
        <v>0.0</v>
      </c>
      <c r="N699" s="110" t="n">
        <f>N695&amp;"     "</f>
        <v>0.0</v>
      </c>
      <c r="O699" s="110" t="n">
        <f>O695&amp;"     "</f>
        <v>0.0</v>
      </c>
      <c r="P699" s="110" t="n">
        <f>P695</f>
        <v>0.0</v>
      </c>
      <c r="Q699" s="110" t="n">
        <f>Q695</f>
        <v>0.0</v>
      </c>
      <c r="R699" s="110" t="n">
        <f>R695&amp;"     "</f>
        <v>0.0</v>
      </c>
    </row>
    <row r="700" ht="50.0" customHeight="true">
      <c r="A700" s="109" t="s">
        <v>2551</v>
      </c>
      <c r="B700" s="109" t="s">
        <v>2566</v>
      </c>
      <c r="C700" s="114" t="s">
        <v>2567</v>
      </c>
      <c r="D700" s="115" t="n">
        <f>"     "&amp;D695</f>
        <v>0.0</v>
      </c>
      <c r="E700" s="109" t="s">
        <v>2568</v>
      </c>
      <c r="F700" s="112" t="n">
        <v>2.0</v>
      </c>
      <c r="G700" s="110" t="n">
        <f>G695&amp;"     "</f>
        <v>0.0</v>
      </c>
      <c r="H700" s="110" t="n">
        <f>H695</f>
        <v>0.0</v>
      </c>
      <c r="I700" s="110" t="n">
        <f>I695</f>
        <v>0.0</v>
      </c>
      <c r="J700" s="110" t="n">
        <f>J695</f>
        <v>0.0</v>
      </c>
      <c r="K700" s="110" t="n">
        <f>K695&amp;"     "</f>
        <v>0.0</v>
      </c>
      <c r="L700" s="115" t="n">
        <f>L695</f>
        <v>0.0</v>
      </c>
      <c r="M700" s="110" t="n">
        <f>M695&amp;"     "</f>
        <v>0.0</v>
      </c>
      <c r="N700" s="110" t="n">
        <f>N695&amp;"     "</f>
        <v>0.0</v>
      </c>
      <c r="O700" s="110" t="n">
        <f>O695&amp;"     "</f>
        <v>0.0</v>
      </c>
      <c r="P700" s="110" t="n">
        <f>P695</f>
        <v>0.0</v>
      </c>
      <c r="Q700" s="110" t="n">
        <f>Q695</f>
        <v>0.0</v>
      </c>
      <c r="R700" s="110" t="n">
        <f>R695&amp;"     "</f>
        <v>0.0</v>
      </c>
    </row>
    <row r="701" ht="50.0" customHeight="true">
      <c r="A701" s="109" t="s">
        <v>2569</v>
      </c>
      <c r="B701" s="109"/>
      <c r="C701" s="109" t="s">
        <v>61</v>
      </c>
      <c r="D701" s="109" t="s">
        <v>2570</v>
      </c>
      <c r="E701" s="109" t="s">
        <v>63</v>
      </c>
      <c r="F701" s="110" t="s">
        <v>2571</v>
      </c>
      <c r="G701" s="111" t="s">
        <v>84</v>
      </c>
      <c r="H701" s="112" t="n">
        <v>708.0</v>
      </c>
      <c r="I701" s="112" t="n">
        <v>708.0</v>
      </c>
      <c r="J701" s="111" t="s">
        <v>65</v>
      </c>
      <c r="K701" s="111" t="s">
        <v>66</v>
      </c>
      <c r="L701" s="113" t="s">
        <v>2553</v>
      </c>
      <c r="M701" s="111" t="s">
        <v>68</v>
      </c>
      <c r="N701" s="111" t="s">
        <v>68</v>
      </c>
      <c r="O701" s="111" t="s">
        <v>69</v>
      </c>
      <c r="P701" s="110" t="n">
        <f>IF(INDIRECT("G701")="Mercado Shops","-",IF(INDIRECT("O701")="Clássico","12%",IF(INDIRECT("O701")="Premium","17%","-")))</f>
        <v>0.0</v>
      </c>
      <c r="Q701" s="110" t="n">
        <f>IF(INDIRECT("G701")="Mercado Livre","-",IF(INDIRECT("O701")="Clássico","-",IF(INDIRECT("O701")="Premium","11.99%","-")))</f>
        <v>0.0</v>
      </c>
      <c r="R701" s="111" t="s">
        <v>70</v>
      </c>
    </row>
    <row r="702" ht="50.0" customHeight="true">
      <c r="A702" s="109" t="s">
        <v>2569</v>
      </c>
      <c r="B702" s="109" t="s">
        <v>2572</v>
      </c>
      <c r="C702" s="114" t="s">
        <v>2573</v>
      </c>
      <c r="D702" s="115" t="n">
        <f>"     "&amp;D701</f>
        <v>0.0</v>
      </c>
      <c r="E702" s="109" t="s">
        <v>2559</v>
      </c>
      <c r="F702" s="112" t="n">
        <v>2.0</v>
      </c>
      <c r="G702" s="110" t="n">
        <f>G701&amp;"     "</f>
        <v>0.0</v>
      </c>
      <c r="H702" s="110" t="n">
        <f>H701</f>
        <v>0.0</v>
      </c>
      <c r="I702" s="110" t="n">
        <f>I701</f>
        <v>0.0</v>
      </c>
      <c r="J702" s="110" t="n">
        <f>J701</f>
        <v>0.0</v>
      </c>
      <c r="K702" s="110" t="n">
        <f>K701&amp;"     "</f>
        <v>0.0</v>
      </c>
      <c r="L702" s="115" t="n">
        <f>L701</f>
        <v>0.0</v>
      </c>
      <c r="M702" s="110" t="n">
        <f>M701&amp;"     "</f>
        <v>0.0</v>
      </c>
      <c r="N702" s="110" t="n">
        <f>N701&amp;"     "</f>
        <v>0.0</v>
      </c>
      <c r="O702" s="110" t="n">
        <f>O701&amp;"     "</f>
        <v>0.0</v>
      </c>
      <c r="P702" s="110" t="n">
        <f>P701</f>
        <v>0.0</v>
      </c>
      <c r="Q702" s="110" t="n">
        <f>Q701</f>
        <v>0.0</v>
      </c>
      <c r="R702" s="110" t="n">
        <f>R701&amp;"     "</f>
        <v>0.0</v>
      </c>
    </row>
    <row r="703" ht="50.0" customHeight="true">
      <c r="A703" s="109" t="s">
        <v>2569</v>
      </c>
      <c r="B703" s="109" t="s">
        <v>2574</v>
      </c>
      <c r="C703" s="114" t="s">
        <v>2575</v>
      </c>
      <c r="D703" s="115" t="n">
        <f>"     "&amp;D701</f>
        <v>0.0</v>
      </c>
      <c r="E703" s="109" t="s">
        <v>2562</v>
      </c>
      <c r="F703" s="112" t="n">
        <v>5.0</v>
      </c>
      <c r="G703" s="110" t="n">
        <f>G701&amp;"     "</f>
        <v>0.0</v>
      </c>
      <c r="H703" s="110" t="n">
        <f>H701</f>
        <v>0.0</v>
      </c>
      <c r="I703" s="110" t="n">
        <f>I701</f>
        <v>0.0</v>
      </c>
      <c r="J703" s="110" t="n">
        <f>J701</f>
        <v>0.0</v>
      </c>
      <c r="K703" s="110" t="n">
        <f>K701&amp;"     "</f>
        <v>0.0</v>
      </c>
      <c r="L703" s="115" t="n">
        <f>L701</f>
        <v>0.0</v>
      </c>
      <c r="M703" s="110" t="n">
        <f>M701&amp;"     "</f>
        <v>0.0</v>
      </c>
      <c r="N703" s="110" t="n">
        <f>N701&amp;"     "</f>
        <v>0.0</v>
      </c>
      <c r="O703" s="110" t="n">
        <f>O701&amp;"     "</f>
        <v>0.0</v>
      </c>
      <c r="P703" s="110" t="n">
        <f>P701</f>
        <v>0.0</v>
      </c>
      <c r="Q703" s="110" t="n">
        <f>Q701</f>
        <v>0.0</v>
      </c>
      <c r="R703" s="110" t="n">
        <f>R701&amp;"     "</f>
        <v>0.0</v>
      </c>
    </row>
    <row r="704" ht="50.0" customHeight="true">
      <c r="A704" s="109" t="s">
        <v>2569</v>
      </c>
      <c r="B704" s="109" t="s">
        <v>2576</v>
      </c>
      <c r="C704" s="114" t="s">
        <v>2577</v>
      </c>
      <c r="D704" s="115" t="n">
        <f>"     "&amp;D701</f>
        <v>0.0</v>
      </c>
      <c r="E704" s="109" t="s">
        <v>2565</v>
      </c>
      <c r="F704" s="112" t="n">
        <v>2.0</v>
      </c>
      <c r="G704" s="110" t="n">
        <f>G701&amp;"     "</f>
        <v>0.0</v>
      </c>
      <c r="H704" s="110" t="n">
        <f>H701</f>
        <v>0.0</v>
      </c>
      <c r="I704" s="110" t="n">
        <f>I701</f>
        <v>0.0</v>
      </c>
      <c r="J704" s="110" t="n">
        <f>J701</f>
        <v>0.0</v>
      </c>
      <c r="K704" s="110" t="n">
        <f>K701&amp;"     "</f>
        <v>0.0</v>
      </c>
      <c r="L704" s="115" t="n">
        <f>L701</f>
        <v>0.0</v>
      </c>
      <c r="M704" s="110" t="n">
        <f>M701&amp;"     "</f>
        <v>0.0</v>
      </c>
      <c r="N704" s="110" t="n">
        <f>N701&amp;"     "</f>
        <v>0.0</v>
      </c>
      <c r="O704" s="110" t="n">
        <f>O701&amp;"     "</f>
        <v>0.0</v>
      </c>
      <c r="P704" s="110" t="n">
        <f>P701</f>
        <v>0.0</v>
      </c>
      <c r="Q704" s="110" t="n">
        <f>Q701</f>
        <v>0.0</v>
      </c>
      <c r="R704" s="110" t="n">
        <f>R701&amp;"     "</f>
        <v>0.0</v>
      </c>
    </row>
    <row r="705" ht="50.0" customHeight="true">
      <c r="A705" s="109" t="s">
        <v>2569</v>
      </c>
      <c r="B705" s="109" t="s">
        <v>2578</v>
      </c>
      <c r="C705" s="114" t="s">
        <v>2579</v>
      </c>
      <c r="D705" s="115" t="n">
        <f>"     "&amp;D701</f>
        <v>0.0</v>
      </c>
      <c r="E705" s="109" t="s">
        <v>2568</v>
      </c>
      <c r="F705" s="112" t="n">
        <v>4.0</v>
      </c>
      <c r="G705" s="110" t="n">
        <f>G701&amp;"     "</f>
        <v>0.0</v>
      </c>
      <c r="H705" s="110" t="n">
        <f>H701</f>
        <v>0.0</v>
      </c>
      <c r="I705" s="110" t="n">
        <f>I701</f>
        <v>0.0</v>
      </c>
      <c r="J705" s="110" t="n">
        <f>J701</f>
        <v>0.0</v>
      </c>
      <c r="K705" s="110" t="n">
        <f>K701&amp;"     "</f>
        <v>0.0</v>
      </c>
      <c r="L705" s="115" t="n">
        <f>L701</f>
        <v>0.0</v>
      </c>
      <c r="M705" s="110" t="n">
        <f>M701&amp;"     "</f>
        <v>0.0</v>
      </c>
      <c r="N705" s="110" t="n">
        <f>N701&amp;"     "</f>
        <v>0.0</v>
      </c>
      <c r="O705" s="110" t="n">
        <f>O701&amp;"     "</f>
        <v>0.0</v>
      </c>
      <c r="P705" s="110" t="n">
        <f>P701</f>
        <v>0.0</v>
      </c>
      <c r="Q705" s="110" t="n">
        <f>Q701</f>
        <v>0.0</v>
      </c>
      <c r="R705" s="110" t="n">
        <f>R701&amp;"     "</f>
        <v>0.0</v>
      </c>
    </row>
    <row r="706" ht="50.0" customHeight="true">
      <c r="A706" s="109" t="s">
        <v>2569</v>
      </c>
      <c r="B706" s="109" t="s">
        <v>2580</v>
      </c>
      <c r="C706" s="114" t="s">
        <v>2581</v>
      </c>
      <c r="D706" s="115" t="n">
        <f>"     "&amp;D701</f>
        <v>0.0</v>
      </c>
      <c r="E706" s="109" t="s">
        <v>2582</v>
      </c>
      <c r="F706" s="112" t="n">
        <v>4.0</v>
      </c>
      <c r="G706" s="110" t="n">
        <f>G701&amp;"     "</f>
        <v>0.0</v>
      </c>
      <c r="H706" s="110" t="n">
        <f>H701</f>
        <v>0.0</v>
      </c>
      <c r="I706" s="110" t="n">
        <f>I701</f>
        <v>0.0</v>
      </c>
      <c r="J706" s="110" t="n">
        <f>J701</f>
        <v>0.0</v>
      </c>
      <c r="K706" s="110" t="n">
        <f>K701&amp;"     "</f>
        <v>0.0</v>
      </c>
      <c r="L706" s="115" t="n">
        <f>L701</f>
        <v>0.0</v>
      </c>
      <c r="M706" s="110" t="n">
        <f>M701&amp;"     "</f>
        <v>0.0</v>
      </c>
      <c r="N706" s="110" t="n">
        <f>N701&amp;"     "</f>
        <v>0.0</v>
      </c>
      <c r="O706" s="110" t="n">
        <f>O701&amp;"     "</f>
        <v>0.0</v>
      </c>
      <c r="P706" s="110" t="n">
        <f>P701</f>
        <v>0.0</v>
      </c>
      <c r="Q706" s="110" t="n">
        <f>Q701</f>
        <v>0.0</v>
      </c>
      <c r="R706" s="110" t="n">
        <f>R701&amp;"     "</f>
        <v>0.0</v>
      </c>
    </row>
    <row r="707" ht="50.0" customHeight="true">
      <c r="A707" s="109" t="s">
        <v>2583</v>
      </c>
      <c r="B707" s="109"/>
      <c r="C707" s="109" t="s">
        <v>61</v>
      </c>
      <c r="D707" s="109" t="s">
        <v>2584</v>
      </c>
      <c r="E707" s="109" t="s">
        <v>63</v>
      </c>
      <c r="F707" s="110" t="s">
        <v>2213</v>
      </c>
      <c r="G707" s="111" t="s">
        <v>84</v>
      </c>
      <c r="H707" s="112" t="n">
        <v>407.0</v>
      </c>
      <c r="I707" s="112" t="n">
        <v>407.0</v>
      </c>
      <c r="J707" s="111" t="s">
        <v>65</v>
      </c>
      <c r="K707" s="111" t="s">
        <v>66</v>
      </c>
      <c r="L707" s="113" t="s">
        <v>2585</v>
      </c>
      <c r="M707" s="111" t="s">
        <v>68</v>
      </c>
      <c r="N707" s="111" t="s">
        <v>68</v>
      </c>
      <c r="O707" s="111" t="s">
        <v>69</v>
      </c>
      <c r="P707" s="110" t="n">
        <f>IF(INDIRECT("G707")="Mercado Shops","-",IF(INDIRECT("O707")="Clássico","12%",IF(INDIRECT("O707")="Premium","17%","-")))</f>
        <v>0.0</v>
      </c>
      <c r="Q707" s="110" t="n">
        <f>IF(INDIRECT("G707")="Mercado Livre","-",IF(INDIRECT("O707")="Clássico","-",IF(INDIRECT("O707")="Premium","11.99%","-")))</f>
        <v>0.0</v>
      </c>
      <c r="R707" s="111" t="s">
        <v>70</v>
      </c>
    </row>
    <row r="708" ht="50.0" customHeight="true">
      <c r="A708" s="109" t="s">
        <v>2583</v>
      </c>
      <c r="B708" s="109" t="s">
        <v>2586</v>
      </c>
      <c r="C708" s="114" t="s">
        <v>2587</v>
      </c>
      <c r="D708" s="115" t="n">
        <f>"     "&amp;D707</f>
        <v>0.0</v>
      </c>
      <c r="E708" s="109" t="s">
        <v>2588</v>
      </c>
      <c r="F708" s="112" t="n">
        <v>8.0</v>
      </c>
      <c r="G708" s="110" t="n">
        <f>G707&amp;"     "</f>
        <v>0.0</v>
      </c>
      <c r="H708" s="110" t="n">
        <f>H707</f>
        <v>0.0</v>
      </c>
      <c r="I708" s="110" t="n">
        <f>I707</f>
        <v>0.0</v>
      </c>
      <c r="J708" s="110" t="n">
        <f>J707</f>
        <v>0.0</v>
      </c>
      <c r="K708" s="110" t="n">
        <f>K707&amp;"     "</f>
        <v>0.0</v>
      </c>
      <c r="L708" s="115" t="n">
        <f>L707</f>
        <v>0.0</v>
      </c>
      <c r="M708" s="110" t="n">
        <f>M707&amp;"     "</f>
        <v>0.0</v>
      </c>
      <c r="N708" s="110" t="n">
        <f>N707&amp;"     "</f>
        <v>0.0</v>
      </c>
      <c r="O708" s="110" t="n">
        <f>O707&amp;"     "</f>
        <v>0.0</v>
      </c>
      <c r="P708" s="110" t="n">
        <f>P707</f>
        <v>0.0</v>
      </c>
      <c r="Q708" s="110" t="n">
        <f>Q707</f>
        <v>0.0</v>
      </c>
      <c r="R708" s="110" t="n">
        <f>R707&amp;"     "</f>
        <v>0.0</v>
      </c>
    </row>
    <row r="709" ht="50.0" customHeight="true">
      <c r="A709" s="109" t="s">
        <v>2583</v>
      </c>
      <c r="B709" s="109" t="s">
        <v>2589</v>
      </c>
      <c r="C709" s="114" t="s">
        <v>2590</v>
      </c>
      <c r="D709" s="115" t="n">
        <f>"     "&amp;D707</f>
        <v>0.0</v>
      </c>
      <c r="E709" s="109" t="s">
        <v>2591</v>
      </c>
      <c r="F709" s="112" t="n">
        <v>5.0</v>
      </c>
      <c r="G709" s="110" t="n">
        <f>G707&amp;"     "</f>
        <v>0.0</v>
      </c>
      <c r="H709" s="110" t="n">
        <f>H707</f>
        <v>0.0</v>
      </c>
      <c r="I709" s="110" t="n">
        <f>I707</f>
        <v>0.0</v>
      </c>
      <c r="J709" s="110" t="n">
        <f>J707</f>
        <v>0.0</v>
      </c>
      <c r="K709" s="110" t="n">
        <f>K707&amp;"     "</f>
        <v>0.0</v>
      </c>
      <c r="L709" s="115" t="n">
        <f>L707</f>
        <v>0.0</v>
      </c>
      <c r="M709" s="110" t="n">
        <f>M707&amp;"     "</f>
        <v>0.0</v>
      </c>
      <c r="N709" s="110" t="n">
        <f>N707&amp;"     "</f>
        <v>0.0</v>
      </c>
      <c r="O709" s="110" t="n">
        <f>O707&amp;"     "</f>
        <v>0.0</v>
      </c>
      <c r="P709" s="110" t="n">
        <f>P707</f>
        <v>0.0</v>
      </c>
      <c r="Q709" s="110" t="n">
        <f>Q707</f>
        <v>0.0</v>
      </c>
      <c r="R709" s="110" t="n">
        <f>R707&amp;"     "</f>
        <v>0.0</v>
      </c>
    </row>
    <row r="710" ht="50.0" customHeight="true">
      <c r="A710" s="109" t="s">
        <v>2583</v>
      </c>
      <c r="B710" s="109" t="s">
        <v>2592</v>
      </c>
      <c r="C710" s="114" t="s">
        <v>2593</v>
      </c>
      <c r="D710" s="115" t="n">
        <f>"     "&amp;D707</f>
        <v>0.0</v>
      </c>
      <c r="E710" s="109" t="s">
        <v>2594</v>
      </c>
      <c r="F710" s="112" t="n">
        <v>1.0</v>
      </c>
      <c r="G710" s="110" t="n">
        <f>G707&amp;"     "</f>
        <v>0.0</v>
      </c>
      <c r="H710" s="110" t="n">
        <f>H707</f>
        <v>0.0</v>
      </c>
      <c r="I710" s="110" t="n">
        <f>I707</f>
        <v>0.0</v>
      </c>
      <c r="J710" s="110" t="n">
        <f>J707</f>
        <v>0.0</v>
      </c>
      <c r="K710" s="110" t="n">
        <f>K707&amp;"     "</f>
        <v>0.0</v>
      </c>
      <c r="L710" s="115" t="n">
        <f>L707</f>
        <v>0.0</v>
      </c>
      <c r="M710" s="110" t="n">
        <f>M707&amp;"     "</f>
        <v>0.0</v>
      </c>
      <c r="N710" s="110" t="n">
        <f>N707&amp;"     "</f>
        <v>0.0</v>
      </c>
      <c r="O710" s="110" t="n">
        <f>O707&amp;"     "</f>
        <v>0.0</v>
      </c>
      <c r="P710" s="110" t="n">
        <f>P707</f>
        <v>0.0</v>
      </c>
      <c r="Q710" s="110" t="n">
        <f>Q707</f>
        <v>0.0</v>
      </c>
      <c r="R710" s="110" t="n">
        <f>R707&amp;"     "</f>
        <v>0.0</v>
      </c>
    </row>
    <row r="711" ht="50.0" customHeight="true">
      <c r="A711" s="109" t="s">
        <v>2583</v>
      </c>
      <c r="B711" s="109" t="s">
        <v>2595</v>
      </c>
      <c r="C711" s="114" t="s">
        <v>2596</v>
      </c>
      <c r="D711" s="115" t="n">
        <f>"     "&amp;D707</f>
        <v>0.0</v>
      </c>
      <c r="E711" s="109" t="s">
        <v>2597</v>
      </c>
      <c r="F711" s="112" t="n">
        <v>8.0</v>
      </c>
      <c r="G711" s="110" t="n">
        <f>G707&amp;"     "</f>
        <v>0.0</v>
      </c>
      <c r="H711" s="110" t="n">
        <f>H707</f>
        <v>0.0</v>
      </c>
      <c r="I711" s="110" t="n">
        <f>I707</f>
        <v>0.0</v>
      </c>
      <c r="J711" s="110" t="n">
        <f>J707</f>
        <v>0.0</v>
      </c>
      <c r="K711" s="110" t="n">
        <f>K707&amp;"     "</f>
        <v>0.0</v>
      </c>
      <c r="L711" s="115" t="n">
        <f>L707</f>
        <v>0.0</v>
      </c>
      <c r="M711" s="110" t="n">
        <f>M707&amp;"     "</f>
        <v>0.0</v>
      </c>
      <c r="N711" s="110" t="n">
        <f>N707&amp;"     "</f>
        <v>0.0</v>
      </c>
      <c r="O711" s="110" t="n">
        <f>O707&amp;"     "</f>
        <v>0.0</v>
      </c>
      <c r="P711" s="110" t="n">
        <f>P707</f>
        <v>0.0</v>
      </c>
      <c r="Q711" s="110" t="n">
        <f>Q707</f>
        <v>0.0</v>
      </c>
      <c r="R711" s="110" t="n">
        <f>R707&amp;"     "</f>
        <v>0.0</v>
      </c>
    </row>
    <row r="712" ht="50.0" customHeight="true">
      <c r="A712" s="109" t="s">
        <v>2583</v>
      </c>
      <c r="B712" s="109" t="s">
        <v>2598</v>
      </c>
      <c r="C712" s="114" t="s">
        <v>2599</v>
      </c>
      <c r="D712" s="115" t="n">
        <f>"     "&amp;D707</f>
        <v>0.0</v>
      </c>
      <c r="E712" s="109" t="s">
        <v>2600</v>
      </c>
      <c r="F712" s="112" t="n">
        <v>15.0</v>
      </c>
      <c r="G712" s="110" t="n">
        <f>G707&amp;"     "</f>
        <v>0.0</v>
      </c>
      <c r="H712" s="110" t="n">
        <f>H707</f>
        <v>0.0</v>
      </c>
      <c r="I712" s="110" t="n">
        <f>I707</f>
        <v>0.0</v>
      </c>
      <c r="J712" s="110" t="n">
        <f>J707</f>
        <v>0.0</v>
      </c>
      <c r="K712" s="110" t="n">
        <f>K707&amp;"     "</f>
        <v>0.0</v>
      </c>
      <c r="L712" s="115" t="n">
        <f>L707</f>
        <v>0.0</v>
      </c>
      <c r="M712" s="110" t="n">
        <f>M707&amp;"     "</f>
        <v>0.0</v>
      </c>
      <c r="N712" s="110" t="n">
        <f>N707&amp;"     "</f>
        <v>0.0</v>
      </c>
      <c r="O712" s="110" t="n">
        <f>O707&amp;"     "</f>
        <v>0.0</v>
      </c>
      <c r="P712" s="110" t="n">
        <f>P707</f>
        <v>0.0</v>
      </c>
      <c r="Q712" s="110" t="n">
        <f>Q707</f>
        <v>0.0</v>
      </c>
      <c r="R712" s="110" t="n">
        <f>R707&amp;"     "</f>
        <v>0.0</v>
      </c>
    </row>
    <row r="713" ht="50.0" customHeight="true">
      <c r="A713" s="109" t="s">
        <v>2583</v>
      </c>
      <c r="B713" s="109" t="s">
        <v>2601</v>
      </c>
      <c r="C713" s="114" t="s">
        <v>2602</v>
      </c>
      <c r="D713" s="115" t="n">
        <f>"     "&amp;D707</f>
        <v>0.0</v>
      </c>
      <c r="E713" s="109" t="s">
        <v>2603</v>
      </c>
      <c r="F713" s="112" t="n">
        <v>15.0</v>
      </c>
      <c r="G713" s="110" t="n">
        <f>G707&amp;"     "</f>
        <v>0.0</v>
      </c>
      <c r="H713" s="110" t="n">
        <f>H707</f>
        <v>0.0</v>
      </c>
      <c r="I713" s="110" t="n">
        <f>I707</f>
        <v>0.0</v>
      </c>
      <c r="J713" s="110" t="n">
        <f>J707</f>
        <v>0.0</v>
      </c>
      <c r="K713" s="110" t="n">
        <f>K707&amp;"     "</f>
        <v>0.0</v>
      </c>
      <c r="L713" s="115" t="n">
        <f>L707</f>
        <v>0.0</v>
      </c>
      <c r="M713" s="110" t="n">
        <f>M707&amp;"     "</f>
        <v>0.0</v>
      </c>
      <c r="N713" s="110" t="n">
        <f>N707&amp;"     "</f>
        <v>0.0</v>
      </c>
      <c r="O713" s="110" t="n">
        <f>O707&amp;"     "</f>
        <v>0.0</v>
      </c>
      <c r="P713" s="110" t="n">
        <f>P707</f>
        <v>0.0</v>
      </c>
      <c r="Q713" s="110" t="n">
        <f>Q707</f>
        <v>0.0</v>
      </c>
      <c r="R713" s="110" t="n">
        <f>R707&amp;"     "</f>
        <v>0.0</v>
      </c>
    </row>
    <row r="714" ht="50.0" customHeight="true">
      <c r="A714" s="109" t="s">
        <v>2583</v>
      </c>
      <c r="B714" s="109" t="s">
        <v>2604</v>
      </c>
      <c r="C714" s="114" t="s">
        <v>2605</v>
      </c>
      <c r="D714" s="115" t="n">
        <f>"     "&amp;D707</f>
        <v>0.0</v>
      </c>
      <c r="E714" s="109" t="s">
        <v>2606</v>
      </c>
      <c r="F714" s="112" t="n">
        <v>8.0</v>
      </c>
      <c r="G714" s="110" t="n">
        <f>G707&amp;"     "</f>
        <v>0.0</v>
      </c>
      <c r="H714" s="110" t="n">
        <f>H707</f>
        <v>0.0</v>
      </c>
      <c r="I714" s="110" t="n">
        <f>I707</f>
        <v>0.0</v>
      </c>
      <c r="J714" s="110" t="n">
        <f>J707</f>
        <v>0.0</v>
      </c>
      <c r="K714" s="110" t="n">
        <f>K707&amp;"     "</f>
        <v>0.0</v>
      </c>
      <c r="L714" s="115" t="n">
        <f>L707</f>
        <v>0.0</v>
      </c>
      <c r="M714" s="110" t="n">
        <f>M707&amp;"     "</f>
        <v>0.0</v>
      </c>
      <c r="N714" s="110" t="n">
        <f>N707&amp;"     "</f>
        <v>0.0</v>
      </c>
      <c r="O714" s="110" t="n">
        <f>O707&amp;"     "</f>
        <v>0.0</v>
      </c>
      <c r="P714" s="110" t="n">
        <f>P707</f>
        <v>0.0</v>
      </c>
      <c r="Q714" s="110" t="n">
        <f>Q707</f>
        <v>0.0</v>
      </c>
      <c r="R714" s="110" t="n">
        <f>R707&amp;"     "</f>
        <v>0.0</v>
      </c>
    </row>
    <row r="715" ht="50.0" customHeight="true">
      <c r="A715" s="109" t="s">
        <v>2583</v>
      </c>
      <c r="B715" s="109" t="s">
        <v>2607</v>
      </c>
      <c r="C715" s="114" t="s">
        <v>2608</v>
      </c>
      <c r="D715" s="115" t="n">
        <f>"     "&amp;D707</f>
        <v>0.0</v>
      </c>
      <c r="E715" s="109" t="s">
        <v>2609</v>
      </c>
      <c r="F715" s="112" t="n">
        <v>8.0</v>
      </c>
      <c r="G715" s="110" t="n">
        <f>G707&amp;"     "</f>
        <v>0.0</v>
      </c>
      <c r="H715" s="110" t="n">
        <f>H707</f>
        <v>0.0</v>
      </c>
      <c r="I715" s="110" t="n">
        <f>I707</f>
        <v>0.0</v>
      </c>
      <c r="J715" s="110" t="n">
        <f>J707</f>
        <v>0.0</v>
      </c>
      <c r="K715" s="110" t="n">
        <f>K707&amp;"     "</f>
        <v>0.0</v>
      </c>
      <c r="L715" s="115" t="n">
        <f>L707</f>
        <v>0.0</v>
      </c>
      <c r="M715" s="110" t="n">
        <f>M707&amp;"     "</f>
        <v>0.0</v>
      </c>
      <c r="N715" s="110" t="n">
        <f>N707&amp;"     "</f>
        <v>0.0</v>
      </c>
      <c r="O715" s="110" t="n">
        <f>O707&amp;"     "</f>
        <v>0.0</v>
      </c>
      <c r="P715" s="110" t="n">
        <f>P707</f>
        <v>0.0</v>
      </c>
      <c r="Q715" s="110" t="n">
        <f>Q707</f>
        <v>0.0</v>
      </c>
      <c r="R715" s="110" t="n">
        <f>R707&amp;"     "</f>
        <v>0.0</v>
      </c>
    </row>
    <row r="716" ht="50.0" customHeight="true">
      <c r="A716" s="109" t="s">
        <v>2583</v>
      </c>
      <c r="B716" s="109" t="s">
        <v>2610</v>
      </c>
      <c r="C716" s="114" t="s">
        <v>2611</v>
      </c>
      <c r="D716" s="115" t="n">
        <f>"     "&amp;D707</f>
        <v>0.0</v>
      </c>
      <c r="E716" s="109" t="s">
        <v>2612</v>
      </c>
      <c r="F716" s="112" t="n">
        <v>1.0</v>
      </c>
      <c r="G716" s="110" t="n">
        <f>G707&amp;"     "</f>
        <v>0.0</v>
      </c>
      <c r="H716" s="110" t="n">
        <f>H707</f>
        <v>0.0</v>
      </c>
      <c r="I716" s="110" t="n">
        <f>I707</f>
        <v>0.0</v>
      </c>
      <c r="J716" s="110" t="n">
        <f>J707</f>
        <v>0.0</v>
      </c>
      <c r="K716" s="110" t="n">
        <f>K707&amp;"     "</f>
        <v>0.0</v>
      </c>
      <c r="L716" s="115" t="n">
        <f>L707</f>
        <v>0.0</v>
      </c>
      <c r="M716" s="110" t="n">
        <f>M707&amp;"     "</f>
        <v>0.0</v>
      </c>
      <c r="N716" s="110" t="n">
        <f>N707&amp;"     "</f>
        <v>0.0</v>
      </c>
      <c r="O716" s="110" t="n">
        <f>O707&amp;"     "</f>
        <v>0.0</v>
      </c>
      <c r="P716" s="110" t="n">
        <f>P707</f>
        <v>0.0</v>
      </c>
      <c r="Q716" s="110" t="n">
        <f>Q707</f>
        <v>0.0</v>
      </c>
      <c r="R716" s="110" t="n">
        <f>R707&amp;"     "</f>
        <v>0.0</v>
      </c>
    </row>
    <row r="717" ht="50.0" customHeight="true">
      <c r="A717" s="109" t="s">
        <v>2613</v>
      </c>
      <c r="B717" s="109"/>
      <c r="C717" s="109" t="s">
        <v>61</v>
      </c>
      <c r="D717" s="109" t="s">
        <v>2614</v>
      </c>
      <c r="E717" s="109" t="s">
        <v>63</v>
      </c>
      <c r="F717" s="110" t="s">
        <v>2615</v>
      </c>
      <c r="G717" s="111" t="s">
        <v>84</v>
      </c>
      <c r="H717" s="112" t="n">
        <v>505.0</v>
      </c>
      <c r="I717" s="112" t="n">
        <v>505.0</v>
      </c>
      <c r="J717" s="111" t="s">
        <v>65</v>
      </c>
      <c r="K717" s="111" t="s">
        <v>66</v>
      </c>
      <c r="L717" s="113" t="s">
        <v>2616</v>
      </c>
      <c r="M717" s="111" t="s">
        <v>68</v>
      </c>
      <c r="N717" s="111" t="s">
        <v>68</v>
      </c>
      <c r="O717" s="111" t="s">
        <v>69</v>
      </c>
      <c r="P717" s="110" t="n">
        <f>IF(INDIRECT("G717")="Mercado Shops","-",IF(INDIRECT("O717")="Clássico","12%",IF(INDIRECT("O717")="Premium","17%","-")))</f>
        <v>0.0</v>
      </c>
      <c r="Q717" s="110" t="n">
        <f>IF(INDIRECT("G717")="Mercado Livre","-",IF(INDIRECT("O717")="Clássico","-",IF(INDIRECT("O717")="Premium","11.99%","-")))</f>
        <v>0.0</v>
      </c>
      <c r="R717" s="111" t="s">
        <v>70</v>
      </c>
    </row>
    <row r="718" ht="50.0" customHeight="true">
      <c r="A718" s="109" t="s">
        <v>2613</v>
      </c>
      <c r="B718" s="109" t="s">
        <v>2617</v>
      </c>
      <c r="C718" s="114" t="s">
        <v>2618</v>
      </c>
      <c r="D718" s="115" t="n">
        <f>"     "&amp;D717</f>
        <v>0.0</v>
      </c>
      <c r="E718" s="109" t="s">
        <v>2588</v>
      </c>
      <c r="F718" s="112" t="n">
        <v>5.0</v>
      </c>
      <c r="G718" s="110" t="n">
        <f>G717&amp;"     "</f>
        <v>0.0</v>
      </c>
      <c r="H718" s="110" t="n">
        <f>H717</f>
        <v>0.0</v>
      </c>
      <c r="I718" s="110" t="n">
        <f>I717</f>
        <v>0.0</v>
      </c>
      <c r="J718" s="110" t="n">
        <f>J717</f>
        <v>0.0</v>
      </c>
      <c r="K718" s="110" t="n">
        <f>K717&amp;"     "</f>
        <v>0.0</v>
      </c>
      <c r="L718" s="115" t="n">
        <f>L717</f>
        <v>0.0</v>
      </c>
      <c r="M718" s="110" t="n">
        <f>M717&amp;"     "</f>
        <v>0.0</v>
      </c>
      <c r="N718" s="110" t="n">
        <f>N717&amp;"     "</f>
        <v>0.0</v>
      </c>
      <c r="O718" s="110" t="n">
        <f>O717&amp;"     "</f>
        <v>0.0</v>
      </c>
      <c r="P718" s="110" t="n">
        <f>P717</f>
        <v>0.0</v>
      </c>
      <c r="Q718" s="110" t="n">
        <f>Q717</f>
        <v>0.0</v>
      </c>
      <c r="R718" s="110" t="n">
        <f>R717&amp;"     "</f>
        <v>0.0</v>
      </c>
    </row>
    <row r="719" ht="50.0" customHeight="true">
      <c r="A719" s="109" t="s">
        <v>2613</v>
      </c>
      <c r="B719" s="109" t="s">
        <v>2619</v>
      </c>
      <c r="C719" s="114" t="s">
        <v>2620</v>
      </c>
      <c r="D719" s="115" t="n">
        <f>"     "&amp;D717</f>
        <v>0.0</v>
      </c>
      <c r="E719" s="109" t="s">
        <v>2591</v>
      </c>
      <c r="F719" s="112" t="n">
        <v>5.0</v>
      </c>
      <c r="G719" s="110" t="n">
        <f>G717&amp;"     "</f>
        <v>0.0</v>
      </c>
      <c r="H719" s="110" t="n">
        <f>H717</f>
        <v>0.0</v>
      </c>
      <c r="I719" s="110" t="n">
        <f>I717</f>
        <v>0.0</v>
      </c>
      <c r="J719" s="110" t="n">
        <f>J717</f>
        <v>0.0</v>
      </c>
      <c r="K719" s="110" t="n">
        <f>K717&amp;"     "</f>
        <v>0.0</v>
      </c>
      <c r="L719" s="115" t="n">
        <f>L717</f>
        <v>0.0</v>
      </c>
      <c r="M719" s="110" t="n">
        <f>M717&amp;"     "</f>
        <v>0.0</v>
      </c>
      <c r="N719" s="110" t="n">
        <f>N717&amp;"     "</f>
        <v>0.0</v>
      </c>
      <c r="O719" s="110" t="n">
        <f>O717&amp;"     "</f>
        <v>0.0</v>
      </c>
      <c r="P719" s="110" t="n">
        <f>P717</f>
        <v>0.0</v>
      </c>
      <c r="Q719" s="110" t="n">
        <f>Q717</f>
        <v>0.0</v>
      </c>
      <c r="R719" s="110" t="n">
        <f>R717&amp;"     "</f>
        <v>0.0</v>
      </c>
    </row>
    <row r="720" ht="50.0" customHeight="true">
      <c r="A720" s="109" t="s">
        <v>2613</v>
      </c>
      <c r="B720" s="109" t="s">
        <v>2621</v>
      </c>
      <c r="C720" s="114" t="s">
        <v>2622</v>
      </c>
      <c r="D720" s="115" t="n">
        <f>"     "&amp;D717</f>
        <v>0.0</v>
      </c>
      <c r="E720" s="109" t="s">
        <v>2594</v>
      </c>
      <c r="F720" s="112" t="n">
        <v>2.0</v>
      </c>
      <c r="G720" s="110" t="n">
        <f>G717&amp;"     "</f>
        <v>0.0</v>
      </c>
      <c r="H720" s="110" t="n">
        <f>H717</f>
        <v>0.0</v>
      </c>
      <c r="I720" s="110" t="n">
        <f>I717</f>
        <v>0.0</v>
      </c>
      <c r="J720" s="110" t="n">
        <f>J717</f>
        <v>0.0</v>
      </c>
      <c r="K720" s="110" t="n">
        <f>K717&amp;"     "</f>
        <v>0.0</v>
      </c>
      <c r="L720" s="115" t="n">
        <f>L717</f>
        <v>0.0</v>
      </c>
      <c r="M720" s="110" t="n">
        <f>M717&amp;"     "</f>
        <v>0.0</v>
      </c>
      <c r="N720" s="110" t="n">
        <f>N717&amp;"     "</f>
        <v>0.0</v>
      </c>
      <c r="O720" s="110" t="n">
        <f>O717&amp;"     "</f>
        <v>0.0</v>
      </c>
      <c r="P720" s="110" t="n">
        <f>P717</f>
        <v>0.0</v>
      </c>
      <c r="Q720" s="110" t="n">
        <f>Q717</f>
        <v>0.0</v>
      </c>
      <c r="R720" s="110" t="n">
        <f>R717&amp;"     "</f>
        <v>0.0</v>
      </c>
    </row>
    <row r="721" ht="50.0" customHeight="true">
      <c r="A721" s="109" t="s">
        <v>2613</v>
      </c>
      <c r="B721" s="109" t="s">
        <v>2623</v>
      </c>
      <c r="C721" s="114" t="s">
        <v>2624</v>
      </c>
      <c r="D721" s="115" t="n">
        <f>"     "&amp;D717</f>
        <v>0.0</v>
      </c>
      <c r="E721" s="109" t="s">
        <v>2597</v>
      </c>
      <c r="F721" s="112" t="n">
        <v>3.0</v>
      </c>
      <c r="G721" s="110" t="n">
        <f>G717&amp;"     "</f>
        <v>0.0</v>
      </c>
      <c r="H721" s="110" t="n">
        <f>H717</f>
        <v>0.0</v>
      </c>
      <c r="I721" s="110" t="n">
        <f>I717</f>
        <v>0.0</v>
      </c>
      <c r="J721" s="110" t="n">
        <f>J717</f>
        <v>0.0</v>
      </c>
      <c r="K721" s="110" t="n">
        <f>K717&amp;"     "</f>
        <v>0.0</v>
      </c>
      <c r="L721" s="115" t="n">
        <f>L717</f>
        <v>0.0</v>
      </c>
      <c r="M721" s="110" t="n">
        <f>M717&amp;"     "</f>
        <v>0.0</v>
      </c>
      <c r="N721" s="110" t="n">
        <f>N717&amp;"     "</f>
        <v>0.0</v>
      </c>
      <c r="O721" s="110" t="n">
        <f>O717&amp;"     "</f>
        <v>0.0</v>
      </c>
      <c r="P721" s="110" t="n">
        <f>P717</f>
        <v>0.0</v>
      </c>
      <c r="Q721" s="110" t="n">
        <f>Q717</f>
        <v>0.0</v>
      </c>
      <c r="R721" s="110" t="n">
        <f>R717&amp;"     "</f>
        <v>0.0</v>
      </c>
    </row>
    <row r="722" ht="50.0" customHeight="true">
      <c r="A722" s="109" t="s">
        <v>2613</v>
      </c>
      <c r="B722" s="109" t="s">
        <v>2625</v>
      </c>
      <c r="C722" s="114" t="s">
        <v>2626</v>
      </c>
      <c r="D722" s="115" t="n">
        <f>"     "&amp;D717</f>
        <v>0.0</v>
      </c>
      <c r="E722" s="109" t="s">
        <v>2600</v>
      </c>
      <c r="F722" s="112" t="n">
        <v>3.0</v>
      </c>
      <c r="G722" s="110" t="n">
        <f>G717&amp;"     "</f>
        <v>0.0</v>
      </c>
      <c r="H722" s="110" t="n">
        <f>H717</f>
        <v>0.0</v>
      </c>
      <c r="I722" s="110" t="n">
        <f>I717</f>
        <v>0.0</v>
      </c>
      <c r="J722" s="110" t="n">
        <f>J717</f>
        <v>0.0</v>
      </c>
      <c r="K722" s="110" t="n">
        <f>K717&amp;"     "</f>
        <v>0.0</v>
      </c>
      <c r="L722" s="115" t="n">
        <f>L717</f>
        <v>0.0</v>
      </c>
      <c r="M722" s="110" t="n">
        <f>M717&amp;"     "</f>
        <v>0.0</v>
      </c>
      <c r="N722" s="110" t="n">
        <f>N717&amp;"     "</f>
        <v>0.0</v>
      </c>
      <c r="O722" s="110" t="n">
        <f>O717&amp;"     "</f>
        <v>0.0</v>
      </c>
      <c r="P722" s="110" t="n">
        <f>P717</f>
        <v>0.0</v>
      </c>
      <c r="Q722" s="110" t="n">
        <f>Q717</f>
        <v>0.0</v>
      </c>
      <c r="R722" s="110" t="n">
        <f>R717&amp;"     "</f>
        <v>0.0</v>
      </c>
    </row>
    <row r="723" ht="50.0" customHeight="true">
      <c r="A723" s="109" t="s">
        <v>2613</v>
      </c>
      <c r="B723" s="109" t="s">
        <v>2627</v>
      </c>
      <c r="C723" s="114" t="s">
        <v>2628</v>
      </c>
      <c r="D723" s="115" t="n">
        <f>"     "&amp;D717</f>
        <v>0.0</v>
      </c>
      <c r="E723" s="109" t="s">
        <v>2603</v>
      </c>
      <c r="F723" s="112" t="n">
        <v>8.0</v>
      </c>
      <c r="G723" s="110" t="n">
        <f>G717&amp;"     "</f>
        <v>0.0</v>
      </c>
      <c r="H723" s="110" t="n">
        <f>H717</f>
        <v>0.0</v>
      </c>
      <c r="I723" s="110" t="n">
        <f>I717</f>
        <v>0.0</v>
      </c>
      <c r="J723" s="110" t="n">
        <f>J717</f>
        <v>0.0</v>
      </c>
      <c r="K723" s="110" t="n">
        <f>K717&amp;"     "</f>
        <v>0.0</v>
      </c>
      <c r="L723" s="115" t="n">
        <f>L717</f>
        <v>0.0</v>
      </c>
      <c r="M723" s="110" t="n">
        <f>M717&amp;"     "</f>
        <v>0.0</v>
      </c>
      <c r="N723" s="110" t="n">
        <f>N717&amp;"     "</f>
        <v>0.0</v>
      </c>
      <c r="O723" s="110" t="n">
        <f>O717&amp;"     "</f>
        <v>0.0</v>
      </c>
      <c r="P723" s="110" t="n">
        <f>P717</f>
        <v>0.0</v>
      </c>
      <c r="Q723" s="110" t="n">
        <f>Q717</f>
        <v>0.0</v>
      </c>
      <c r="R723" s="110" t="n">
        <f>R717&amp;"     "</f>
        <v>0.0</v>
      </c>
    </row>
    <row r="724" ht="50.0" customHeight="true">
      <c r="A724" s="109" t="s">
        <v>2613</v>
      </c>
      <c r="B724" s="109" t="s">
        <v>2629</v>
      </c>
      <c r="C724" s="114" t="s">
        <v>2630</v>
      </c>
      <c r="D724" s="115" t="n">
        <f>"     "&amp;D717</f>
        <v>0.0</v>
      </c>
      <c r="E724" s="109" t="s">
        <v>2606</v>
      </c>
      <c r="F724" s="112" t="n">
        <v>6.0</v>
      </c>
      <c r="G724" s="110" t="n">
        <f>G717&amp;"     "</f>
        <v>0.0</v>
      </c>
      <c r="H724" s="110" t="n">
        <f>H717</f>
        <v>0.0</v>
      </c>
      <c r="I724" s="110" t="n">
        <f>I717</f>
        <v>0.0</v>
      </c>
      <c r="J724" s="110" t="n">
        <f>J717</f>
        <v>0.0</v>
      </c>
      <c r="K724" s="110" t="n">
        <f>K717&amp;"     "</f>
        <v>0.0</v>
      </c>
      <c r="L724" s="115" t="n">
        <f>L717</f>
        <v>0.0</v>
      </c>
      <c r="M724" s="110" t="n">
        <f>M717&amp;"     "</f>
        <v>0.0</v>
      </c>
      <c r="N724" s="110" t="n">
        <f>N717&amp;"     "</f>
        <v>0.0</v>
      </c>
      <c r="O724" s="110" t="n">
        <f>O717&amp;"     "</f>
        <v>0.0</v>
      </c>
      <c r="P724" s="110" t="n">
        <f>P717</f>
        <v>0.0</v>
      </c>
      <c r="Q724" s="110" t="n">
        <f>Q717</f>
        <v>0.0</v>
      </c>
      <c r="R724" s="110" t="n">
        <f>R717&amp;"     "</f>
        <v>0.0</v>
      </c>
    </row>
    <row r="725" ht="50.0" customHeight="true">
      <c r="A725" s="109" t="s">
        <v>2613</v>
      </c>
      <c r="B725" s="109" t="s">
        <v>2631</v>
      </c>
      <c r="C725" s="114" t="s">
        <v>2632</v>
      </c>
      <c r="D725" s="115" t="n">
        <f>"     "&amp;D717</f>
        <v>0.0</v>
      </c>
      <c r="E725" s="109" t="s">
        <v>2609</v>
      </c>
      <c r="F725" s="112" t="n">
        <v>5.0</v>
      </c>
      <c r="G725" s="110" t="n">
        <f>G717&amp;"     "</f>
        <v>0.0</v>
      </c>
      <c r="H725" s="110" t="n">
        <f>H717</f>
        <v>0.0</v>
      </c>
      <c r="I725" s="110" t="n">
        <f>I717</f>
        <v>0.0</v>
      </c>
      <c r="J725" s="110" t="n">
        <f>J717</f>
        <v>0.0</v>
      </c>
      <c r="K725" s="110" t="n">
        <f>K717&amp;"     "</f>
        <v>0.0</v>
      </c>
      <c r="L725" s="115" t="n">
        <f>L717</f>
        <v>0.0</v>
      </c>
      <c r="M725" s="110" t="n">
        <f>M717&amp;"     "</f>
        <v>0.0</v>
      </c>
      <c r="N725" s="110" t="n">
        <f>N717&amp;"     "</f>
        <v>0.0</v>
      </c>
      <c r="O725" s="110" t="n">
        <f>O717&amp;"     "</f>
        <v>0.0</v>
      </c>
      <c r="P725" s="110" t="n">
        <f>P717</f>
        <v>0.0</v>
      </c>
      <c r="Q725" s="110" t="n">
        <f>Q717</f>
        <v>0.0</v>
      </c>
      <c r="R725" s="110" t="n">
        <f>R717&amp;"     "</f>
        <v>0.0</v>
      </c>
    </row>
    <row r="726" ht="50.0" customHeight="true">
      <c r="A726" s="109" t="s">
        <v>2613</v>
      </c>
      <c r="B726" s="109" t="s">
        <v>2633</v>
      </c>
      <c r="C726" s="114" t="s">
        <v>2634</v>
      </c>
      <c r="D726" s="115" t="n">
        <f>"     "&amp;D717</f>
        <v>0.0</v>
      </c>
      <c r="E726" s="109" t="s">
        <v>2612</v>
      </c>
      <c r="F726" s="112" t="n">
        <v>5.0</v>
      </c>
      <c r="G726" s="110" t="n">
        <f>G717&amp;"     "</f>
        <v>0.0</v>
      </c>
      <c r="H726" s="110" t="n">
        <f>H717</f>
        <v>0.0</v>
      </c>
      <c r="I726" s="110" t="n">
        <f>I717</f>
        <v>0.0</v>
      </c>
      <c r="J726" s="110" t="n">
        <f>J717</f>
        <v>0.0</v>
      </c>
      <c r="K726" s="110" t="n">
        <f>K717&amp;"     "</f>
        <v>0.0</v>
      </c>
      <c r="L726" s="115" t="n">
        <f>L717</f>
        <v>0.0</v>
      </c>
      <c r="M726" s="110" t="n">
        <f>M717&amp;"     "</f>
        <v>0.0</v>
      </c>
      <c r="N726" s="110" t="n">
        <f>N717&amp;"     "</f>
        <v>0.0</v>
      </c>
      <c r="O726" s="110" t="n">
        <f>O717&amp;"     "</f>
        <v>0.0</v>
      </c>
      <c r="P726" s="110" t="n">
        <f>P717</f>
        <v>0.0</v>
      </c>
      <c r="Q726" s="110" t="n">
        <f>Q717</f>
        <v>0.0</v>
      </c>
      <c r="R726" s="110" t="n">
        <f>R717&amp;"     "</f>
        <v>0.0</v>
      </c>
    </row>
    <row r="727" ht="50.0" customHeight="true">
      <c r="A727" s="109" t="s">
        <v>2613</v>
      </c>
      <c r="B727" s="109" t="s">
        <v>2635</v>
      </c>
      <c r="C727" s="114" t="s">
        <v>2636</v>
      </c>
      <c r="D727" s="115" t="n">
        <f>"     "&amp;D717</f>
        <v>0.0</v>
      </c>
      <c r="E727" s="109" t="s">
        <v>2637</v>
      </c>
      <c r="F727" s="112" t="n">
        <v>2.0</v>
      </c>
      <c r="G727" s="110" t="n">
        <f>G717&amp;"     "</f>
        <v>0.0</v>
      </c>
      <c r="H727" s="110" t="n">
        <f>H717</f>
        <v>0.0</v>
      </c>
      <c r="I727" s="110" t="n">
        <f>I717</f>
        <v>0.0</v>
      </c>
      <c r="J727" s="110" t="n">
        <f>J717</f>
        <v>0.0</v>
      </c>
      <c r="K727" s="110" t="n">
        <f>K717&amp;"     "</f>
        <v>0.0</v>
      </c>
      <c r="L727" s="115" t="n">
        <f>L717</f>
        <v>0.0</v>
      </c>
      <c r="M727" s="110" t="n">
        <f>M717&amp;"     "</f>
        <v>0.0</v>
      </c>
      <c r="N727" s="110" t="n">
        <f>N717&amp;"     "</f>
        <v>0.0</v>
      </c>
      <c r="O727" s="110" t="n">
        <f>O717&amp;"     "</f>
        <v>0.0</v>
      </c>
      <c r="P727" s="110" t="n">
        <f>P717</f>
        <v>0.0</v>
      </c>
      <c r="Q727" s="110" t="n">
        <f>Q717</f>
        <v>0.0</v>
      </c>
      <c r="R727" s="110" t="n">
        <f>R717&amp;"     "</f>
        <v>0.0</v>
      </c>
    </row>
    <row r="728" ht="50.0" customHeight="true">
      <c r="A728" s="109" t="s">
        <v>2638</v>
      </c>
      <c r="B728" s="109"/>
      <c r="C728" s="109" t="s">
        <v>61</v>
      </c>
      <c r="D728" s="109" t="s">
        <v>2639</v>
      </c>
      <c r="E728" s="109" t="s">
        <v>63</v>
      </c>
      <c r="F728" s="110" t="s">
        <v>2640</v>
      </c>
      <c r="G728" s="111" t="s">
        <v>84</v>
      </c>
      <c r="H728" s="112" t="n">
        <v>274.0</v>
      </c>
      <c r="I728" s="112" t="n">
        <v>274.0</v>
      </c>
      <c r="J728" s="111" t="s">
        <v>65</v>
      </c>
      <c r="K728" s="111" t="s">
        <v>66</v>
      </c>
      <c r="L728" s="113" t="s">
        <v>2641</v>
      </c>
      <c r="M728" s="111" t="s">
        <v>68</v>
      </c>
      <c r="N728" s="111" t="s">
        <v>68</v>
      </c>
      <c r="O728" s="111" t="s">
        <v>69</v>
      </c>
      <c r="P728" s="110" t="n">
        <f>IF(INDIRECT("G728")="Mercado Shops","-",IF(INDIRECT("O728")="Clássico","12%",IF(INDIRECT("O728")="Premium","17%","-")))</f>
        <v>0.0</v>
      </c>
      <c r="Q728" s="110" t="n">
        <f>IF(INDIRECT("G728")="Mercado Livre","-",IF(INDIRECT("O728")="Clássico","-",IF(INDIRECT("O728")="Premium","11.99%","-")))</f>
        <v>0.0</v>
      </c>
      <c r="R728" s="111" t="s">
        <v>70</v>
      </c>
    </row>
    <row r="729" ht="50.0" customHeight="true">
      <c r="A729" s="109" t="s">
        <v>2638</v>
      </c>
      <c r="B729" s="109" t="s">
        <v>2642</v>
      </c>
      <c r="C729" s="114" t="s">
        <v>2643</v>
      </c>
      <c r="D729" s="115" t="n">
        <f>"     "&amp;D728</f>
        <v>0.0</v>
      </c>
      <c r="E729" s="109" t="s">
        <v>2644</v>
      </c>
      <c r="F729" s="112" t="n">
        <v>5.0</v>
      </c>
      <c r="G729" s="110" t="n">
        <f>G728&amp;"     "</f>
        <v>0.0</v>
      </c>
      <c r="H729" s="110" t="n">
        <f>H728</f>
        <v>0.0</v>
      </c>
      <c r="I729" s="110" t="n">
        <f>I728</f>
        <v>0.0</v>
      </c>
      <c r="J729" s="110" t="n">
        <f>J728</f>
        <v>0.0</v>
      </c>
      <c r="K729" s="110" t="n">
        <f>K728&amp;"     "</f>
        <v>0.0</v>
      </c>
      <c r="L729" s="115" t="n">
        <f>L728</f>
        <v>0.0</v>
      </c>
      <c r="M729" s="110" t="n">
        <f>M728&amp;"     "</f>
        <v>0.0</v>
      </c>
      <c r="N729" s="110" t="n">
        <f>N728&amp;"     "</f>
        <v>0.0</v>
      </c>
      <c r="O729" s="110" t="n">
        <f>O728&amp;"     "</f>
        <v>0.0</v>
      </c>
      <c r="P729" s="110" t="n">
        <f>P728</f>
        <v>0.0</v>
      </c>
      <c r="Q729" s="110" t="n">
        <f>Q728</f>
        <v>0.0</v>
      </c>
      <c r="R729" s="110" t="n">
        <f>R728&amp;"     "</f>
        <v>0.0</v>
      </c>
    </row>
    <row r="730" ht="50.0" customHeight="true">
      <c r="A730" s="109" t="s">
        <v>2638</v>
      </c>
      <c r="B730" s="109" t="s">
        <v>2645</v>
      </c>
      <c r="C730" s="114" t="s">
        <v>2646</v>
      </c>
      <c r="D730" s="115" t="n">
        <f>"     "&amp;D728</f>
        <v>0.0</v>
      </c>
      <c r="E730" s="109" t="s">
        <v>2647</v>
      </c>
      <c r="F730" s="112" t="n">
        <v>5.0</v>
      </c>
      <c r="G730" s="110" t="n">
        <f>G728&amp;"     "</f>
        <v>0.0</v>
      </c>
      <c r="H730" s="110" t="n">
        <f>H728</f>
        <v>0.0</v>
      </c>
      <c r="I730" s="110" t="n">
        <f>I728</f>
        <v>0.0</v>
      </c>
      <c r="J730" s="110" t="n">
        <f>J728</f>
        <v>0.0</v>
      </c>
      <c r="K730" s="110" t="n">
        <f>K728&amp;"     "</f>
        <v>0.0</v>
      </c>
      <c r="L730" s="115" t="n">
        <f>L728</f>
        <v>0.0</v>
      </c>
      <c r="M730" s="110" t="n">
        <f>M728&amp;"     "</f>
        <v>0.0</v>
      </c>
      <c r="N730" s="110" t="n">
        <f>N728&amp;"     "</f>
        <v>0.0</v>
      </c>
      <c r="O730" s="110" t="n">
        <f>O728&amp;"     "</f>
        <v>0.0</v>
      </c>
      <c r="P730" s="110" t="n">
        <f>P728</f>
        <v>0.0</v>
      </c>
      <c r="Q730" s="110" t="n">
        <f>Q728</f>
        <v>0.0</v>
      </c>
      <c r="R730" s="110" t="n">
        <f>R728&amp;"     "</f>
        <v>0.0</v>
      </c>
    </row>
    <row r="731" ht="50.0" customHeight="true">
      <c r="A731" s="109" t="s">
        <v>2638</v>
      </c>
      <c r="B731" s="109" t="s">
        <v>2648</v>
      </c>
      <c r="C731" s="114" t="s">
        <v>2649</v>
      </c>
      <c r="D731" s="115" t="n">
        <f>"     "&amp;D728</f>
        <v>0.0</v>
      </c>
      <c r="E731" s="109" t="s">
        <v>2650</v>
      </c>
      <c r="F731" s="112" t="n">
        <v>6.0</v>
      </c>
      <c r="G731" s="110" t="n">
        <f>G728&amp;"     "</f>
        <v>0.0</v>
      </c>
      <c r="H731" s="110" t="n">
        <f>H728</f>
        <v>0.0</v>
      </c>
      <c r="I731" s="110" t="n">
        <f>I728</f>
        <v>0.0</v>
      </c>
      <c r="J731" s="110" t="n">
        <f>J728</f>
        <v>0.0</v>
      </c>
      <c r="K731" s="110" t="n">
        <f>K728&amp;"     "</f>
        <v>0.0</v>
      </c>
      <c r="L731" s="115" t="n">
        <f>L728</f>
        <v>0.0</v>
      </c>
      <c r="M731" s="110" t="n">
        <f>M728&amp;"     "</f>
        <v>0.0</v>
      </c>
      <c r="N731" s="110" t="n">
        <f>N728&amp;"     "</f>
        <v>0.0</v>
      </c>
      <c r="O731" s="110" t="n">
        <f>O728&amp;"     "</f>
        <v>0.0</v>
      </c>
      <c r="P731" s="110" t="n">
        <f>P728</f>
        <v>0.0</v>
      </c>
      <c r="Q731" s="110" t="n">
        <f>Q728</f>
        <v>0.0</v>
      </c>
      <c r="R731" s="110" t="n">
        <f>R728&amp;"     "</f>
        <v>0.0</v>
      </c>
    </row>
    <row r="732" ht="50.0" customHeight="true">
      <c r="A732" s="109" t="s">
        <v>2638</v>
      </c>
      <c r="B732" s="109" t="s">
        <v>2651</v>
      </c>
      <c r="C732" s="114" t="s">
        <v>2652</v>
      </c>
      <c r="D732" s="115" t="n">
        <f>"     "&amp;D728</f>
        <v>0.0</v>
      </c>
      <c r="E732" s="109" t="s">
        <v>2556</v>
      </c>
      <c r="F732" s="112" t="n">
        <v>10.0</v>
      </c>
      <c r="G732" s="110" t="n">
        <f>G728&amp;"     "</f>
        <v>0.0</v>
      </c>
      <c r="H732" s="110" t="n">
        <f>H728</f>
        <v>0.0</v>
      </c>
      <c r="I732" s="110" t="n">
        <f>I728</f>
        <v>0.0</v>
      </c>
      <c r="J732" s="110" t="n">
        <f>J728</f>
        <v>0.0</v>
      </c>
      <c r="K732" s="110" t="n">
        <f>K728&amp;"     "</f>
        <v>0.0</v>
      </c>
      <c r="L732" s="115" t="n">
        <f>L728</f>
        <v>0.0</v>
      </c>
      <c r="M732" s="110" t="n">
        <f>M728&amp;"     "</f>
        <v>0.0</v>
      </c>
      <c r="N732" s="110" t="n">
        <f>N728&amp;"     "</f>
        <v>0.0</v>
      </c>
      <c r="O732" s="110" t="n">
        <f>O728&amp;"     "</f>
        <v>0.0</v>
      </c>
      <c r="P732" s="110" t="n">
        <f>P728</f>
        <v>0.0</v>
      </c>
      <c r="Q732" s="110" t="n">
        <f>Q728</f>
        <v>0.0</v>
      </c>
      <c r="R732" s="110" t="n">
        <f>R728&amp;"     "</f>
        <v>0.0</v>
      </c>
    </row>
    <row r="733" ht="50.0" customHeight="true">
      <c r="A733" s="109" t="s">
        <v>2638</v>
      </c>
      <c r="B733" s="109" t="s">
        <v>2653</v>
      </c>
      <c r="C733" s="114" t="s">
        <v>2654</v>
      </c>
      <c r="D733" s="115" t="n">
        <f>"     "&amp;D728</f>
        <v>0.0</v>
      </c>
      <c r="E733" s="109" t="s">
        <v>2559</v>
      </c>
      <c r="F733" s="112" t="n">
        <v>20.0</v>
      </c>
      <c r="G733" s="110" t="n">
        <f>G728&amp;"     "</f>
        <v>0.0</v>
      </c>
      <c r="H733" s="110" t="n">
        <f>H728</f>
        <v>0.0</v>
      </c>
      <c r="I733" s="110" t="n">
        <f>I728</f>
        <v>0.0</v>
      </c>
      <c r="J733" s="110" t="n">
        <f>J728</f>
        <v>0.0</v>
      </c>
      <c r="K733" s="110" t="n">
        <f>K728&amp;"     "</f>
        <v>0.0</v>
      </c>
      <c r="L733" s="115" t="n">
        <f>L728</f>
        <v>0.0</v>
      </c>
      <c r="M733" s="110" t="n">
        <f>M728&amp;"     "</f>
        <v>0.0</v>
      </c>
      <c r="N733" s="110" t="n">
        <f>N728&amp;"     "</f>
        <v>0.0</v>
      </c>
      <c r="O733" s="110" t="n">
        <f>O728&amp;"     "</f>
        <v>0.0</v>
      </c>
      <c r="P733" s="110" t="n">
        <f>P728</f>
        <v>0.0</v>
      </c>
      <c r="Q733" s="110" t="n">
        <f>Q728</f>
        <v>0.0</v>
      </c>
      <c r="R733" s="110" t="n">
        <f>R728&amp;"     "</f>
        <v>0.0</v>
      </c>
    </row>
    <row r="734" ht="50.0" customHeight="true">
      <c r="A734" s="109" t="s">
        <v>2638</v>
      </c>
      <c r="B734" s="109" t="s">
        <v>2655</v>
      </c>
      <c r="C734" s="114" t="s">
        <v>2656</v>
      </c>
      <c r="D734" s="115" t="n">
        <f>"     "&amp;D728</f>
        <v>0.0</v>
      </c>
      <c r="E734" s="109" t="s">
        <v>2562</v>
      </c>
      <c r="F734" s="112" t="n">
        <v>10.0</v>
      </c>
      <c r="G734" s="110" t="n">
        <f>G728&amp;"     "</f>
        <v>0.0</v>
      </c>
      <c r="H734" s="110" t="n">
        <f>H728</f>
        <v>0.0</v>
      </c>
      <c r="I734" s="110" t="n">
        <f>I728</f>
        <v>0.0</v>
      </c>
      <c r="J734" s="110" t="n">
        <f>J728</f>
        <v>0.0</v>
      </c>
      <c r="K734" s="110" t="n">
        <f>K728&amp;"     "</f>
        <v>0.0</v>
      </c>
      <c r="L734" s="115" t="n">
        <f>L728</f>
        <v>0.0</v>
      </c>
      <c r="M734" s="110" t="n">
        <f>M728&amp;"     "</f>
        <v>0.0</v>
      </c>
      <c r="N734" s="110" t="n">
        <f>N728&amp;"     "</f>
        <v>0.0</v>
      </c>
      <c r="O734" s="110" t="n">
        <f>O728&amp;"     "</f>
        <v>0.0</v>
      </c>
      <c r="P734" s="110" t="n">
        <f>P728</f>
        <v>0.0</v>
      </c>
      <c r="Q734" s="110" t="n">
        <f>Q728</f>
        <v>0.0</v>
      </c>
      <c r="R734" s="110" t="n">
        <f>R728&amp;"     "</f>
        <v>0.0</v>
      </c>
    </row>
    <row r="735" ht="50.0" customHeight="true">
      <c r="A735" s="109" t="s">
        <v>2638</v>
      </c>
      <c r="B735" s="109" t="s">
        <v>2657</v>
      </c>
      <c r="C735" s="114" t="s">
        <v>2658</v>
      </c>
      <c r="D735" s="115" t="n">
        <f>"     "&amp;D728</f>
        <v>0.0</v>
      </c>
      <c r="E735" s="109" t="s">
        <v>2565</v>
      </c>
      <c r="F735" s="112" t="n">
        <v>15.0</v>
      </c>
      <c r="G735" s="110" t="n">
        <f>G728&amp;"     "</f>
        <v>0.0</v>
      </c>
      <c r="H735" s="110" t="n">
        <f>H728</f>
        <v>0.0</v>
      </c>
      <c r="I735" s="110" t="n">
        <f>I728</f>
        <v>0.0</v>
      </c>
      <c r="J735" s="110" t="n">
        <f>J728</f>
        <v>0.0</v>
      </c>
      <c r="K735" s="110" t="n">
        <f>K728&amp;"     "</f>
        <v>0.0</v>
      </c>
      <c r="L735" s="115" t="n">
        <f>L728</f>
        <v>0.0</v>
      </c>
      <c r="M735" s="110" t="n">
        <f>M728&amp;"     "</f>
        <v>0.0</v>
      </c>
      <c r="N735" s="110" t="n">
        <f>N728&amp;"     "</f>
        <v>0.0</v>
      </c>
      <c r="O735" s="110" t="n">
        <f>O728&amp;"     "</f>
        <v>0.0</v>
      </c>
      <c r="P735" s="110" t="n">
        <f>P728</f>
        <v>0.0</v>
      </c>
      <c r="Q735" s="110" t="n">
        <f>Q728</f>
        <v>0.0</v>
      </c>
      <c r="R735" s="110" t="n">
        <f>R728&amp;"     "</f>
        <v>0.0</v>
      </c>
    </row>
    <row r="736" ht="50.0" customHeight="true">
      <c r="A736" s="109" t="s">
        <v>2638</v>
      </c>
      <c r="B736" s="109" t="s">
        <v>2659</v>
      </c>
      <c r="C736" s="114" t="s">
        <v>2660</v>
      </c>
      <c r="D736" s="115" t="n">
        <f>"     "&amp;D728</f>
        <v>0.0</v>
      </c>
      <c r="E736" s="109" t="s">
        <v>2568</v>
      </c>
      <c r="F736" s="112" t="n">
        <v>18.0</v>
      </c>
      <c r="G736" s="110" t="n">
        <f>G728&amp;"     "</f>
        <v>0.0</v>
      </c>
      <c r="H736" s="110" t="n">
        <f>H728</f>
        <v>0.0</v>
      </c>
      <c r="I736" s="110" t="n">
        <f>I728</f>
        <v>0.0</v>
      </c>
      <c r="J736" s="110" t="n">
        <f>J728</f>
        <v>0.0</v>
      </c>
      <c r="K736" s="110" t="n">
        <f>K728&amp;"     "</f>
        <v>0.0</v>
      </c>
      <c r="L736" s="115" t="n">
        <f>L728</f>
        <v>0.0</v>
      </c>
      <c r="M736" s="110" t="n">
        <f>M728&amp;"     "</f>
        <v>0.0</v>
      </c>
      <c r="N736" s="110" t="n">
        <f>N728&amp;"     "</f>
        <v>0.0</v>
      </c>
      <c r="O736" s="110" t="n">
        <f>O728&amp;"     "</f>
        <v>0.0</v>
      </c>
      <c r="P736" s="110" t="n">
        <f>P728</f>
        <v>0.0</v>
      </c>
      <c r="Q736" s="110" t="n">
        <f>Q728</f>
        <v>0.0</v>
      </c>
      <c r="R736" s="110" t="n">
        <f>R728&amp;"     "</f>
        <v>0.0</v>
      </c>
    </row>
    <row r="737" ht="50.0" customHeight="true">
      <c r="A737" s="109" t="s">
        <v>2638</v>
      </c>
      <c r="B737" s="109" t="s">
        <v>2661</v>
      </c>
      <c r="C737" s="114" t="s">
        <v>2662</v>
      </c>
      <c r="D737" s="115" t="n">
        <f>"     "&amp;D728</f>
        <v>0.0</v>
      </c>
      <c r="E737" s="109" t="s">
        <v>2582</v>
      </c>
      <c r="F737" s="112" t="n">
        <v>20.0</v>
      </c>
      <c r="G737" s="110" t="n">
        <f>G728&amp;"     "</f>
        <v>0.0</v>
      </c>
      <c r="H737" s="110" t="n">
        <f>H728</f>
        <v>0.0</v>
      </c>
      <c r="I737" s="110" t="n">
        <f>I728</f>
        <v>0.0</v>
      </c>
      <c r="J737" s="110" t="n">
        <f>J728</f>
        <v>0.0</v>
      </c>
      <c r="K737" s="110" t="n">
        <f>K728&amp;"     "</f>
        <v>0.0</v>
      </c>
      <c r="L737" s="115" t="n">
        <f>L728</f>
        <v>0.0</v>
      </c>
      <c r="M737" s="110" t="n">
        <f>M728&amp;"     "</f>
        <v>0.0</v>
      </c>
      <c r="N737" s="110" t="n">
        <f>N728&amp;"     "</f>
        <v>0.0</v>
      </c>
      <c r="O737" s="110" t="n">
        <f>O728&amp;"     "</f>
        <v>0.0</v>
      </c>
      <c r="P737" s="110" t="n">
        <f>P728</f>
        <v>0.0</v>
      </c>
      <c r="Q737" s="110" t="n">
        <f>Q728</f>
        <v>0.0</v>
      </c>
      <c r="R737" s="110" t="n">
        <f>R728&amp;"     "</f>
        <v>0.0</v>
      </c>
    </row>
    <row r="738" ht="50.0" customHeight="true">
      <c r="A738" s="109" t="s">
        <v>2638</v>
      </c>
      <c r="B738" s="109" t="s">
        <v>2663</v>
      </c>
      <c r="C738" s="114" t="s">
        <v>2664</v>
      </c>
      <c r="D738" s="115" t="n">
        <f>"     "&amp;D728</f>
        <v>0.0</v>
      </c>
      <c r="E738" s="109" t="s">
        <v>2665</v>
      </c>
      <c r="F738" s="112" t="n">
        <v>10.0</v>
      </c>
      <c r="G738" s="110" t="n">
        <f>G728&amp;"     "</f>
        <v>0.0</v>
      </c>
      <c r="H738" s="110" t="n">
        <f>H728</f>
        <v>0.0</v>
      </c>
      <c r="I738" s="110" t="n">
        <f>I728</f>
        <v>0.0</v>
      </c>
      <c r="J738" s="110" t="n">
        <f>J728</f>
        <v>0.0</v>
      </c>
      <c r="K738" s="110" t="n">
        <f>K728&amp;"     "</f>
        <v>0.0</v>
      </c>
      <c r="L738" s="115" t="n">
        <f>L728</f>
        <v>0.0</v>
      </c>
      <c r="M738" s="110" t="n">
        <f>M728&amp;"     "</f>
        <v>0.0</v>
      </c>
      <c r="N738" s="110" t="n">
        <f>N728&amp;"     "</f>
        <v>0.0</v>
      </c>
      <c r="O738" s="110" t="n">
        <f>O728&amp;"     "</f>
        <v>0.0</v>
      </c>
      <c r="P738" s="110" t="n">
        <f>P728</f>
        <v>0.0</v>
      </c>
      <c r="Q738" s="110" t="n">
        <f>Q728</f>
        <v>0.0</v>
      </c>
      <c r="R738" s="110" t="n">
        <f>R728&amp;"     "</f>
        <v>0.0</v>
      </c>
    </row>
    <row r="739" ht="50.0" customHeight="true">
      <c r="A739" s="109" t="s">
        <v>2666</v>
      </c>
      <c r="B739" s="109"/>
      <c r="C739" s="114" t="s">
        <v>2299</v>
      </c>
      <c r="D739" s="109" t="s">
        <v>2667</v>
      </c>
      <c r="E739" s="109" t="s">
        <v>63</v>
      </c>
      <c r="F739" s="112" t="n">
        <v>300.0</v>
      </c>
      <c r="G739" s="111" t="s">
        <v>84</v>
      </c>
      <c r="H739" s="112" t="n">
        <v>305.0</v>
      </c>
      <c r="I739" s="112" t="n">
        <v>276.0</v>
      </c>
      <c r="J739" s="111" t="s">
        <v>128</v>
      </c>
      <c r="K739" s="111" t="s">
        <v>66</v>
      </c>
      <c r="L739" s="113" t="s">
        <v>2668</v>
      </c>
      <c r="M739" s="111" t="s">
        <v>68</v>
      </c>
      <c r="N739" s="111" t="s">
        <v>68</v>
      </c>
      <c r="O739" s="111" t="s">
        <v>69</v>
      </c>
      <c r="P739" s="110" t="n">
        <f>IF(INDIRECT("G739")="Mercado Shops","-",IF(INDIRECT("O739")="Clássico","13%",IF(INDIRECT("O739")="Premium","18%","-")))</f>
        <v>0.0</v>
      </c>
      <c r="Q739" s="110" t="n">
        <f>IF(INDIRECT("G739")="Mercado Livre","-",IF(INDIRECT("O739")="Clássico","-",IF(INDIRECT("O739")="Premium","11.99%","-")))</f>
        <v>0.0</v>
      </c>
      <c r="R739" s="111" t="s">
        <v>70</v>
      </c>
    </row>
    <row r="740" ht="50.0" customHeight="true">
      <c r="A740" s="109" t="s">
        <v>2669</v>
      </c>
      <c r="B740" s="109"/>
      <c r="C740" s="114" t="s">
        <v>1484</v>
      </c>
      <c r="D740" s="114" t="s">
        <v>2670</v>
      </c>
      <c r="E740" s="109" t="s">
        <v>63</v>
      </c>
      <c r="F740" s="112" t="n">
        <v>2.0</v>
      </c>
      <c r="G740" s="111" t="s">
        <v>36</v>
      </c>
      <c r="H740" s="112" t="n">
        <v>24440.0</v>
      </c>
      <c r="I740" s="112" t="n">
        <v>24440.0</v>
      </c>
      <c r="J740" s="111" t="s">
        <v>65</v>
      </c>
      <c r="K740" s="111" t="s">
        <v>66</v>
      </c>
      <c r="L740" s="113" t="s">
        <v>2671</v>
      </c>
      <c r="M740" s="111" t="s">
        <v>68</v>
      </c>
      <c r="N740" s="111" t="s">
        <v>68</v>
      </c>
      <c r="O740" s="111" t="s">
        <v>69</v>
      </c>
      <c r="P740" s="110" t="n">
        <f>IF(INDIRECT("G740")="Mercado Shops","-",IF(INDIRECT("O740")="Clássico","12%",IF(INDIRECT("O740")="Premium","17%","-")))</f>
        <v>0.0</v>
      </c>
      <c r="Q740" s="110" t="n">
        <f>IF(INDIRECT("G740")="Mercado Livre","-",IF(INDIRECT("O740")="Clássico","-",IF(INDIRECT("O740")="Premium","11.99%","-")))</f>
        <v>0.0</v>
      </c>
      <c r="R740" s="111" t="s">
        <v>70</v>
      </c>
    </row>
    <row r="741" ht="50.0" customHeight="true">
      <c r="A741" s="109" t="s">
        <v>2672</v>
      </c>
      <c r="B741" s="109"/>
      <c r="C741" s="109" t="s">
        <v>61</v>
      </c>
      <c r="D741" s="114" t="s">
        <v>2673</v>
      </c>
      <c r="E741" s="109" t="s">
        <v>63</v>
      </c>
      <c r="F741" s="110" t="s">
        <v>801</v>
      </c>
      <c r="G741" s="111" t="s">
        <v>84</v>
      </c>
      <c r="H741" s="112" t="n">
        <v>150.0</v>
      </c>
      <c r="I741" s="112" t="n">
        <v>150.0</v>
      </c>
      <c r="J741" s="111" t="s">
        <v>65</v>
      </c>
      <c r="K741" s="111" t="s">
        <v>66</v>
      </c>
      <c r="L741" s="113" t="s">
        <v>2674</v>
      </c>
      <c r="M741" s="111" t="s">
        <v>68</v>
      </c>
      <c r="N741" s="111" t="s">
        <v>68</v>
      </c>
      <c r="O741" s="111" t="s">
        <v>69</v>
      </c>
      <c r="P741" s="110" t="n">
        <f>IF(INDIRECT("G741")="Mercado Shops","-",IF(INDIRECT("O741")="Clássico","11.5%",IF(INDIRECT("O741")="Premium","16.5%","-")))</f>
        <v>0.0</v>
      </c>
      <c r="Q741" s="110" t="n">
        <f>IF(INDIRECT("G741")="Mercado Livre","-",IF(INDIRECT("O741")="Clássico","-",IF(INDIRECT("O741")="Premium","11.99%","-")))</f>
        <v>0.0</v>
      </c>
      <c r="R741" s="111" t="s">
        <v>70</v>
      </c>
    </row>
    <row r="742" ht="50.0" customHeight="true">
      <c r="A742" s="109" t="s">
        <v>2672</v>
      </c>
      <c r="B742" s="109" t="s">
        <v>2675</v>
      </c>
      <c r="C742" s="114" t="s">
        <v>2676</v>
      </c>
      <c r="D742" s="115" t="n">
        <f>"     "&amp;D741</f>
        <v>0.0</v>
      </c>
      <c r="E742" s="109" t="s">
        <v>1623</v>
      </c>
      <c r="F742" s="112" t="n">
        <v>10.0</v>
      </c>
      <c r="G742" s="110" t="n">
        <f>G741&amp;"     "</f>
        <v>0.0</v>
      </c>
      <c r="H742" s="110" t="n">
        <f>H741</f>
        <v>0.0</v>
      </c>
      <c r="I742" s="110" t="n">
        <f>I741</f>
        <v>0.0</v>
      </c>
      <c r="J742" s="110" t="n">
        <f>J741</f>
        <v>0.0</v>
      </c>
      <c r="K742" s="110" t="n">
        <f>K741&amp;"     "</f>
        <v>0.0</v>
      </c>
      <c r="L742" s="115" t="n">
        <f>L741</f>
        <v>0.0</v>
      </c>
      <c r="M742" s="110" t="n">
        <f>M741&amp;"     "</f>
        <v>0.0</v>
      </c>
      <c r="N742" s="110" t="n">
        <f>N741&amp;"     "</f>
        <v>0.0</v>
      </c>
      <c r="O742" s="110" t="n">
        <f>O741&amp;"     "</f>
        <v>0.0</v>
      </c>
      <c r="P742" s="110" t="n">
        <f>P741</f>
        <v>0.0</v>
      </c>
      <c r="Q742" s="110" t="n">
        <f>Q741</f>
        <v>0.0</v>
      </c>
      <c r="R742" s="110" t="n">
        <f>R741&amp;"     "</f>
        <v>0.0</v>
      </c>
    </row>
    <row r="743" ht="50.0" customHeight="true">
      <c r="A743" s="109" t="s">
        <v>2677</v>
      </c>
      <c r="B743" s="109"/>
      <c r="C743" s="109" t="s">
        <v>61</v>
      </c>
      <c r="D743" s="114" t="s">
        <v>2678</v>
      </c>
      <c r="E743" s="109" t="s">
        <v>63</v>
      </c>
      <c r="F743" s="110" t="s">
        <v>801</v>
      </c>
      <c r="G743" s="111" t="s">
        <v>84</v>
      </c>
      <c r="H743" s="112" t="n">
        <v>270.0</v>
      </c>
      <c r="I743" s="112" t="n">
        <v>270.0</v>
      </c>
      <c r="J743" s="111" t="s">
        <v>65</v>
      </c>
      <c r="K743" s="111" t="s">
        <v>66</v>
      </c>
      <c r="L743" s="113" t="s">
        <v>2679</v>
      </c>
      <c r="M743" s="111" t="s">
        <v>68</v>
      </c>
      <c r="N743" s="111" t="s">
        <v>68</v>
      </c>
      <c r="O743" s="111" t="s">
        <v>69</v>
      </c>
      <c r="P743" s="110" t="n">
        <f>IF(INDIRECT("G743")="Mercado Shops","-",IF(INDIRECT("O743")="Clássico","11.5%",IF(INDIRECT("O743")="Premium","16.5%","-")))</f>
        <v>0.0</v>
      </c>
      <c r="Q743" s="110" t="n">
        <f>IF(INDIRECT("G743")="Mercado Livre","-",IF(INDIRECT("O743")="Clássico","-",IF(INDIRECT("O743")="Premium","11.99%","-")))</f>
        <v>0.0</v>
      </c>
      <c r="R743" s="111" t="s">
        <v>70</v>
      </c>
    </row>
    <row r="744" ht="50.0" customHeight="true">
      <c r="A744" s="109" t="s">
        <v>2677</v>
      </c>
      <c r="B744" s="109" t="s">
        <v>2680</v>
      </c>
      <c r="C744" s="114" t="s">
        <v>2676</v>
      </c>
      <c r="D744" s="115" t="n">
        <f>"     "&amp;D743</f>
        <v>0.0</v>
      </c>
      <c r="E744" s="109" t="s">
        <v>1623</v>
      </c>
      <c r="F744" s="112" t="n">
        <v>10.0</v>
      </c>
      <c r="G744" s="110" t="n">
        <f>G743&amp;"     "</f>
        <v>0.0</v>
      </c>
      <c r="H744" s="110" t="n">
        <f>H743</f>
        <v>0.0</v>
      </c>
      <c r="I744" s="110" t="n">
        <f>I743</f>
        <v>0.0</v>
      </c>
      <c r="J744" s="110" t="n">
        <f>J743</f>
        <v>0.0</v>
      </c>
      <c r="K744" s="110" t="n">
        <f>K743&amp;"     "</f>
        <v>0.0</v>
      </c>
      <c r="L744" s="115" t="n">
        <f>L743</f>
        <v>0.0</v>
      </c>
      <c r="M744" s="110" t="n">
        <f>M743&amp;"     "</f>
        <v>0.0</v>
      </c>
      <c r="N744" s="110" t="n">
        <f>N743&amp;"     "</f>
        <v>0.0</v>
      </c>
      <c r="O744" s="110" t="n">
        <f>O743&amp;"     "</f>
        <v>0.0</v>
      </c>
      <c r="P744" s="110" t="n">
        <f>P743</f>
        <v>0.0</v>
      </c>
      <c r="Q744" s="110" t="n">
        <f>Q743</f>
        <v>0.0</v>
      </c>
      <c r="R744" s="110" t="n">
        <f>R743&amp;"     "</f>
        <v>0.0</v>
      </c>
    </row>
    <row r="745" ht="50.0" customHeight="true">
      <c r="A745" s="109" t="s">
        <v>2681</v>
      </c>
      <c r="B745" s="109"/>
      <c r="C745" s="109" t="s">
        <v>61</v>
      </c>
      <c r="D745" s="114" t="s">
        <v>2682</v>
      </c>
      <c r="E745" s="109" t="s">
        <v>63</v>
      </c>
      <c r="F745" s="110" t="s">
        <v>1508</v>
      </c>
      <c r="G745" s="111" t="s">
        <v>84</v>
      </c>
      <c r="H745" s="112" t="n">
        <v>222.0</v>
      </c>
      <c r="I745" s="112" t="n">
        <v>222.0</v>
      </c>
      <c r="J745" s="111" t="s">
        <v>65</v>
      </c>
      <c r="K745" s="111" t="s">
        <v>66</v>
      </c>
      <c r="L745" s="113" t="s">
        <v>2683</v>
      </c>
      <c r="M745" s="111" t="s">
        <v>68</v>
      </c>
      <c r="N745" s="111" t="s">
        <v>68</v>
      </c>
      <c r="O745" s="111" t="s">
        <v>69</v>
      </c>
      <c r="P745" s="110" t="n">
        <f>IF(INDIRECT("G745")="Mercado Shops","-",IF(INDIRECT("O745")="Clássico","11.5%",IF(INDIRECT("O745")="Premium","16.5%","-")))</f>
        <v>0.0</v>
      </c>
      <c r="Q745" s="110" t="n">
        <f>IF(INDIRECT("G745")="Mercado Livre","-",IF(INDIRECT("O745")="Clássico","-",IF(INDIRECT("O745")="Premium","11.99%","-")))</f>
        <v>0.0</v>
      </c>
      <c r="R745" s="111" t="s">
        <v>70</v>
      </c>
    </row>
    <row r="746" ht="50.0" customHeight="true">
      <c r="A746" s="109" t="s">
        <v>2681</v>
      </c>
      <c r="B746" s="109" t="s">
        <v>2684</v>
      </c>
      <c r="C746" s="114" t="s">
        <v>2685</v>
      </c>
      <c r="D746" s="115" t="n">
        <f>"     "&amp;D745</f>
        <v>0.0</v>
      </c>
      <c r="E746" s="109" t="s">
        <v>1623</v>
      </c>
      <c r="F746" s="112" t="n">
        <v>15.0</v>
      </c>
      <c r="G746" s="110" t="n">
        <f>G745&amp;"     "</f>
        <v>0.0</v>
      </c>
      <c r="H746" s="110" t="n">
        <f>H745</f>
        <v>0.0</v>
      </c>
      <c r="I746" s="110" t="n">
        <f>I745</f>
        <v>0.0</v>
      </c>
      <c r="J746" s="110" t="n">
        <f>J745</f>
        <v>0.0</v>
      </c>
      <c r="K746" s="110" t="n">
        <f>K745&amp;"     "</f>
        <v>0.0</v>
      </c>
      <c r="L746" s="115" t="n">
        <f>L745</f>
        <v>0.0</v>
      </c>
      <c r="M746" s="110" t="n">
        <f>M745&amp;"     "</f>
        <v>0.0</v>
      </c>
      <c r="N746" s="110" t="n">
        <f>N745&amp;"     "</f>
        <v>0.0</v>
      </c>
      <c r="O746" s="110" t="n">
        <f>O745&amp;"     "</f>
        <v>0.0</v>
      </c>
      <c r="P746" s="110" t="n">
        <f>P745</f>
        <v>0.0</v>
      </c>
      <c r="Q746" s="110" t="n">
        <f>Q745</f>
        <v>0.0</v>
      </c>
      <c r="R746" s="110" t="n">
        <f>R745&amp;"     "</f>
        <v>0.0</v>
      </c>
    </row>
    <row r="747" ht="50.0" customHeight="true">
      <c r="A747" s="109" t="s">
        <v>2686</v>
      </c>
      <c r="B747" s="109"/>
      <c r="C747" s="109" t="s">
        <v>61</v>
      </c>
      <c r="D747" s="114" t="s">
        <v>2687</v>
      </c>
      <c r="E747" s="109" t="s">
        <v>63</v>
      </c>
      <c r="F747" s="110" t="s">
        <v>988</v>
      </c>
      <c r="G747" s="111" t="s">
        <v>84</v>
      </c>
      <c r="H747" s="112" t="n">
        <v>240.0</v>
      </c>
      <c r="I747" s="112" t="n">
        <v>240.0</v>
      </c>
      <c r="J747" s="111" t="s">
        <v>65</v>
      </c>
      <c r="K747" s="111" t="s">
        <v>66</v>
      </c>
      <c r="L747" s="113" t="s">
        <v>2688</v>
      </c>
      <c r="M747" s="111" t="s">
        <v>68</v>
      </c>
      <c r="N747" s="111" t="s">
        <v>68</v>
      </c>
      <c r="O747" s="111" t="s">
        <v>86</v>
      </c>
      <c r="P747" s="110" t="n">
        <f>IF(INDIRECT("G747")="Mercado Shops","-",IF(INDIRECT("O747")="Clássico","11.5%",IF(INDIRECT("O747")="Premium","16.5%","-")))</f>
        <v>0.0</v>
      </c>
      <c r="Q747" s="110" t="n">
        <f>IF(INDIRECT("G747")="Mercado Livre","-",IF(INDIRECT("O747")="Clássico","-",IF(INDIRECT("O747")="Premium","11.99%","-")))</f>
        <v>0.0</v>
      </c>
      <c r="R747" s="111" t="s">
        <v>70</v>
      </c>
    </row>
    <row r="748" ht="50.0" customHeight="true">
      <c r="A748" s="109" t="s">
        <v>2686</v>
      </c>
      <c r="B748" s="109" t="s">
        <v>2689</v>
      </c>
      <c r="C748" s="114" t="s">
        <v>2690</v>
      </c>
      <c r="D748" s="115" t="n">
        <f>"     "&amp;D747</f>
        <v>0.0</v>
      </c>
      <c r="E748" s="109" t="s">
        <v>1623</v>
      </c>
      <c r="F748" s="112" t="n">
        <v>30.0</v>
      </c>
      <c r="G748" s="110" t="n">
        <f>G747&amp;"     "</f>
        <v>0.0</v>
      </c>
      <c r="H748" s="110" t="n">
        <f>H747</f>
        <v>0.0</v>
      </c>
      <c r="I748" s="110" t="n">
        <f>I747</f>
        <v>0.0</v>
      </c>
      <c r="J748" s="110" t="n">
        <f>J747</f>
        <v>0.0</v>
      </c>
      <c r="K748" s="110" t="n">
        <f>K747&amp;"     "</f>
        <v>0.0</v>
      </c>
      <c r="L748" s="115" t="n">
        <f>L747</f>
        <v>0.0</v>
      </c>
      <c r="M748" s="110" t="n">
        <f>M747&amp;"     "</f>
        <v>0.0</v>
      </c>
      <c r="N748" s="110" t="n">
        <f>N747&amp;"     "</f>
        <v>0.0</v>
      </c>
      <c r="O748" s="110" t="n">
        <f>O747&amp;"     "</f>
        <v>0.0</v>
      </c>
      <c r="P748" s="110" t="n">
        <f>P747</f>
        <v>0.0</v>
      </c>
      <c r="Q748" s="110" t="n">
        <f>Q747</f>
        <v>0.0</v>
      </c>
      <c r="R748" s="110" t="n">
        <f>R747&amp;"     "</f>
        <v>0.0</v>
      </c>
    </row>
    <row r="749" ht="50.0" customHeight="true">
      <c r="A749" s="109" t="s">
        <v>2691</v>
      </c>
      <c r="B749" s="109"/>
      <c r="C749" s="109" t="s">
        <v>61</v>
      </c>
      <c r="D749" s="109" t="s">
        <v>2692</v>
      </c>
      <c r="E749" s="109" t="s">
        <v>63</v>
      </c>
      <c r="F749" s="110" t="s">
        <v>846</v>
      </c>
      <c r="G749" s="111" t="s">
        <v>36</v>
      </c>
      <c r="H749" s="112" t="n">
        <v>310.0</v>
      </c>
      <c r="I749" s="112" t="n">
        <v>310.0</v>
      </c>
      <c r="J749" s="111" t="s">
        <v>65</v>
      </c>
      <c r="K749" s="111" t="s">
        <v>66</v>
      </c>
      <c r="L749" s="113" t="s">
        <v>2693</v>
      </c>
      <c r="M749" s="111" t="s">
        <v>68</v>
      </c>
      <c r="N749" s="111" t="s">
        <v>68</v>
      </c>
      <c r="O749" s="111" t="s">
        <v>69</v>
      </c>
      <c r="P749" s="110" t="n">
        <f>IF(INDIRECT("G749")="Mercado Shops","-",IF(INDIRECT("O749")="Clássico","11.5%",IF(INDIRECT("O749")="Premium","16.5%","-")))</f>
        <v>0.0</v>
      </c>
      <c r="Q749" s="110" t="n">
        <f>IF(INDIRECT("G749")="Mercado Livre","-",IF(INDIRECT("O749")="Clássico","-",IF(INDIRECT("O749")="Premium","11.99%","-")))</f>
        <v>0.0</v>
      </c>
      <c r="R749" s="111" t="s">
        <v>70</v>
      </c>
    </row>
    <row r="750" ht="50.0" customHeight="true">
      <c r="A750" s="109" t="s">
        <v>2691</v>
      </c>
      <c r="B750" s="109" t="s">
        <v>2694</v>
      </c>
      <c r="C750" s="114" t="s">
        <v>2695</v>
      </c>
      <c r="D750" s="115" t="n">
        <f>"     "&amp;D749</f>
        <v>0.0</v>
      </c>
      <c r="E750" s="109" t="s">
        <v>1623</v>
      </c>
      <c r="F750" s="112" t="n">
        <v>8.0</v>
      </c>
      <c r="G750" s="110" t="n">
        <f>G749&amp;"     "</f>
        <v>0.0</v>
      </c>
      <c r="H750" s="110" t="n">
        <f>H749</f>
        <v>0.0</v>
      </c>
      <c r="I750" s="110" t="n">
        <f>I749</f>
        <v>0.0</v>
      </c>
      <c r="J750" s="110" t="n">
        <f>J749</f>
        <v>0.0</v>
      </c>
      <c r="K750" s="110" t="n">
        <f>K749&amp;"     "</f>
        <v>0.0</v>
      </c>
      <c r="L750" s="115" t="n">
        <f>L749</f>
        <v>0.0</v>
      </c>
      <c r="M750" s="110" t="n">
        <f>M749&amp;"     "</f>
        <v>0.0</v>
      </c>
      <c r="N750" s="110" t="n">
        <f>N749&amp;"     "</f>
        <v>0.0</v>
      </c>
      <c r="O750" s="110" t="n">
        <f>O749&amp;"     "</f>
        <v>0.0</v>
      </c>
      <c r="P750" s="110" t="n">
        <f>P749</f>
        <v>0.0</v>
      </c>
      <c r="Q750" s="110" t="n">
        <f>Q749</f>
        <v>0.0</v>
      </c>
      <c r="R750" s="110" t="n">
        <f>R749&amp;"     "</f>
        <v>0.0</v>
      </c>
    </row>
    <row r="751" ht="50.0" customHeight="true">
      <c r="A751" s="109" t="s">
        <v>2696</v>
      </c>
      <c r="B751" s="109"/>
      <c r="C751" s="109" t="s">
        <v>61</v>
      </c>
      <c r="D751" s="109" t="s">
        <v>2697</v>
      </c>
      <c r="E751" s="109" t="s">
        <v>63</v>
      </c>
      <c r="F751" s="110" t="s">
        <v>905</v>
      </c>
      <c r="G751" s="111" t="s">
        <v>84</v>
      </c>
      <c r="H751" s="112" t="n">
        <v>242.0</v>
      </c>
      <c r="I751" s="112" t="n">
        <v>242.0</v>
      </c>
      <c r="J751" s="111" t="s">
        <v>65</v>
      </c>
      <c r="K751" s="111" t="s">
        <v>66</v>
      </c>
      <c r="L751" s="113" t="s">
        <v>2698</v>
      </c>
      <c r="M751" s="111" t="s">
        <v>68</v>
      </c>
      <c r="N751" s="111" t="s">
        <v>68</v>
      </c>
      <c r="O751" s="111" t="s">
        <v>69</v>
      </c>
      <c r="P751" s="110" t="n">
        <f>IF(INDIRECT("G751")="Mercado Shops","-",IF(INDIRECT("O751")="Clássico","11.5%",IF(INDIRECT("O751")="Premium","16.5%","-")))</f>
        <v>0.0</v>
      </c>
      <c r="Q751" s="110" t="n">
        <f>IF(INDIRECT("G751")="Mercado Livre","-",IF(INDIRECT("O751")="Clássico","-",IF(INDIRECT("O751")="Premium","11.99%","-")))</f>
        <v>0.0</v>
      </c>
      <c r="R751" s="111" t="s">
        <v>70</v>
      </c>
    </row>
    <row r="752" ht="50.0" customHeight="true">
      <c r="A752" s="109" t="s">
        <v>2696</v>
      </c>
      <c r="B752" s="109" t="s">
        <v>2699</v>
      </c>
      <c r="C752" s="114" t="s">
        <v>2700</v>
      </c>
      <c r="D752" s="115" t="n">
        <f>"     "&amp;D751</f>
        <v>0.0</v>
      </c>
      <c r="E752" s="109" t="s">
        <v>1623</v>
      </c>
      <c r="F752" s="112" t="n">
        <v>6.0</v>
      </c>
      <c r="G752" s="110" t="n">
        <f>G751&amp;"     "</f>
        <v>0.0</v>
      </c>
      <c r="H752" s="110" t="n">
        <f>H751</f>
        <v>0.0</v>
      </c>
      <c r="I752" s="110" t="n">
        <f>I751</f>
        <v>0.0</v>
      </c>
      <c r="J752" s="110" t="n">
        <f>J751</f>
        <v>0.0</v>
      </c>
      <c r="K752" s="110" t="n">
        <f>K751&amp;"     "</f>
        <v>0.0</v>
      </c>
      <c r="L752" s="115" t="n">
        <f>L751</f>
        <v>0.0</v>
      </c>
      <c r="M752" s="110" t="n">
        <f>M751&amp;"     "</f>
        <v>0.0</v>
      </c>
      <c r="N752" s="110" t="n">
        <f>N751&amp;"     "</f>
        <v>0.0</v>
      </c>
      <c r="O752" s="110" t="n">
        <f>O751&amp;"     "</f>
        <v>0.0</v>
      </c>
      <c r="P752" s="110" t="n">
        <f>P751</f>
        <v>0.0</v>
      </c>
      <c r="Q752" s="110" t="n">
        <f>Q751</f>
        <v>0.0</v>
      </c>
      <c r="R752" s="110" t="n">
        <f>R751&amp;"     "</f>
        <v>0.0</v>
      </c>
    </row>
    <row r="753" ht="50.0" customHeight="true">
      <c r="A753" s="109" t="s">
        <v>2701</v>
      </c>
      <c r="B753" s="109"/>
      <c r="C753" s="114" t="s">
        <v>2702</v>
      </c>
      <c r="D753" s="109" t="s">
        <v>2703</v>
      </c>
      <c r="E753" s="109" t="s">
        <v>63</v>
      </c>
      <c r="F753" s="112" t="n">
        <v>85.0</v>
      </c>
      <c r="G753" s="111" t="s">
        <v>84</v>
      </c>
      <c r="H753" s="112" t="n">
        <v>633.0</v>
      </c>
      <c r="I753" s="112" t="n">
        <v>633.0</v>
      </c>
      <c r="J753" s="111" t="s">
        <v>65</v>
      </c>
      <c r="K753" s="111" t="s">
        <v>66</v>
      </c>
      <c r="L753" s="113" t="s">
        <v>2704</v>
      </c>
      <c r="M753" s="111" t="s">
        <v>68</v>
      </c>
      <c r="N753" s="111" t="s">
        <v>68</v>
      </c>
      <c r="O753" s="111" t="s">
        <v>69</v>
      </c>
      <c r="P753" s="110" t="n">
        <f>IF(INDIRECT("G753")="Mercado Shops","-",IF(INDIRECT("O753")="Clássico","12%",IF(INDIRECT("O753")="Premium","17%","-")))</f>
        <v>0.0</v>
      </c>
      <c r="Q753" s="110" t="n">
        <f>IF(INDIRECT("G753")="Mercado Livre","-",IF(INDIRECT("O753")="Clássico","-",IF(INDIRECT("O753")="Premium","11.99%","-")))</f>
        <v>0.0</v>
      </c>
      <c r="R753" s="111" t="s">
        <v>70</v>
      </c>
    </row>
    <row r="754" ht="50.0" customHeight="true">
      <c r="A754" s="109" t="s">
        <v>2705</v>
      </c>
      <c r="B754" s="109"/>
      <c r="C754" s="109" t="s">
        <v>61</v>
      </c>
      <c r="D754" s="114" t="s">
        <v>2706</v>
      </c>
      <c r="E754" s="109" t="s">
        <v>63</v>
      </c>
      <c r="F754" s="110" t="s">
        <v>1508</v>
      </c>
      <c r="G754" s="111" t="s">
        <v>84</v>
      </c>
      <c r="H754" s="112" t="n">
        <v>2399.0</v>
      </c>
      <c r="I754" s="112" t="n">
        <v>2399.0</v>
      </c>
      <c r="J754" s="111" t="s">
        <v>65</v>
      </c>
      <c r="K754" s="111" t="s">
        <v>66</v>
      </c>
      <c r="L754" s="113" t="s">
        <v>2707</v>
      </c>
      <c r="M754" s="111" t="s">
        <v>166</v>
      </c>
      <c r="N754" s="111" t="s">
        <v>166</v>
      </c>
      <c r="O754" s="111" t="s">
        <v>69</v>
      </c>
      <c r="P754" s="110" t="n">
        <f>IF(INDIRECT("G754")="Mercado Shops","-",IF(INDIRECT("O754")="Clássico","11.5%",IF(INDIRECT("O754")="Premium","16.5%","-")))</f>
        <v>0.0</v>
      </c>
      <c r="Q754" s="110" t="n">
        <f>IF(INDIRECT("G754")="Mercado Livre","-",IF(INDIRECT("O754")="Clássico","-",IF(INDIRECT("O754")="Premium","11.99%","-")))</f>
        <v>0.0</v>
      </c>
      <c r="R754" s="111" t="s">
        <v>70</v>
      </c>
    </row>
    <row r="755" ht="50.0" customHeight="true">
      <c r="A755" s="109" t="s">
        <v>2705</v>
      </c>
      <c r="B755" s="109" t="s">
        <v>2708</v>
      </c>
      <c r="C755" s="114" t="s">
        <v>2709</v>
      </c>
      <c r="D755" s="115" t="n">
        <f>"     "&amp;D754</f>
        <v>0.0</v>
      </c>
      <c r="E755" s="109" t="s">
        <v>1497</v>
      </c>
      <c r="F755" s="112" t="n">
        <v>15.0</v>
      </c>
      <c r="G755" s="110" t="n">
        <f>G754&amp;"     "</f>
        <v>0.0</v>
      </c>
      <c r="H755" s="110" t="n">
        <f>H754</f>
        <v>0.0</v>
      </c>
      <c r="I755" s="110" t="n">
        <f>I754</f>
        <v>0.0</v>
      </c>
      <c r="J755" s="110" t="n">
        <f>J754</f>
        <v>0.0</v>
      </c>
      <c r="K755" s="110" t="n">
        <f>K754&amp;"     "</f>
        <v>0.0</v>
      </c>
      <c r="L755" s="115" t="n">
        <f>L754</f>
        <v>0.0</v>
      </c>
      <c r="M755" s="110" t="n">
        <f>M754&amp;"     "</f>
        <v>0.0</v>
      </c>
      <c r="N755" s="110" t="n">
        <f>N754&amp;"     "</f>
        <v>0.0</v>
      </c>
      <c r="O755" s="110" t="n">
        <f>O754&amp;"     "</f>
        <v>0.0</v>
      </c>
      <c r="P755" s="110" t="n">
        <f>P754</f>
        <v>0.0</v>
      </c>
      <c r="Q755" s="110" t="n">
        <f>Q754</f>
        <v>0.0</v>
      </c>
      <c r="R755" s="110" t="n">
        <f>R754&amp;"     "</f>
        <v>0.0</v>
      </c>
    </row>
    <row r="756" ht="50.0" customHeight="true">
      <c r="A756" s="109" t="s">
        <v>2710</v>
      </c>
      <c r="B756" s="109"/>
      <c r="C756" s="109" t="s">
        <v>61</v>
      </c>
      <c r="D756" s="114" t="s">
        <v>2711</v>
      </c>
      <c r="E756" s="109" t="s">
        <v>63</v>
      </c>
      <c r="F756" s="110" t="s">
        <v>801</v>
      </c>
      <c r="G756" s="111" t="s">
        <v>84</v>
      </c>
      <c r="H756" s="112" t="n">
        <v>2199.0</v>
      </c>
      <c r="I756" s="112" t="n">
        <v>2199.0</v>
      </c>
      <c r="J756" s="111" t="s">
        <v>65</v>
      </c>
      <c r="K756" s="111" t="s">
        <v>66</v>
      </c>
      <c r="L756" s="113" t="s">
        <v>2712</v>
      </c>
      <c r="M756" s="111" t="s">
        <v>231</v>
      </c>
      <c r="N756" s="111" t="s">
        <v>166</v>
      </c>
      <c r="O756" s="111" t="s">
        <v>69</v>
      </c>
      <c r="P756" s="110" t="n">
        <f>IF(INDIRECT("G756")="Mercado Shops","-",IF(INDIRECT("O756")="Clássico","11.5%",IF(INDIRECT("O756")="Premium","16.5%","-")))</f>
        <v>0.0</v>
      </c>
      <c r="Q756" s="110" t="n">
        <f>IF(INDIRECT("G756")="Mercado Livre","-",IF(INDIRECT("O756")="Clássico","-",IF(INDIRECT("O756")="Premium","11.99%","-")))</f>
        <v>0.0</v>
      </c>
      <c r="R756" s="111" t="s">
        <v>70</v>
      </c>
    </row>
    <row r="757" ht="50.0" customHeight="true">
      <c r="A757" s="109" t="s">
        <v>2710</v>
      </c>
      <c r="B757" s="109" t="s">
        <v>2713</v>
      </c>
      <c r="C757" s="114" t="s">
        <v>2714</v>
      </c>
      <c r="D757" s="115" t="n">
        <f>"     "&amp;D756</f>
        <v>0.0</v>
      </c>
      <c r="E757" s="109" t="s">
        <v>1497</v>
      </c>
      <c r="F757" s="112" t="n">
        <v>10.0</v>
      </c>
      <c r="G757" s="110" t="n">
        <f>G756&amp;"     "</f>
        <v>0.0</v>
      </c>
      <c r="H757" s="110" t="n">
        <f>H756</f>
        <v>0.0</v>
      </c>
      <c r="I757" s="110" t="n">
        <f>I756</f>
        <v>0.0</v>
      </c>
      <c r="J757" s="110" t="n">
        <f>J756</f>
        <v>0.0</v>
      </c>
      <c r="K757" s="110" t="n">
        <f>K756&amp;"     "</f>
        <v>0.0</v>
      </c>
      <c r="L757" s="115" t="n">
        <f>L756</f>
        <v>0.0</v>
      </c>
      <c r="M757" s="110" t="n">
        <f>M756&amp;"     "</f>
        <v>0.0</v>
      </c>
      <c r="N757" s="110" t="n">
        <f>N756&amp;"     "</f>
        <v>0.0</v>
      </c>
      <c r="O757" s="110" t="n">
        <f>O756&amp;"     "</f>
        <v>0.0</v>
      </c>
      <c r="P757" s="110" t="n">
        <f>P756</f>
        <v>0.0</v>
      </c>
      <c r="Q757" s="110" t="n">
        <f>Q756</f>
        <v>0.0</v>
      </c>
      <c r="R757" s="110" t="n">
        <f>R756&amp;"     "</f>
        <v>0.0</v>
      </c>
    </row>
    <row r="758" ht="50.0" customHeight="true">
      <c r="A758" s="109" t="s">
        <v>2715</v>
      </c>
      <c r="B758" s="109"/>
      <c r="C758" s="109" t="s">
        <v>61</v>
      </c>
      <c r="D758" s="109" t="s">
        <v>2716</v>
      </c>
      <c r="E758" s="109" t="s">
        <v>63</v>
      </c>
      <c r="F758" s="110" t="s">
        <v>1488</v>
      </c>
      <c r="G758" s="111" t="s">
        <v>36</v>
      </c>
      <c r="H758" s="112" t="n">
        <v>1549.0</v>
      </c>
      <c r="I758" s="112" t="n">
        <v>1549.0</v>
      </c>
      <c r="J758" s="111" t="s">
        <v>65</v>
      </c>
      <c r="K758" s="111" t="s">
        <v>66</v>
      </c>
      <c r="L758" s="113" t="s">
        <v>2717</v>
      </c>
      <c r="M758" s="111" t="s">
        <v>166</v>
      </c>
      <c r="N758" s="111" t="s">
        <v>166</v>
      </c>
      <c r="O758" s="111" t="s">
        <v>69</v>
      </c>
      <c r="P758" s="110" t="n">
        <f>IF(INDIRECT("G758")="Mercado Shops","-",IF(INDIRECT("O758")="Clássico","11.5%",IF(INDIRECT("O758")="Premium","16.5%","-")))</f>
        <v>0.0</v>
      </c>
      <c r="Q758" s="110" t="n">
        <f>IF(INDIRECT("G758")="Mercado Livre","-",IF(INDIRECT("O758")="Clássico","-",IF(INDIRECT("O758")="Premium","11.99%","-")))</f>
        <v>0.0</v>
      </c>
      <c r="R758" s="111" t="s">
        <v>70</v>
      </c>
    </row>
    <row r="759" ht="50.0" customHeight="true">
      <c r="A759" s="109" t="s">
        <v>2715</v>
      </c>
      <c r="B759" s="109" t="s">
        <v>2718</v>
      </c>
      <c r="C759" s="114" t="s">
        <v>2719</v>
      </c>
      <c r="D759" s="115" t="n">
        <f>"     "&amp;D758</f>
        <v>0.0</v>
      </c>
      <c r="E759" s="109" t="s">
        <v>1969</v>
      </c>
      <c r="F759" s="112" t="n">
        <v>4.0</v>
      </c>
      <c r="G759" s="110" t="n">
        <f>G758&amp;"     "</f>
        <v>0.0</v>
      </c>
      <c r="H759" s="110" t="n">
        <f>H758</f>
        <v>0.0</v>
      </c>
      <c r="I759" s="110" t="n">
        <f>I758</f>
        <v>0.0</v>
      </c>
      <c r="J759" s="110" t="n">
        <f>J758</f>
        <v>0.0</v>
      </c>
      <c r="K759" s="110" t="n">
        <f>K758&amp;"     "</f>
        <v>0.0</v>
      </c>
      <c r="L759" s="115" t="n">
        <f>L758</f>
        <v>0.0</v>
      </c>
      <c r="M759" s="110" t="n">
        <f>M758&amp;"     "</f>
        <v>0.0</v>
      </c>
      <c r="N759" s="110" t="n">
        <f>N758&amp;"     "</f>
        <v>0.0</v>
      </c>
      <c r="O759" s="110" t="n">
        <f>O758&amp;"     "</f>
        <v>0.0</v>
      </c>
      <c r="P759" s="110" t="n">
        <f>P758</f>
        <v>0.0</v>
      </c>
      <c r="Q759" s="110" t="n">
        <f>Q758</f>
        <v>0.0</v>
      </c>
      <c r="R759" s="110" t="n">
        <f>R758&amp;"     "</f>
        <v>0.0</v>
      </c>
    </row>
    <row r="760" ht="50.0" customHeight="true">
      <c r="A760" s="109" t="s">
        <v>2720</v>
      </c>
      <c r="B760" s="109"/>
      <c r="C760" s="114" t="s">
        <v>2721</v>
      </c>
      <c r="D760" s="109" t="s">
        <v>2722</v>
      </c>
      <c r="E760" s="109" t="s">
        <v>63</v>
      </c>
      <c r="F760" s="112" t="n">
        <v>10.0</v>
      </c>
      <c r="G760" s="111" t="s">
        <v>84</v>
      </c>
      <c r="H760" s="112" t="n">
        <v>260.0</v>
      </c>
      <c r="I760" s="112" t="n">
        <v>260.0</v>
      </c>
      <c r="J760" s="111" t="s">
        <v>65</v>
      </c>
      <c r="K760" s="111" t="s">
        <v>66</v>
      </c>
      <c r="L760" s="113" t="s">
        <v>2723</v>
      </c>
      <c r="M760" s="111" t="s">
        <v>68</v>
      </c>
      <c r="N760" s="111" t="s">
        <v>68</v>
      </c>
      <c r="O760" s="111" t="s">
        <v>69</v>
      </c>
      <c r="P760" s="110" t="n">
        <f>IF(INDIRECT("G760")="Mercado Shops","-",IF(INDIRECT("O760")="Clássico","13%",IF(INDIRECT("O760")="Premium","18%","-")))</f>
        <v>0.0</v>
      </c>
      <c r="Q760" s="110" t="n">
        <f>IF(INDIRECT("G760")="Mercado Livre","-",IF(INDIRECT("O760")="Clássico","-",IF(INDIRECT("O760")="Premium","11.99%","-")))</f>
        <v>0.0</v>
      </c>
      <c r="R760" s="111" t="s">
        <v>70</v>
      </c>
    </row>
    <row r="761" ht="50.0" customHeight="true">
      <c r="A761" s="109" t="s">
        <v>2724</v>
      </c>
      <c r="B761" s="109"/>
      <c r="C761" s="109" t="s">
        <v>61</v>
      </c>
      <c r="D761" s="114" t="s">
        <v>2725</v>
      </c>
      <c r="E761" s="109" t="s">
        <v>63</v>
      </c>
      <c r="F761" s="110" t="s">
        <v>801</v>
      </c>
      <c r="G761" s="111" t="s">
        <v>84</v>
      </c>
      <c r="H761" s="112" t="n">
        <v>107.0</v>
      </c>
      <c r="I761" s="112" t="n">
        <v>107.0</v>
      </c>
      <c r="J761" s="111" t="s">
        <v>65</v>
      </c>
      <c r="K761" s="111" t="s">
        <v>66</v>
      </c>
      <c r="L761" s="113" t="s">
        <v>2726</v>
      </c>
      <c r="M761" s="111" t="s">
        <v>68</v>
      </c>
      <c r="N761" s="111" t="s">
        <v>68</v>
      </c>
      <c r="O761" s="111" t="s">
        <v>69</v>
      </c>
      <c r="P761" s="110" t="n">
        <f>IF(INDIRECT("G761")="Mercado Shops","-",IF(INDIRECT("O761")="Clássico","12%",IF(INDIRECT("O761")="Premium","17%","-")))</f>
        <v>0.0</v>
      </c>
      <c r="Q761" s="110" t="n">
        <f>IF(INDIRECT("G761")="Mercado Livre","-",IF(INDIRECT("O761")="Clássico","-",IF(INDIRECT("O761")="Premium","11.99%","-")))</f>
        <v>0.0</v>
      </c>
      <c r="R761" s="111" t="s">
        <v>70</v>
      </c>
    </row>
    <row r="762" ht="50.0" customHeight="true">
      <c r="A762" s="109" t="s">
        <v>2724</v>
      </c>
      <c r="B762" s="109" t="s">
        <v>2727</v>
      </c>
      <c r="C762" s="114" t="s">
        <v>2728</v>
      </c>
      <c r="D762" s="115" t="n">
        <f>"     "&amp;D761</f>
        <v>0.0</v>
      </c>
      <c r="E762" s="109" t="s">
        <v>2729</v>
      </c>
      <c r="F762" s="112" t="n">
        <v>10.0</v>
      </c>
      <c r="G762" s="110" t="n">
        <f>G761&amp;"     "</f>
        <v>0.0</v>
      </c>
      <c r="H762" s="110" t="n">
        <f>H761</f>
        <v>0.0</v>
      </c>
      <c r="I762" s="110" t="n">
        <f>I761</f>
        <v>0.0</v>
      </c>
      <c r="J762" s="110" t="n">
        <f>J761</f>
        <v>0.0</v>
      </c>
      <c r="K762" s="110" t="n">
        <f>K761&amp;"     "</f>
        <v>0.0</v>
      </c>
      <c r="L762" s="115" t="n">
        <f>L761</f>
        <v>0.0</v>
      </c>
      <c r="M762" s="110" t="n">
        <f>M761&amp;"     "</f>
        <v>0.0</v>
      </c>
      <c r="N762" s="110" t="n">
        <f>N761&amp;"     "</f>
        <v>0.0</v>
      </c>
      <c r="O762" s="110" t="n">
        <f>O761&amp;"     "</f>
        <v>0.0</v>
      </c>
      <c r="P762" s="110" t="n">
        <f>P761</f>
        <v>0.0</v>
      </c>
      <c r="Q762" s="110" t="n">
        <f>Q761</f>
        <v>0.0</v>
      </c>
      <c r="R762" s="110" t="n">
        <f>R761&amp;"     "</f>
        <v>0.0</v>
      </c>
    </row>
    <row r="763" ht="50.0" customHeight="true">
      <c r="A763" s="109" t="s">
        <v>2730</v>
      </c>
      <c r="B763" s="109"/>
      <c r="C763" s="109" t="s">
        <v>61</v>
      </c>
      <c r="D763" s="114" t="s">
        <v>2731</v>
      </c>
      <c r="E763" s="109" t="s">
        <v>63</v>
      </c>
      <c r="F763" s="110" t="s">
        <v>801</v>
      </c>
      <c r="G763" s="111" t="s">
        <v>84</v>
      </c>
      <c r="H763" s="112" t="n">
        <v>220.0</v>
      </c>
      <c r="I763" s="112" t="n">
        <v>220.0</v>
      </c>
      <c r="J763" s="111" t="s">
        <v>65</v>
      </c>
      <c r="K763" s="111" t="s">
        <v>66</v>
      </c>
      <c r="L763" s="113" t="s">
        <v>2732</v>
      </c>
      <c r="M763" s="111" t="s">
        <v>68</v>
      </c>
      <c r="N763" s="111" t="s">
        <v>68</v>
      </c>
      <c r="O763" s="111" t="s">
        <v>69</v>
      </c>
      <c r="P763" s="110" t="n">
        <f>IF(INDIRECT("G763")="Mercado Shops","-",IF(INDIRECT("O763")="Clássico","12%",IF(INDIRECT("O763")="Premium","17%","-")))</f>
        <v>0.0</v>
      </c>
      <c r="Q763" s="110" t="n">
        <f>IF(INDIRECT("G763")="Mercado Livre","-",IF(INDIRECT("O763")="Clássico","-",IF(INDIRECT("O763")="Premium","11.99%","-")))</f>
        <v>0.0</v>
      </c>
      <c r="R763" s="111" t="s">
        <v>70</v>
      </c>
    </row>
    <row r="764" ht="50.0" customHeight="true">
      <c r="A764" s="109" t="s">
        <v>2730</v>
      </c>
      <c r="B764" s="109" t="s">
        <v>2733</v>
      </c>
      <c r="C764" s="114" t="s">
        <v>2734</v>
      </c>
      <c r="D764" s="115" t="n">
        <f>"     "&amp;D763</f>
        <v>0.0</v>
      </c>
      <c r="E764" s="109" t="s">
        <v>2729</v>
      </c>
      <c r="F764" s="112" t="n">
        <v>10.0</v>
      </c>
      <c r="G764" s="110" t="n">
        <f>G763&amp;"     "</f>
        <v>0.0</v>
      </c>
      <c r="H764" s="110" t="n">
        <f>H763</f>
        <v>0.0</v>
      </c>
      <c r="I764" s="110" t="n">
        <f>I763</f>
        <v>0.0</v>
      </c>
      <c r="J764" s="110" t="n">
        <f>J763</f>
        <v>0.0</v>
      </c>
      <c r="K764" s="110" t="n">
        <f>K763&amp;"     "</f>
        <v>0.0</v>
      </c>
      <c r="L764" s="115" t="n">
        <f>L763</f>
        <v>0.0</v>
      </c>
      <c r="M764" s="110" t="n">
        <f>M763&amp;"     "</f>
        <v>0.0</v>
      </c>
      <c r="N764" s="110" t="n">
        <f>N763&amp;"     "</f>
        <v>0.0</v>
      </c>
      <c r="O764" s="110" t="n">
        <f>O763&amp;"     "</f>
        <v>0.0</v>
      </c>
      <c r="P764" s="110" t="n">
        <f>P763</f>
        <v>0.0</v>
      </c>
      <c r="Q764" s="110" t="n">
        <f>Q763</f>
        <v>0.0</v>
      </c>
      <c r="R764" s="110" t="n">
        <f>R763&amp;"     "</f>
        <v>0.0</v>
      </c>
    </row>
    <row r="765" ht="50.0" customHeight="true">
      <c r="A765" s="109" t="s">
        <v>2735</v>
      </c>
      <c r="B765" s="109"/>
      <c r="C765" s="109" t="s">
        <v>61</v>
      </c>
      <c r="D765" s="114" t="s">
        <v>2736</v>
      </c>
      <c r="E765" s="109" t="s">
        <v>63</v>
      </c>
      <c r="F765" s="110" t="s">
        <v>801</v>
      </c>
      <c r="G765" s="111" t="s">
        <v>84</v>
      </c>
      <c r="H765" s="112" t="n">
        <v>170.0</v>
      </c>
      <c r="I765" s="112" t="n">
        <v>170.0</v>
      </c>
      <c r="J765" s="111" t="s">
        <v>65</v>
      </c>
      <c r="K765" s="111" t="s">
        <v>66</v>
      </c>
      <c r="L765" s="113" t="s">
        <v>2737</v>
      </c>
      <c r="M765" s="111" t="s">
        <v>68</v>
      </c>
      <c r="N765" s="111" t="s">
        <v>68</v>
      </c>
      <c r="O765" s="111" t="s">
        <v>69</v>
      </c>
      <c r="P765" s="110" t="n">
        <f>IF(INDIRECT("G765")="Mercado Shops","-",IF(INDIRECT("O765")="Clássico","12%",IF(INDIRECT("O765")="Premium","17%","-")))</f>
        <v>0.0</v>
      </c>
      <c r="Q765" s="110" t="n">
        <f>IF(INDIRECT("G765")="Mercado Livre","-",IF(INDIRECT("O765")="Clássico","-",IF(INDIRECT("O765")="Premium","11.99%","-")))</f>
        <v>0.0</v>
      </c>
      <c r="R765" s="111" t="s">
        <v>70</v>
      </c>
    </row>
    <row r="766" ht="50.0" customHeight="true">
      <c r="A766" s="109" t="s">
        <v>2735</v>
      </c>
      <c r="B766" s="109" t="s">
        <v>2738</v>
      </c>
      <c r="C766" s="114" t="s">
        <v>2739</v>
      </c>
      <c r="D766" s="115" t="n">
        <f>"     "&amp;D765</f>
        <v>0.0</v>
      </c>
      <c r="E766" s="109" t="s">
        <v>409</v>
      </c>
      <c r="F766" s="112" t="n">
        <v>10.0</v>
      </c>
      <c r="G766" s="110" t="n">
        <f>G765&amp;"     "</f>
        <v>0.0</v>
      </c>
      <c r="H766" s="110" t="n">
        <f>H765</f>
        <v>0.0</v>
      </c>
      <c r="I766" s="110" t="n">
        <f>I765</f>
        <v>0.0</v>
      </c>
      <c r="J766" s="110" t="n">
        <f>J765</f>
        <v>0.0</v>
      </c>
      <c r="K766" s="110" t="n">
        <f>K765&amp;"     "</f>
        <v>0.0</v>
      </c>
      <c r="L766" s="115" t="n">
        <f>L765</f>
        <v>0.0</v>
      </c>
      <c r="M766" s="110" t="n">
        <f>M765&amp;"     "</f>
        <v>0.0</v>
      </c>
      <c r="N766" s="110" t="n">
        <f>N765&amp;"     "</f>
        <v>0.0</v>
      </c>
      <c r="O766" s="110" t="n">
        <f>O765&amp;"     "</f>
        <v>0.0</v>
      </c>
      <c r="P766" s="110" t="n">
        <f>P765</f>
        <v>0.0</v>
      </c>
      <c r="Q766" s="110" t="n">
        <f>Q765</f>
        <v>0.0</v>
      </c>
      <c r="R766" s="110" t="n">
        <f>R765&amp;"     "</f>
        <v>0.0</v>
      </c>
    </row>
    <row r="767" ht="50.0" customHeight="true">
      <c r="A767" s="109" t="s">
        <v>2740</v>
      </c>
      <c r="B767" s="109"/>
      <c r="C767" s="109" t="s">
        <v>61</v>
      </c>
      <c r="D767" s="109" t="s">
        <v>2741</v>
      </c>
      <c r="E767" s="109" t="s">
        <v>63</v>
      </c>
      <c r="F767" s="110" t="s">
        <v>801</v>
      </c>
      <c r="G767" s="111" t="s">
        <v>84</v>
      </c>
      <c r="H767" s="112" t="n">
        <v>260.0</v>
      </c>
      <c r="I767" s="112" t="n">
        <v>260.0</v>
      </c>
      <c r="J767" s="111" t="s">
        <v>65</v>
      </c>
      <c r="K767" s="111" t="s">
        <v>66</v>
      </c>
      <c r="L767" s="113" t="s">
        <v>2742</v>
      </c>
      <c r="M767" s="111" t="s">
        <v>68</v>
      </c>
      <c r="N767" s="111" t="s">
        <v>68</v>
      </c>
      <c r="O767" s="111" t="s">
        <v>69</v>
      </c>
      <c r="P767" s="110" t="n">
        <f>IF(INDIRECT("G767")="Mercado Shops","-",IF(INDIRECT("O767")="Clássico","12%",IF(INDIRECT("O767")="Premium","17%","-")))</f>
        <v>0.0</v>
      </c>
      <c r="Q767" s="110" t="n">
        <f>IF(INDIRECT("G767")="Mercado Livre","-",IF(INDIRECT("O767")="Clássico","-",IF(INDIRECT("O767")="Premium","11.99%","-")))</f>
        <v>0.0</v>
      </c>
      <c r="R767" s="111" t="s">
        <v>70</v>
      </c>
    </row>
    <row r="768" ht="50.0" customHeight="true">
      <c r="A768" s="109" t="s">
        <v>2740</v>
      </c>
      <c r="B768" s="109" t="s">
        <v>2743</v>
      </c>
      <c r="C768" s="114" t="s">
        <v>2744</v>
      </c>
      <c r="D768" s="115" t="n">
        <f>"     "&amp;D767</f>
        <v>0.0</v>
      </c>
      <c r="E768" s="109" t="s">
        <v>409</v>
      </c>
      <c r="F768" s="112" t="n">
        <v>10.0</v>
      </c>
      <c r="G768" s="110" t="n">
        <f>G767&amp;"     "</f>
        <v>0.0</v>
      </c>
      <c r="H768" s="110" t="n">
        <f>H767</f>
        <v>0.0</v>
      </c>
      <c r="I768" s="110" t="n">
        <f>I767</f>
        <v>0.0</v>
      </c>
      <c r="J768" s="110" t="n">
        <f>J767</f>
        <v>0.0</v>
      </c>
      <c r="K768" s="110" t="n">
        <f>K767&amp;"     "</f>
        <v>0.0</v>
      </c>
      <c r="L768" s="115" t="n">
        <f>L767</f>
        <v>0.0</v>
      </c>
      <c r="M768" s="110" t="n">
        <f>M767&amp;"     "</f>
        <v>0.0</v>
      </c>
      <c r="N768" s="110" t="n">
        <f>N767&amp;"     "</f>
        <v>0.0</v>
      </c>
      <c r="O768" s="110" t="n">
        <f>O767&amp;"     "</f>
        <v>0.0</v>
      </c>
      <c r="P768" s="110" t="n">
        <f>P767</f>
        <v>0.0</v>
      </c>
      <c r="Q768" s="110" t="n">
        <f>Q767</f>
        <v>0.0</v>
      </c>
      <c r="R768" s="110" t="n">
        <f>R767&amp;"     "</f>
        <v>0.0</v>
      </c>
    </row>
    <row r="769" ht="50.0" customHeight="true">
      <c r="A769" s="109" t="s">
        <v>2745</v>
      </c>
      <c r="B769" s="109"/>
      <c r="C769" s="109" t="s">
        <v>61</v>
      </c>
      <c r="D769" s="114" t="s">
        <v>2746</v>
      </c>
      <c r="E769" s="109" t="s">
        <v>63</v>
      </c>
      <c r="F769" s="110" t="s">
        <v>801</v>
      </c>
      <c r="G769" s="111" t="s">
        <v>84</v>
      </c>
      <c r="H769" s="112" t="n">
        <v>123.0</v>
      </c>
      <c r="I769" s="112" t="n">
        <v>123.0</v>
      </c>
      <c r="J769" s="111" t="s">
        <v>65</v>
      </c>
      <c r="K769" s="111" t="s">
        <v>66</v>
      </c>
      <c r="L769" s="113" t="s">
        <v>2747</v>
      </c>
      <c r="M769" s="111" t="s">
        <v>68</v>
      </c>
      <c r="N769" s="111" t="s">
        <v>68</v>
      </c>
      <c r="O769" s="111" t="s">
        <v>69</v>
      </c>
      <c r="P769" s="110" t="n">
        <f>IF(INDIRECT("G769")="Mercado Shops","-",IF(INDIRECT("O769")="Clássico","12%",IF(INDIRECT("O769")="Premium","17%","-")))</f>
        <v>0.0</v>
      </c>
      <c r="Q769" s="110" t="n">
        <f>IF(INDIRECT("G769")="Mercado Livre","-",IF(INDIRECT("O769")="Clássico","-",IF(INDIRECT("O769")="Premium","11.99%","-")))</f>
        <v>0.0</v>
      </c>
      <c r="R769" s="111" t="s">
        <v>70</v>
      </c>
    </row>
    <row r="770" ht="50.0" customHeight="true">
      <c r="A770" s="109" t="s">
        <v>2745</v>
      </c>
      <c r="B770" s="109" t="s">
        <v>2748</v>
      </c>
      <c r="C770" s="114" t="s">
        <v>2749</v>
      </c>
      <c r="D770" s="115" t="n">
        <f>"     "&amp;D769</f>
        <v>0.0</v>
      </c>
      <c r="E770" s="109" t="s">
        <v>409</v>
      </c>
      <c r="F770" s="112" t="n">
        <v>10.0</v>
      </c>
      <c r="G770" s="110" t="n">
        <f>G769&amp;"     "</f>
        <v>0.0</v>
      </c>
      <c r="H770" s="110" t="n">
        <f>H769</f>
        <v>0.0</v>
      </c>
      <c r="I770" s="110" t="n">
        <f>I769</f>
        <v>0.0</v>
      </c>
      <c r="J770" s="110" t="n">
        <f>J769</f>
        <v>0.0</v>
      </c>
      <c r="K770" s="110" t="n">
        <f>K769&amp;"     "</f>
        <v>0.0</v>
      </c>
      <c r="L770" s="115" t="n">
        <f>L769</f>
        <v>0.0</v>
      </c>
      <c r="M770" s="110" t="n">
        <f>M769&amp;"     "</f>
        <v>0.0</v>
      </c>
      <c r="N770" s="110" t="n">
        <f>N769&amp;"     "</f>
        <v>0.0</v>
      </c>
      <c r="O770" s="110" t="n">
        <f>O769&amp;"     "</f>
        <v>0.0</v>
      </c>
      <c r="P770" s="110" t="n">
        <f>P769</f>
        <v>0.0</v>
      </c>
      <c r="Q770" s="110" t="n">
        <f>Q769</f>
        <v>0.0</v>
      </c>
      <c r="R770" s="110" t="n">
        <f>R769&amp;"     "</f>
        <v>0.0</v>
      </c>
    </row>
    <row r="771" ht="50.0" customHeight="true">
      <c r="A771" s="109" t="s">
        <v>2750</v>
      </c>
      <c r="B771" s="109"/>
      <c r="C771" s="114" t="s">
        <v>2751</v>
      </c>
      <c r="D771" s="114" t="s">
        <v>2752</v>
      </c>
      <c r="E771" s="109" t="s">
        <v>63</v>
      </c>
      <c r="F771" s="112" t="n">
        <v>40.0</v>
      </c>
      <c r="G771" s="111" t="s">
        <v>36</v>
      </c>
      <c r="H771" s="112" t="n">
        <v>189.0</v>
      </c>
      <c r="I771" s="112" t="n">
        <v>189.0</v>
      </c>
      <c r="J771" s="111" t="s">
        <v>65</v>
      </c>
      <c r="K771" s="111" t="s">
        <v>66</v>
      </c>
      <c r="L771" s="113" t="s">
        <v>2753</v>
      </c>
      <c r="M771" s="111" t="s">
        <v>68</v>
      </c>
      <c r="N771" s="111" t="s">
        <v>68</v>
      </c>
      <c r="O771" s="111" t="s">
        <v>69</v>
      </c>
      <c r="P771" s="110" t="n">
        <f>IF(INDIRECT("G771")="Mercado Shops","-",IF(INDIRECT("O771")="Clássico","11.5%",IF(INDIRECT("O771")="Premium","16.5%","-")))</f>
        <v>0.0</v>
      </c>
      <c r="Q771" s="110" t="n">
        <f>IF(INDIRECT("G771")="Mercado Livre","-",IF(INDIRECT("O771")="Clássico","-",IF(INDIRECT("O771")="Premium","11.99%","-")))</f>
        <v>0.0</v>
      </c>
      <c r="R771" s="111" t="s">
        <v>70</v>
      </c>
    </row>
    <row r="772" ht="50.0" customHeight="true">
      <c r="A772" s="109" t="s">
        <v>2754</v>
      </c>
      <c r="B772" s="109"/>
      <c r="C772" s="114" t="s">
        <v>2755</v>
      </c>
      <c r="D772" s="109" t="s">
        <v>2756</v>
      </c>
      <c r="E772" s="109" t="s">
        <v>63</v>
      </c>
      <c r="F772" s="112" t="n">
        <v>10.0</v>
      </c>
      <c r="G772" s="111" t="s">
        <v>84</v>
      </c>
      <c r="H772" s="112" t="n">
        <v>160.0</v>
      </c>
      <c r="I772" s="112" t="n">
        <v>160.0</v>
      </c>
      <c r="J772" s="111" t="s">
        <v>65</v>
      </c>
      <c r="K772" s="111" t="s">
        <v>66</v>
      </c>
      <c r="L772" s="113" t="s">
        <v>2757</v>
      </c>
      <c r="M772" s="111" t="s">
        <v>68</v>
      </c>
      <c r="N772" s="111" t="s">
        <v>68</v>
      </c>
      <c r="O772" s="111" t="s">
        <v>69</v>
      </c>
      <c r="P772" s="110" t="n">
        <f>IF(INDIRECT("G772")="Mercado Shops","-",IF(INDIRECT("O772")="Clássico","11.5%",IF(INDIRECT("O772")="Premium","16.5%","-")))</f>
        <v>0.0</v>
      </c>
      <c r="Q772" s="110" t="n">
        <f>IF(INDIRECT("G772")="Mercado Livre","-",IF(INDIRECT("O772")="Clássico","-",IF(INDIRECT("O772")="Premium","11.99%","-")))</f>
        <v>0.0</v>
      </c>
      <c r="R772" s="111" t="s">
        <v>70</v>
      </c>
    </row>
    <row r="773" ht="50.0" customHeight="true">
      <c r="A773" s="109" t="s">
        <v>2758</v>
      </c>
      <c r="B773" s="109"/>
      <c r="C773" s="114" t="s">
        <v>2759</v>
      </c>
      <c r="D773" s="109" t="s">
        <v>2760</v>
      </c>
      <c r="E773" s="109" t="s">
        <v>63</v>
      </c>
      <c r="F773" s="112" t="n">
        <v>20.0</v>
      </c>
      <c r="G773" s="111" t="s">
        <v>84</v>
      </c>
      <c r="H773" s="112" t="n">
        <v>176.0</v>
      </c>
      <c r="I773" s="112" t="n">
        <v>176.0</v>
      </c>
      <c r="J773" s="111" t="s">
        <v>65</v>
      </c>
      <c r="K773" s="111" t="s">
        <v>66</v>
      </c>
      <c r="L773" s="113" t="s">
        <v>2761</v>
      </c>
      <c r="M773" s="111" t="s">
        <v>68</v>
      </c>
      <c r="N773" s="111" t="s">
        <v>68</v>
      </c>
      <c r="O773" s="111" t="s">
        <v>69</v>
      </c>
      <c r="P773" s="110" t="n">
        <f>IF(INDIRECT("G773")="Mercado Shops","-",IF(INDIRECT("O773")="Clássico","11.5%",IF(INDIRECT("O773")="Premium","16.5%","-")))</f>
        <v>0.0</v>
      </c>
      <c r="Q773" s="110" t="n">
        <f>IF(INDIRECT("G773")="Mercado Livre","-",IF(INDIRECT("O773")="Clássico","-",IF(INDIRECT("O773")="Premium","11.99%","-")))</f>
        <v>0.0</v>
      </c>
      <c r="R773" s="111" t="s">
        <v>70</v>
      </c>
    </row>
    <row r="774" ht="50.0" customHeight="true">
      <c r="A774" s="109" t="s">
        <v>2762</v>
      </c>
      <c r="B774" s="109"/>
      <c r="C774" s="114" t="s">
        <v>2763</v>
      </c>
      <c r="D774" s="109" t="s">
        <v>2764</v>
      </c>
      <c r="E774" s="109" t="s">
        <v>63</v>
      </c>
      <c r="F774" s="112" t="n">
        <v>50.0</v>
      </c>
      <c r="G774" s="111" t="s">
        <v>84</v>
      </c>
      <c r="H774" s="112" t="n">
        <v>299.0</v>
      </c>
      <c r="I774" s="112" t="n">
        <v>299.0</v>
      </c>
      <c r="J774" s="111" t="s">
        <v>65</v>
      </c>
      <c r="K774" s="111" t="s">
        <v>66</v>
      </c>
      <c r="L774" s="113" t="s">
        <v>2765</v>
      </c>
      <c r="M774" s="111" t="s">
        <v>166</v>
      </c>
      <c r="N774" s="111" t="s">
        <v>166</v>
      </c>
      <c r="O774" s="111" t="s">
        <v>69</v>
      </c>
      <c r="P774" s="110" t="n">
        <f>IF(INDIRECT("G774")="Mercado Shops","-",IF(INDIRECT("O774")="Clássico","11.5%",IF(INDIRECT("O774")="Premium","16.5%","-")))</f>
        <v>0.0</v>
      </c>
      <c r="Q774" s="110" t="n">
        <f>IF(INDIRECT("G774")="Mercado Livre","-",IF(INDIRECT("O774")="Clássico","-",IF(INDIRECT("O774")="Premium","11.99%","-")))</f>
        <v>0.0</v>
      </c>
      <c r="R774" s="111" t="s">
        <v>70</v>
      </c>
    </row>
    <row r="775" ht="50.0" customHeight="true">
      <c r="A775" s="109" t="s">
        <v>2766</v>
      </c>
      <c r="B775" s="109"/>
      <c r="C775" s="114" t="s">
        <v>2767</v>
      </c>
      <c r="D775" s="114" t="s">
        <v>2768</v>
      </c>
      <c r="E775" s="109" t="s">
        <v>63</v>
      </c>
      <c r="F775" s="112" t="n">
        <v>20.0</v>
      </c>
      <c r="G775" s="111" t="s">
        <v>36</v>
      </c>
      <c r="H775" s="112" t="n">
        <v>375.0</v>
      </c>
      <c r="I775" s="112" t="n">
        <v>375.0</v>
      </c>
      <c r="J775" s="111" t="s">
        <v>65</v>
      </c>
      <c r="K775" s="111" t="s">
        <v>66</v>
      </c>
      <c r="L775" s="113" t="s">
        <v>2769</v>
      </c>
      <c r="M775" s="111" t="s">
        <v>68</v>
      </c>
      <c r="N775" s="111" t="s">
        <v>68</v>
      </c>
      <c r="O775" s="111" t="s">
        <v>69</v>
      </c>
      <c r="P775" s="110" t="n">
        <f>IF(INDIRECT("G775")="Mercado Shops","-",IF(INDIRECT("O775")="Clássico","11.5%",IF(INDIRECT("O775")="Premium","16.5%","-")))</f>
        <v>0.0</v>
      </c>
      <c r="Q775" s="110" t="n">
        <f>IF(INDIRECT("G775")="Mercado Livre","-",IF(INDIRECT("O775")="Clássico","-",IF(INDIRECT("O775")="Premium","11.99%","-")))</f>
        <v>0.0</v>
      </c>
      <c r="R775" s="111" t="s">
        <v>70</v>
      </c>
    </row>
    <row r="776" ht="50.0" customHeight="true">
      <c r="A776" s="109" t="s">
        <v>2770</v>
      </c>
      <c r="B776" s="109"/>
      <c r="C776" s="114" t="s">
        <v>2771</v>
      </c>
      <c r="D776" s="114" t="s">
        <v>2772</v>
      </c>
      <c r="E776" s="109" t="s">
        <v>63</v>
      </c>
      <c r="F776" s="112" t="n">
        <v>30.0</v>
      </c>
      <c r="G776" s="111" t="s">
        <v>36</v>
      </c>
      <c r="H776" s="112" t="n">
        <v>202.0</v>
      </c>
      <c r="I776" s="112" t="n">
        <v>202.0</v>
      </c>
      <c r="J776" s="111" t="s">
        <v>65</v>
      </c>
      <c r="K776" s="111" t="s">
        <v>66</v>
      </c>
      <c r="L776" s="113" t="s">
        <v>2773</v>
      </c>
      <c r="M776" s="111" t="s">
        <v>166</v>
      </c>
      <c r="N776" s="111" t="s">
        <v>166</v>
      </c>
      <c r="O776" s="111" t="s">
        <v>69</v>
      </c>
      <c r="P776" s="110" t="n">
        <f>IF(INDIRECT("G776")="Mercado Shops","-",IF(INDIRECT("O776")="Clássico","11.5%",IF(INDIRECT("O776")="Premium","16.5%","-")))</f>
        <v>0.0</v>
      </c>
      <c r="Q776" s="110" t="n">
        <f>IF(INDIRECT("G776")="Mercado Livre","-",IF(INDIRECT("O776")="Clássico","-",IF(INDIRECT("O776")="Premium","11.99%","-")))</f>
        <v>0.0</v>
      </c>
      <c r="R776" s="111" t="s">
        <v>70</v>
      </c>
    </row>
    <row r="777" ht="50.0" customHeight="true">
      <c r="A777" s="109" t="s">
        <v>2774</v>
      </c>
      <c r="B777" s="109"/>
      <c r="C777" s="114" t="s">
        <v>2775</v>
      </c>
      <c r="D777" s="114" t="s">
        <v>2776</v>
      </c>
      <c r="E777" s="109" t="s">
        <v>63</v>
      </c>
      <c r="F777" s="112" t="n">
        <v>30.0</v>
      </c>
      <c r="G777" s="111" t="s">
        <v>36</v>
      </c>
      <c r="H777" s="112" t="n">
        <v>177.0</v>
      </c>
      <c r="I777" s="112" t="n">
        <v>177.0</v>
      </c>
      <c r="J777" s="111" t="s">
        <v>65</v>
      </c>
      <c r="K777" s="111" t="s">
        <v>66</v>
      </c>
      <c r="L777" s="113" t="s">
        <v>2777</v>
      </c>
      <c r="M777" s="111" t="s">
        <v>68</v>
      </c>
      <c r="N777" s="111" t="s">
        <v>68</v>
      </c>
      <c r="O777" s="111" t="s">
        <v>69</v>
      </c>
      <c r="P777" s="110" t="n">
        <f>IF(INDIRECT("G777")="Mercado Shops","-",IF(INDIRECT("O777")="Clássico","11.5%",IF(INDIRECT("O777")="Premium","16.5%","-")))</f>
        <v>0.0</v>
      </c>
      <c r="Q777" s="110" t="n">
        <f>IF(INDIRECT("G777")="Mercado Livre","-",IF(INDIRECT("O777")="Clássico","-",IF(INDIRECT("O777")="Premium","11.99%","-")))</f>
        <v>0.0</v>
      </c>
      <c r="R777" s="111" t="s">
        <v>70</v>
      </c>
    </row>
    <row r="778" ht="50.0" customHeight="true">
      <c r="A778" s="109" t="s">
        <v>2778</v>
      </c>
      <c r="B778" s="109"/>
      <c r="C778" s="114" t="s">
        <v>2779</v>
      </c>
      <c r="D778" s="109" t="s">
        <v>2780</v>
      </c>
      <c r="E778" s="109" t="s">
        <v>63</v>
      </c>
      <c r="F778" s="112" t="n">
        <v>20.0</v>
      </c>
      <c r="G778" s="111" t="s">
        <v>84</v>
      </c>
      <c r="H778" s="112" t="n">
        <v>172.0</v>
      </c>
      <c r="I778" s="112" t="n">
        <v>172.0</v>
      </c>
      <c r="J778" s="111" t="s">
        <v>65</v>
      </c>
      <c r="K778" s="111" t="s">
        <v>66</v>
      </c>
      <c r="L778" s="113" t="s">
        <v>2781</v>
      </c>
      <c r="M778" s="111" t="s">
        <v>68</v>
      </c>
      <c r="N778" s="111" t="s">
        <v>68</v>
      </c>
      <c r="O778" s="111" t="s">
        <v>69</v>
      </c>
      <c r="P778" s="110" t="n">
        <f>IF(INDIRECT("G778")="Mercado Shops","-",IF(INDIRECT("O778")="Clássico","11.5%",IF(INDIRECT("O778")="Premium","16.5%","-")))</f>
        <v>0.0</v>
      </c>
      <c r="Q778" s="110" t="n">
        <f>IF(INDIRECT("G778")="Mercado Livre","-",IF(INDIRECT("O778")="Clássico","-",IF(INDIRECT("O778")="Premium","11.99%","-")))</f>
        <v>0.0</v>
      </c>
      <c r="R778" s="111" t="s">
        <v>70</v>
      </c>
    </row>
    <row r="779" ht="50.0" customHeight="true">
      <c r="A779" s="109" t="s">
        <v>2782</v>
      </c>
      <c r="B779" s="109"/>
      <c r="C779" s="114" t="s">
        <v>2783</v>
      </c>
      <c r="D779" s="109" t="s">
        <v>2784</v>
      </c>
      <c r="E779" s="109" t="s">
        <v>63</v>
      </c>
      <c r="F779" s="112" t="n">
        <v>19.0</v>
      </c>
      <c r="G779" s="111" t="s">
        <v>84</v>
      </c>
      <c r="H779" s="112" t="n">
        <v>193.0</v>
      </c>
      <c r="I779" s="112" t="n">
        <v>193.0</v>
      </c>
      <c r="J779" s="111" t="s">
        <v>65</v>
      </c>
      <c r="K779" s="111" t="s">
        <v>66</v>
      </c>
      <c r="L779" s="113" t="s">
        <v>2785</v>
      </c>
      <c r="M779" s="111" t="s">
        <v>68</v>
      </c>
      <c r="N779" s="111" t="s">
        <v>68</v>
      </c>
      <c r="O779" s="111" t="s">
        <v>69</v>
      </c>
      <c r="P779" s="110" t="n">
        <f>IF(INDIRECT("G779")="Mercado Shops","-",IF(INDIRECT("O779")="Clássico","11.5%",IF(INDIRECT("O779")="Premium","16.5%","-")))</f>
        <v>0.0</v>
      </c>
      <c r="Q779" s="110" t="n">
        <f>IF(INDIRECT("G779")="Mercado Livre","-",IF(INDIRECT("O779")="Clássico","-",IF(INDIRECT("O779")="Premium","11.99%","-")))</f>
        <v>0.0</v>
      </c>
      <c r="R779" s="111" t="s">
        <v>70</v>
      </c>
    </row>
    <row r="780" ht="50.0" customHeight="true">
      <c r="A780" s="109" t="s">
        <v>2786</v>
      </c>
      <c r="B780" s="109"/>
      <c r="C780" s="114" t="s">
        <v>2787</v>
      </c>
      <c r="D780" s="109" t="s">
        <v>2788</v>
      </c>
      <c r="E780" s="109" t="s">
        <v>63</v>
      </c>
      <c r="F780" s="112" t="n">
        <v>1.0</v>
      </c>
      <c r="G780" s="111" t="s">
        <v>84</v>
      </c>
      <c r="H780" s="112" t="n">
        <v>183.0</v>
      </c>
      <c r="I780" s="112" t="n">
        <v>183.0</v>
      </c>
      <c r="J780" s="111" t="s">
        <v>65</v>
      </c>
      <c r="K780" s="111" t="s">
        <v>66</v>
      </c>
      <c r="L780" s="113" t="s">
        <v>2789</v>
      </c>
      <c r="M780" s="111" t="s">
        <v>68</v>
      </c>
      <c r="N780" s="111" t="s">
        <v>68</v>
      </c>
      <c r="O780" s="111" t="s">
        <v>69</v>
      </c>
      <c r="P780" s="110" t="n">
        <f>IF(INDIRECT("G780")="Mercado Shops","-",IF(INDIRECT("O780")="Clássico","11.5%",IF(INDIRECT("O780")="Premium","16.5%","-")))</f>
        <v>0.0</v>
      </c>
      <c r="Q780" s="110" t="n">
        <f>IF(INDIRECT("G780")="Mercado Livre","-",IF(INDIRECT("O780")="Clássico","-",IF(INDIRECT("O780")="Premium","11.99%","-")))</f>
        <v>0.0</v>
      </c>
      <c r="R780" s="111" t="s">
        <v>70</v>
      </c>
    </row>
    <row r="781" ht="50.0" customHeight="true">
      <c r="A781" s="109" t="s">
        <v>2790</v>
      </c>
      <c r="B781" s="109"/>
      <c r="C781" s="114" t="s">
        <v>2791</v>
      </c>
      <c r="D781" s="109" t="s">
        <v>2792</v>
      </c>
      <c r="E781" s="109" t="s">
        <v>63</v>
      </c>
      <c r="F781" s="112" t="n">
        <v>9.0</v>
      </c>
      <c r="G781" s="111" t="s">
        <v>84</v>
      </c>
      <c r="H781" s="112" t="n">
        <v>146.0</v>
      </c>
      <c r="I781" s="112" t="n">
        <v>146.0</v>
      </c>
      <c r="J781" s="111" t="s">
        <v>65</v>
      </c>
      <c r="K781" s="111" t="s">
        <v>66</v>
      </c>
      <c r="L781" s="113" t="s">
        <v>2793</v>
      </c>
      <c r="M781" s="111" t="s">
        <v>68</v>
      </c>
      <c r="N781" s="111" t="s">
        <v>68</v>
      </c>
      <c r="O781" s="111" t="s">
        <v>69</v>
      </c>
      <c r="P781" s="110" t="n">
        <f>IF(INDIRECT("G781")="Mercado Shops","-",IF(INDIRECT("O781")="Clássico","11.5%",IF(INDIRECT("O781")="Premium","16.5%","-")))</f>
        <v>0.0</v>
      </c>
      <c r="Q781" s="110" t="n">
        <f>IF(INDIRECT("G781")="Mercado Livre","-",IF(INDIRECT("O781")="Clássico","-",IF(INDIRECT("O781")="Premium","11.99%","-")))</f>
        <v>0.0</v>
      </c>
      <c r="R781" s="111" t="s">
        <v>70</v>
      </c>
    </row>
    <row r="782" ht="50.0" customHeight="true">
      <c r="A782" s="109" t="s">
        <v>2794</v>
      </c>
      <c r="B782" s="109"/>
      <c r="C782" s="114" t="s">
        <v>2795</v>
      </c>
      <c r="D782" s="114" t="s">
        <v>2796</v>
      </c>
      <c r="E782" s="109" t="s">
        <v>63</v>
      </c>
      <c r="F782" s="112" t="n">
        <v>30.0</v>
      </c>
      <c r="G782" s="111" t="s">
        <v>36</v>
      </c>
      <c r="H782" s="112" t="n">
        <v>155.0</v>
      </c>
      <c r="I782" s="112" t="n">
        <v>155.0</v>
      </c>
      <c r="J782" s="111" t="s">
        <v>65</v>
      </c>
      <c r="K782" s="111" t="s">
        <v>66</v>
      </c>
      <c r="L782" s="113" t="s">
        <v>2797</v>
      </c>
      <c r="M782" s="111" t="s">
        <v>68</v>
      </c>
      <c r="N782" s="111" t="s">
        <v>68</v>
      </c>
      <c r="O782" s="111" t="s">
        <v>69</v>
      </c>
      <c r="P782" s="110" t="n">
        <f>IF(INDIRECT("G782")="Mercado Shops","-",IF(INDIRECT("O782")="Clássico","11.5%",IF(INDIRECT("O782")="Premium","16.5%","-")))</f>
        <v>0.0</v>
      </c>
      <c r="Q782" s="110" t="n">
        <f>IF(INDIRECT("G782")="Mercado Livre","-",IF(INDIRECT("O782")="Clássico","-",IF(INDIRECT("O782")="Premium","11.99%","-")))</f>
        <v>0.0</v>
      </c>
      <c r="R782" s="111" t="s">
        <v>70</v>
      </c>
    </row>
    <row r="783" ht="50.0" customHeight="true">
      <c r="A783" s="109" t="s">
        <v>2798</v>
      </c>
      <c r="B783" s="109"/>
      <c r="C783" s="109" t="s">
        <v>61</v>
      </c>
      <c r="D783" s="109" t="s">
        <v>2799</v>
      </c>
      <c r="E783" s="109" t="s">
        <v>63</v>
      </c>
      <c r="F783" s="110" t="s">
        <v>1508</v>
      </c>
      <c r="G783" s="111" t="s">
        <v>84</v>
      </c>
      <c r="H783" s="112" t="n">
        <v>422.0</v>
      </c>
      <c r="I783" s="112" t="n">
        <v>422.0</v>
      </c>
      <c r="J783" s="111" t="s">
        <v>65</v>
      </c>
      <c r="K783" s="111" t="s">
        <v>66</v>
      </c>
      <c r="L783" s="113" t="s">
        <v>2800</v>
      </c>
      <c r="M783" s="111" t="s">
        <v>68</v>
      </c>
      <c r="N783" s="111" t="s">
        <v>68</v>
      </c>
      <c r="O783" s="111" t="s">
        <v>69</v>
      </c>
      <c r="P783" s="110" t="n">
        <f>IF(INDIRECT("G783")="Mercado Shops","-",IF(INDIRECT("O783")="Clássico","11.5%",IF(INDIRECT("O783")="Premium","16.5%","-")))</f>
        <v>0.0</v>
      </c>
      <c r="Q783" s="110" t="n">
        <f>IF(INDIRECT("G783")="Mercado Livre","-",IF(INDIRECT("O783")="Clássico","-",IF(INDIRECT("O783")="Premium","11.99%","-")))</f>
        <v>0.0</v>
      </c>
      <c r="R783" s="111" t="s">
        <v>70</v>
      </c>
    </row>
    <row r="784" ht="50.0" customHeight="true">
      <c r="A784" s="109" t="s">
        <v>2798</v>
      </c>
      <c r="B784" s="109" t="s">
        <v>2801</v>
      </c>
      <c r="C784" s="114" t="s">
        <v>2802</v>
      </c>
      <c r="D784" s="115" t="n">
        <f>"     "&amp;D783</f>
        <v>0.0</v>
      </c>
      <c r="E784" s="109" t="s">
        <v>2803</v>
      </c>
      <c r="F784" s="112" t="n">
        <v>15.0</v>
      </c>
      <c r="G784" s="110" t="n">
        <f>G783&amp;"     "</f>
        <v>0.0</v>
      </c>
      <c r="H784" s="110" t="n">
        <f>H783</f>
        <v>0.0</v>
      </c>
      <c r="I784" s="110" t="n">
        <f>I783</f>
        <v>0.0</v>
      </c>
      <c r="J784" s="110" t="n">
        <f>J783</f>
        <v>0.0</v>
      </c>
      <c r="K784" s="110" t="n">
        <f>K783&amp;"     "</f>
        <v>0.0</v>
      </c>
      <c r="L784" s="115" t="n">
        <f>L783</f>
        <v>0.0</v>
      </c>
      <c r="M784" s="110" t="n">
        <f>M783&amp;"     "</f>
        <v>0.0</v>
      </c>
      <c r="N784" s="110" t="n">
        <f>N783&amp;"     "</f>
        <v>0.0</v>
      </c>
      <c r="O784" s="110" t="n">
        <f>O783&amp;"     "</f>
        <v>0.0</v>
      </c>
      <c r="P784" s="110" t="n">
        <f>P783</f>
        <v>0.0</v>
      </c>
      <c r="Q784" s="110" t="n">
        <f>Q783</f>
        <v>0.0</v>
      </c>
      <c r="R784" s="110" t="n">
        <f>R783&amp;"     "</f>
        <v>0.0</v>
      </c>
    </row>
    <row r="785" ht="50.0" customHeight="true">
      <c r="A785" s="109" t="s">
        <v>2804</v>
      </c>
      <c r="B785" s="109"/>
      <c r="C785" s="114" t="s">
        <v>2805</v>
      </c>
      <c r="D785" s="109" t="s">
        <v>2806</v>
      </c>
      <c r="E785" s="109" t="s">
        <v>63</v>
      </c>
      <c r="F785" s="112" t="n">
        <v>316.0</v>
      </c>
      <c r="G785" s="111" t="s">
        <v>84</v>
      </c>
      <c r="H785" s="112" t="n">
        <v>170.0</v>
      </c>
      <c r="I785" s="112" t="n">
        <v>170.0</v>
      </c>
      <c r="J785" s="111" t="s">
        <v>65</v>
      </c>
      <c r="K785" s="111" t="s">
        <v>66</v>
      </c>
      <c r="L785" s="113" t="s">
        <v>2807</v>
      </c>
      <c r="M785" s="111" t="s">
        <v>68</v>
      </c>
      <c r="N785" s="111" t="s">
        <v>68</v>
      </c>
      <c r="O785" s="111" t="s">
        <v>69</v>
      </c>
      <c r="P785" s="110" t="n">
        <f>IF(INDIRECT("G785")="Mercado Shops","-",IF(INDIRECT("O785")="Clássico","11.5%",IF(INDIRECT("O785")="Premium","16.5%","-")))</f>
        <v>0.0</v>
      </c>
      <c r="Q785" s="110" t="n">
        <f>IF(INDIRECT("G785")="Mercado Livre","-",IF(INDIRECT("O785")="Clássico","-",IF(INDIRECT("O785")="Premium","11.99%","-")))</f>
        <v>0.0</v>
      </c>
      <c r="R785" s="111" t="s">
        <v>70</v>
      </c>
    </row>
    <row r="786" ht="50.0" customHeight="true">
      <c r="A786" s="109" t="s">
        <v>2808</v>
      </c>
      <c r="B786" s="109"/>
      <c r="C786" s="114" t="s">
        <v>2805</v>
      </c>
      <c r="D786" s="114" t="s">
        <v>2809</v>
      </c>
      <c r="E786" s="109" t="s">
        <v>63</v>
      </c>
      <c r="F786" s="112" t="n">
        <v>100.0</v>
      </c>
      <c r="G786" s="111" t="s">
        <v>36</v>
      </c>
      <c r="H786" s="112" t="n">
        <v>174.0</v>
      </c>
      <c r="I786" s="112" t="n">
        <v>174.0</v>
      </c>
      <c r="J786" s="111" t="s">
        <v>65</v>
      </c>
      <c r="K786" s="111" t="s">
        <v>66</v>
      </c>
      <c r="L786" s="113" t="s">
        <v>2810</v>
      </c>
      <c r="M786" s="111" t="s">
        <v>68</v>
      </c>
      <c r="N786" s="111" t="s">
        <v>68</v>
      </c>
      <c r="O786" s="111" t="s">
        <v>69</v>
      </c>
      <c r="P786" s="110" t="n">
        <f>IF(INDIRECT("G786")="Mercado Shops","-",IF(INDIRECT("O786")="Clássico","11.5%",IF(INDIRECT("O786")="Premium","16.5%","-")))</f>
        <v>0.0</v>
      </c>
      <c r="Q786" s="110" t="n">
        <f>IF(INDIRECT("G786")="Mercado Livre","-",IF(INDIRECT("O786")="Clássico","-",IF(INDIRECT("O786")="Premium","11.99%","-")))</f>
        <v>0.0</v>
      </c>
      <c r="R786" s="111" t="s">
        <v>70</v>
      </c>
    </row>
    <row r="787" ht="50.0" customHeight="true">
      <c r="A787" s="109" t="s">
        <v>2811</v>
      </c>
      <c r="B787" s="109"/>
      <c r="C787" s="114" t="s">
        <v>2812</v>
      </c>
      <c r="D787" s="114" t="s">
        <v>2813</v>
      </c>
      <c r="E787" s="109" t="s">
        <v>63</v>
      </c>
      <c r="F787" s="112" t="n">
        <v>100.0</v>
      </c>
      <c r="G787" s="111" t="s">
        <v>36</v>
      </c>
      <c r="H787" s="112" t="n">
        <v>80.0</v>
      </c>
      <c r="I787" s="112" t="n">
        <v>80.0</v>
      </c>
      <c r="J787" s="111" t="s">
        <v>65</v>
      </c>
      <c r="K787" s="111" t="s">
        <v>66</v>
      </c>
      <c r="L787" s="113" t="s">
        <v>2814</v>
      </c>
      <c r="M787" s="111" t="s">
        <v>68</v>
      </c>
      <c r="N787" s="111" t="s">
        <v>68</v>
      </c>
      <c r="O787" s="111" t="s">
        <v>69</v>
      </c>
      <c r="P787" s="110" t="n">
        <f>IF(INDIRECT("G787")="Mercado Shops","-",IF(INDIRECT("O787")="Clássico","11.5%",IF(INDIRECT("O787")="Premium","16.5%","-")))</f>
        <v>0.0</v>
      </c>
      <c r="Q787" s="110" t="n">
        <f>IF(INDIRECT("G787")="Mercado Livre","-",IF(INDIRECT("O787")="Clássico","-",IF(INDIRECT("O787")="Premium","11.99%","-")))</f>
        <v>0.0</v>
      </c>
      <c r="R787" s="111" t="s">
        <v>70</v>
      </c>
    </row>
    <row r="788" ht="50.0" customHeight="true">
      <c r="A788" s="109" t="s">
        <v>2815</v>
      </c>
      <c r="B788" s="109"/>
      <c r="C788" s="114" t="s">
        <v>2816</v>
      </c>
      <c r="D788" s="109" t="s">
        <v>2817</v>
      </c>
      <c r="E788" s="109" t="s">
        <v>63</v>
      </c>
      <c r="F788" s="112" t="n">
        <v>100.0</v>
      </c>
      <c r="G788" s="111" t="s">
        <v>84</v>
      </c>
      <c r="H788" s="112" t="n">
        <v>174.0</v>
      </c>
      <c r="I788" s="112" t="n">
        <v>174.0</v>
      </c>
      <c r="J788" s="111" t="s">
        <v>65</v>
      </c>
      <c r="K788" s="111" t="s">
        <v>66</v>
      </c>
      <c r="L788" s="113" t="s">
        <v>2818</v>
      </c>
      <c r="M788" s="111" t="s">
        <v>68</v>
      </c>
      <c r="N788" s="111" t="s">
        <v>68</v>
      </c>
      <c r="O788" s="111" t="s">
        <v>69</v>
      </c>
      <c r="P788" s="110" t="n">
        <f>IF(INDIRECT("G788")="Mercado Shops","-",IF(INDIRECT("O788")="Clássico","11.5%",IF(INDIRECT("O788")="Premium","16.5%","-")))</f>
        <v>0.0</v>
      </c>
      <c r="Q788" s="110" t="n">
        <f>IF(INDIRECT("G788")="Mercado Livre","-",IF(INDIRECT("O788")="Clássico","-",IF(INDIRECT("O788")="Premium","11.99%","-")))</f>
        <v>0.0</v>
      </c>
      <c r="R788" s="111" t="s">
        <v>70</v>
      </c>
    </row>
    <row r="789" ht="50.0" customHeight="true">
      <c r="A789" s="109" t="s">
        <v>2819</v>
      </c>
      <c r="B789" s="109"/>
      <c r="C789" s="114" t="s">
        <v>2820</v>
      </c>
      <c r="D789" s="114" t="s">
        <v>2821</v>
      </c>
      <c r="E789" s="109" t="s">
        <v>63</v>
      </c>
      <c r="F789" s="112" t="n">
        <v>100.0</v>
      </c>
      <c r="G789" s="111" t="s">
        <v>36</v>
      </c>
      <c r="H789" s="112" t="n">
        <v>174.0</v>
      </c>
      <c r="I789" s="112" t="n">
        <v>174.0</v>
      </c>
      <c r="J789" s="111" t="s">
        <v>65</v>
      </c>
      <c r="K789" s="111" t="s">
        <v>66</v>
      </c>
      <c r="L789" s="113" t="s">
        <v>2822</v>
      </c>
      <c r="M789" s="111" t="s">
        <v>68</v>
      </c>
      <c r="N789" s="111" t="s">
        <v>68</v>
      </c>
      <c r="O789" s="111" t="s">
        <v>69</v>
      </c>
      <c r="P789" s="110" t="n">
        <f>IF(INDIRECT("G789")="Mercado Shops","-",IF(INDIRECT("O789")="Clássico","11.5%",IF(INDIRECT("O789")="Premium","16.5%","-")))</f>
        <v>0.0</v>
      </c>
      <c r="Q789" s="110" t="n">
        <f>IF(INDIRECT("G789")="Mercado Livre","-",IF(INDIRECT("O789")="Clássico","-",IF(INDIRECT("O789")="Premium","11.99%","-")))</f>
        <v>0.0</v>
      </c>
      <c r="R789" s="111" t="s">
        <v>70</v>
      </c>
    </row>
    <row r="790" ht="50.0" customHeight="true">
      <c r="A790" s="109" t="s">
        <v>2823</v>
      </c>
      <c r="B790" s="109"/>
      <c r="C790" s="114" t="s">
        <v>2824</v>
      </c>
      <c r="D790" s="114" t="s">
        <v>2825</v>
      </c>
      <c r="E790" s="109" t="s">
        <v>63</v>
      </c>
      <c r="F790" s="112" t="n">
        <v>100.0</v>
      </c>
      <c r="G790" s="111" t="s">
        <v>36</v>
      </c>
      <c r="H790" s="112" t="n">
        <v>80.0</v>
      </c>
      <c r="I790" s="112" t="n">
        <v>80.0</v>
      </c>
      <c r="J790" s="111" t="s">
        <v>65</v>
      </c>
      <c r="K790" s="111" t="s">
        <v>66</v>
      </c>
      <c r="L790" s="113" t="s">
        <v>2826</v>
      </c>
      <c r="M790" s="111" t="s">
        <v>68</v>
      </c>
      <c r="N790" s="111" t="s">
        <v>68</v>
      </c>
      <c r="O790" s="111" t="s">
        <v>69</v>
      </c>
      <c r="P790" s="110" t="n">
        <f>IF(INDIRECT("G790")="Mercado Shops","-",IF(INDIRECT("O790")="Clássico","11.5%",IF(INDIRECT("O790")="Premium","16.5%","-")))</f>
        <v>0.0</v>
      </c>
      <c r="Q790" s="110" t="n">
        <f>IF(INDIRECT("G790")="Mercado Livre","-",IF(INDIRECT("O790")="Clássico","-",IF(INDIRECT("O790")="Premium","11.99%","-")))</f>
        <v>0.0</v>
      </c>
      <c r="R790" s="111" t="s">
        <v>70</v>
      </c>
    </row>
    <row r="791" ht="50.0" customHeight="true">
      <c r="A791" s="109" t="s">
        <v>2827</v>
      </c>
      <c r="B791" s="109"/>
      <c r="C791" s="114" t="s">
        <v>2828</v>
      </c>
      <c r="D791" s="109" t="s">
        <v>2829</v>
      </c>
      <c r="E791" s="109" t="s">
        <v>63</v>
      </c>
      <c r="F791" s="112" t="n">
        <v>50.0</v>
      </c>
      <c r="G791" s="111" t="s">
        <v>84</v>
      </c>
      <c r="H791" s="112" t="n">
        <v>173.0</v>
      </c>
      <c r="I791" s="112" t="n">
        <v>173.0</v>
      </c>
      <c r="J791" s="111" t="s">
        <v>65</v>
      </c>
      <c r="K791" s="111" t="s">
        <v>66</v>
      </c>
      <c r="L791" s="113" t="s">
        <v>2830</v>
      </c>
      <c r="M791" s="111" t="s">
        <v>68</v>
      </c>
      <c r="N791" s="111" t="s">
        <v>68</v>
      </c>
      <c r="O791" s="111" t="s">
        <v>69</v>
      </c>
      <c r="P791" s="110" t="n">
        <f>IF(INDIRECT("G791")="Mercado Shops","-",IF(INDIRECT("O791")="Clássico","11.5%",IF(INDIRECT("O791")="Premium","16.5%","-")))</f>
        <v>0.0</v>
      </c>
      <c r="Q791" s="110" t="n">
        <f>IF(INDIRECT("G791")="Mercado Livre","-",IF(INDIRECT("O791")="Clássico","-",IF(INDIRECT("O791")="Premium","11.99%","-")))</f>
        <v>0.0</v>
      </c>
      <c r="R791" s="111" t="s">
        <v>70</v>
      </c>
    </row>
    <row r="792" ht="50.0" customHeight="true">
      <c r="A792" s="109" t="s">
        <v>2831</v>
      </c>
      <c r="B792" s="109"/>
      <c r="C792" s="109" t="s">
        <v>61</v>
      </c>
      <c r="D792" s="109" t="s">
        <v>2832</v>
      </c>
      <c r="E792" s="109" t="s">
        <v>63</v>
      </c>
      <c r="F792" s="110" t="s">
        <v>988</v>
      </c>
      <c r="G792" s="111" t="s">
        <v>84</v>
      </c>
      <c r="H792" s="112" t="n">
        <v>4299.0</v>
      </c>
      <c r="I792" s="112" t="n">
        <v>4299.0</v>
      </c>
      <c r="J792" s="111" t="s">
        <v>65</v>
      </c>
      <c r="K792" s="111" t="s">
        <v>66</v>
      </c>
      <c r="L792" s="113" t="s">
        <v>2833</v>
      </c>
      <c r="M792" s="111" t="s">
        <v>68</v>
      </c>
      <c r="N792" s="111" t="s">
        <v>68</v>
      </c>
      <c r="O792" s="111" t="s">
        <v>69</v>
      </c>
      <c r="P792" s="110" t="n">
        <f>IF(INDIRECT("G792")="Mercado Shops","-",IF(INDIRECT("O792")="Clássico","12%",IF(INDIRECT("O792")="Premium","17%","-")))</f>
        <v>0.0</v>
      </c>
      <c r="Q792" s="110" t="n">
        <f>IF(INDIRECT("G792")="Mercado Livre","-",IF(INDIRECT("O792")="Clássico","-",IF(INDIRECT("O792")="Premium","11.99%","-")))</f>
        <v>0.0</v>
      </c>
      <c r="R792" s="111" t="s">
        <v>70</v>
      </c>
    </row>
    <row r="793" ht="50.0" customHeight="true">
      <c r="A793" s="109" t="s">
        <v>2831</v>
      </c>
      <c r="B793" s="109" t="s">
        <v>2834</v>
      </c>
      <c r="C793" s="114" t="s">
        <v>2835</v>
      </c>
      <c r="D793" s="115" t="n">
        <f>"     "&amp;D792</f>
        <v>0.0</v>
      </c>
      <c r="E793" s="109" t="s">
        <v>2836</v>
      </c>
      <c r="F793" s="112" t="n">
        <v>30.0</v>
      </c>
      <c r="G793" s="110" t="n">
        <f>G792&amp;"     "</f>
        <v>0.0</v>
      </c>
      <c r="H793" s="110" t="n">
        <f>H792</f>
        <v>0.0</v>
      </c>
      <c r="I793" s="110" t="n">
        <f>I792</f>
        <v>0.0</v>
      </c>
      <c r="J793" s="110" t="n">
        <f>J792</f>
        <v>0.0</v>
      </c>
      <c r="K793" s="110" t="n">
        <f>K792&amp;"     "</f>
        <v>0.0</v>
      </c>
      <c r="L793" s="115" t="n">
        <f>L792</f>
        <v>0.0</v>
      </c>
      <c r="M793" s="110" t="n">
        <f>M792&amp;"     "</f>
        <v>0.0</v>
      </c>
      <c r="N793" s="110" t="n">
        <f>N792&amp;"     "</f>
        <v>0.0</v>
      </c>
      <c r="O793" s="110" t="n">
        <f>O792&amp;"     "</f>
        <v>0.0</v>
      </c>
      <c r="P793" s="110" t="n">
        <f>P792</f>
        <v>0.0</v>
      </c>
      <c r="Q793" s="110" t="n">
        <f>Q792</f>
        <v>0.0</v>
      </c>
      <c r="R793" s="110" t="n">
        <f>R792&amp;"     "</f>
        <v>0.0</v>
      </c>
    </row>
    <row r="794" ht="50.0" customHeight="true">
      <c r="A794" s="109" t="s">
        <v>2837</v>
      </c>
      <c r="B794" s="109"/>
      <c r="C794" s="114" t="s">
        <v>2838</v>
      </c>
      <c r="D794" s="109" t="s">
        <v>2839</v>
      </c>
      <c r="E794" s="109" t="s">
        <v>63</v>
      </c>
      <c r="F794" s="112" t="n">
        <v>80.0</v>
      </c>
      <c r="G794" s="111" t="s">
        <v>84</v>
      </c>
      <c r="H794" s="112" t="n">
        <v>155.0</v>
      </c>
      <c r="I794" s="112" t="n">
        <v>155.0</v>
      </c>
      <c r="J794" s="111" t="s">
        <v>65</v>
      </c>
      <c r="K794" s="111" t="s">
        <v>66</v>
      </c>
      <c r="L794" s="113" t="s">
        <v>2840</v>
      </c>
      <c r="M794" s="111" t="s">
        <v>68</v>
      </c>
      <c r="N794" s="111" t="s">
        <v>68</v>
      </c>
      <c r="O794" s="111" t="s">
        <v>69</v>
      </c>
      <c r="P794" s="110" t="n">
        <f>IF(INDIRECT("G794")="Mercado Shops","-",IF(INDIRECT("O794")="Clássico","13%",IF(INDIRECT("O794")="Premium","18%","-")))</f>
        <v>0.0</v>
      </c>
      <c r="Q794" s="110" t="n">
        <f>IF(INDIRECT("G794")="Mercado Livre","-",IF(INDIRECT("O794")="Clássico","-",IF(INDIRECT("O794")="Premium","11.99%","-")))</f>
        <v>0.0</v>
      </c>
      <c r="R794" s="111" t="s">
        <v>70</v>
      </c>
    </row>
    <row r="795" ht="50.0" customHeight="true">
      <c r="A795" s="109" t="s">
        <v>2841</v>
      </c>
      <c r="B795" s="109"/>
      <c r="C795" s="109" t="s">
        <v>61</v>
      </c>
      <c r="D795" s="109" t="s">
        <v>2271</v>
      </c>
      <c r="E795" s="109" t="s">
        <v>63</v>
      </c>
      <c r="F795" s="110" t="s">
        <v>988</v>
      </c>
      <c r="G795" s="111" t="s">
        <v>84</v>
      </c>
      <c r="H795" s="112" t="n">
        <v>1406.0</v>
      </c>
      <c r="I795" s="112" t="n">
        <v>1406.0</v>
      </c>
      <c r="J795" s="111" t="s">
        <v>65</v>
      </c>
      <c r="K795" s="111" t="s">
        <v>66</v>
      </c>
      <c r="L795" s="113" t="s">
        <v>2272</v>
      </c>
      <c r="M795" s="111" t="s">
        <v>68</v>
      </c>
      <c r="N795" s="111" t="s">
        <v>68</v>
      </c>
      <c r="O795" s="111" t="s">
        <v>69</v>
      </c>
      <c r="P795" s="110" t="n">
        <f>IF(INDIRECT("G795")="Mercado Shops","-",IF(INDIRECT("O795")="Clássico","11.5%",IF(INDIRECT("O795")="Premium","16.5%","-")))</f>
        <v>0.0</v>
      </c>
      <c r="Q795" s="110" t="n">
        <f>IF(INDIRECT("G795")="Mercado Livre","-",IF(INDIRECT("O795")="Clássico","-",IF(INDIRECT("O795")="Premium","11.99%","-")))</f>
        <v>0.0</v>
      </c>
      <c r="R795" s="111" t="s">
        <v>70</v>
      </c>
    </row>
    <row r="796" ht="50.0" customHeight="true">
      <c r="A796" s="109" t="s">
        <v>2841</v>
      </c>
      <c r="B796" s="109" t="s">
        <v>2842</v>
      </c>
      <c r="C796" s="114" t="s">
        <v>2270</v>
      </c>
      <c r="D796" s="115" t="n">
        <f>"     "&amp;D795</f>
        <v>0.0</v>
      </c>
      <c r="E796" s="109" t="s">
        <v>910</v>
      </c>
      <c r="F796" s="112" t="n">
        <v>30.0</v>
      </c>
      <c r="G796" s="110" t="n">
        <f>G795&amp;"     "</f>
        <v>0.0</v>
      </c>
      <c r="H796" s="110" t="n">
        <f>H795</f>
        <v>0.0</v>
      </c>
      <c r="I796" s="110" t="n">
        <f>I795</f>
        <v>0.0</v>
      </c>
      <c r="J796" s="110" t="n">
        <f>J795</f>
        <v>0.0</v>
      </c>
      <c r="K796" s="110" t="n">
        <f>K795&amp;"     "</f>
        <v>0.0</v>
      </c>
      <c r="L796" s="115" t="n">
        <f>L795</f>
        <v>0.0</v>
      </c>
      <c r="M796" s="110" t="n">
        <f>M795&amp;"     "</f>
        <v>0.0</v>
      </c>
      <c r="N796" s="110" t="n">
        <f>N795&amp;"     "</f>
        <v>0.0</v>
      </c>
      <c r="O796" s="110" t="n">
        <f>O795&amp;"     "</f>
        <v>0.0</v>
      </c>
      <c r="P796" s="110" t="n">
        <f>P795</f>
        <v>0.0</v>
      </c>
      <c r="Q796" s="110" t="n">
        <f>Q795</f>
        <v>0.0</v>
      </c>
      <c r="R796" s="110" t="n">
        <f>R795&amp;"     "</f>
        <v>0.0</v>
      </c>
    </row>
    <row r="797" ht="50.0" customHeight="true">
      <c r="A797" s="109" t="s">
        <v>2843</v>
      </c>
      <c r="B797" s="109"/>
      <c r="C797" s="109" t="s">
        <v>61</v>
      </c>
      <c r="D797" s="109" t="s">
        <v>2844</v>
      </c>
      <c r="E797" s="109" t="s">
        <v>63</v>
      </c>
      <c r="F797" s="110" t="s">
        <v>1508</v>
      </c>
      <c r="G797" s="111" t="s">
        <v>84</v>
      </c>
      <c r="H797" s="112" t="n">
        <v>350.0</v>
      </c>
      <c r="I797" s="112" t="n">
        <v>350.0</v>
      </c>
      <c r="J797" s="111" t="s">
        <v>65</v>
      </c>
      <c r="K797" s="111" t="s">
        <v>66</v>
      </c>
      <c r="L797" s="113" t="s">
        <v>2845</v>
      </c>
      <c r="M797" s="111" t="s">
        <v>68</v>
      </c>
      <c r="N797" s="111" t="s">
        <v>68</v>
      </c>
      <c r="O797" s="111" t="s">
        <v>69</v>
      </c>
      <c r="P797" s="110" t="n">
        <f>IF(INDIRECT("G797")="Mercado Shops","-",IF(INDIRECT("O797")="Clássico","12%",IF(INDIRECT("O797")="Premium","17%","-")))</f>
        <v>0.0</v>
      </c>
      <c r="Q797" s="110" t="n">
        <f>IF(INDIRECT("G797")="Mercado Livre","-",IF(INDIRECT("O797")="Clássico","-",IF(INDIRECT("O797")="Premium","11.99%","-")))</f>
        <v>0.0</v>
      </c>
      <c r="R797" s="111" t="s">
        <v>70</v>
      </c>
    </row>
    <row r="798" ht="50.0" customHeight="true">
      <c r="A798" s="109" t="s">
        <v>2843</v>
      </c>
      <c r="B798" s="109" t="s">
        <v>2846</v>
      </c>
      <c r="C798" s="114" t="s">
        <v>2847</v>
      </c>
      <c r="D798" s="115" t="n">
        <f>"     "&amp;D797</f>
        <v>0.0</v>
      </c>
      <c r="E798" s="109" t="s">
        <v>2848</v>
      </c>
      <c r="F798" s="112" t="n">
        <v>15.0</v>
      </c>
      <c r="G798" s="110" t="n">
        <f>G797&amp;"     "</f>
        <v>0.0</v>
      </c>
      <c r="H798" s="110" t="n">
        <f>H797</f>
        <v>0.0</v>
      </c>
      <c r="I798" s="110" t="n">
        <f>I797</f>
        <v>0.0</v>
      </c>
      <c r="J798" s="110" t="n">
        <f>J797</f>
        <v>0.0</v>
      </c>
      <c r="K798" s="110" t="n">
        <f>K797&amp;"     "</f>
        <v>0.0</v>
      </c>
      <c r="L798" s="115" t="n">
        <f>L797</f>
        <v>0.0</v>
      </c>
      <c r="M798" s="110" t="n">
        <f>M797&amp;"     "</f>
        <v>0.0</v>
      </c>
      <c r="N798" s="110" t="n">
        <f>N797&amp;"     "</f>
        <v>0.0</v>
      </c>
      <c r="O798" s="110" t="n">
        <f>O797&amp;"     "</f>
        <v>0.0</v>
      </c>
      <c r="P798" s="110" t="n">
        <f>P797</f>
        <v>0.0</v>
      </c>
      <c r="Q798" s="110" t="n">
        <f>Q797</f>
        <v>0.0</v>
      </c>
      <c r="R798" s="110" t="n">
        <f>R797&amp;"     "</f>
        <v>0.0</v>
      </c>
    </row>
    <row r="799" ht="50.0" customHeight="true">
      <c r="A799" s="109" t="s">
        <v>2849</v>
      </c>
      <c r="B799" s="109"/>
      <c r="C799" s="109" t="s">
        <v>61</v>
      </c>
      <c r="D799" s="109" t="s">
        <v>2850</v>
      </c>
      <c r="E799" s="109" t="s">
        <v>63</v>
      </c>
      <c r="F799" s="110" t="s">
        <v>1637</v>
      </c>
      <c r="G799" s="111" t="s">
        <v>84</v>
      </c>
      <c r="H799" s="112" t="n">
        <v>840.0</v>
      </c>
      <c r="I799" s="112" t="n">
        <v>840.0</v>
      </c>
      <c r="J799" s="111" t="s">
        <v>65</v>
      </c>
      <c r="K799" s="111" t="s">
        <v>66</v>
      </c>
      <c r="L799" s="113" t="s">
        <v>2851</v>
      </c>
      <c r="M799" s="111" t="s">
        <v>68</v>
      </c>
      <c r="N799" s="111" t="s">
        <v>68</v>
      </c>
      <c r="O799" s="111" t="s">
        <v>69</v>
      </c>
      <c r="P799" s="110" t="n">
        <f>IF(INDIRECT("G799")="Mercado Shops","-",IF(INDIRECT("O799")="Clássico","12%",IF(INDIRECT("O799")="Premium","17%","-")))</f>
        <v>0.0</v>
      </c>
      <c r="Q799" s="110" t="n">
        <f>IF(INDIRECT("G799")="Mercado Livre","-",IF(INDIRECT("O799")="Clássico","-",IF(INDIRECT("O799")="Premium","11.99%","-")))</f>
        <v>0.0</v>
      </c>
      <c r="R799" s="111" t="s">
        <v>70</v>
      </c>
    </row>
    <row r="800" ht="50.0" customHeight="true">
      <c r="A800" s="109" t="s">
        <v>2849</v>
      </c>
      <c r="B800" s="109" t="s">
        <v>2852</v>
      </c>
      <c r="C800" s="114" t="s">
        <v>2853</v>
      </c>
      <c r="D800" s="115" t="n">
        <f>"     "&amp;D799</f>
        <v>0.0</v>
      </c>
      <c r="E800" s="109" t="s">
        <v>2848</v>
      </c>
      <c r="F800" s="112" t="n">
        <v>20.0</v>
      </c>
      <c r="G800" s="110" t="n">
        <f>G799&amp;"     "</f>
        <v>0.0</v>
      </c>
      <c r="H800" s="110" t="n">
        <f>H799</f>
        <v>0.0</v>
      </c>
      <c r="I800" s="110" t="n">
        <f>I799</f>
        <v>0.0</v>
      </c>
      <c r="J800" s="110" t="n">
        <f>J799</f>
        <v>0.0</v>
      </c>
      <c r="K800" s="110" t="n">
        <f>K799&amp;"     "</f>
        <v>0.0</v>
      </c>
      <c r="L800" s="115" t="n">
        <f>L799</f>
        <v>0.0</v>
      </c>
      <c r="M800" s="110" t="n">
        <f>M799&amp;"     "</f>
        <v>0.0</v>
      </c>
      <c r="N800" s="110" t="n">
        <f>N799&amp;"     "</f>
        <v>0.0</v>
      </c>
      <c r="O800" s="110" t="n">
        <f>O799&amp;"     "</f>
        <v>0.0</v>
      </c>
      <c r="P800" s="110" t="n">
        <f>P799</f>
        <v>0.0</v>
      </c>
      <c r="Q800" s="110" t="n">
        <f>Q799</f>
        <v>0.0</v>
      </c>
      <c r="R800" s="110" t="n">
        <f>R799&amp;"     "</f>
        <v>0.0</v>
      </c>
    </row>
    <row r="801" ht="50.0" customHeight="true">
      <c r="A801" s="109" t="s">
        <v>2854</v>
      </c>
      <c r="B801" s="109"/>
      <c r="C801" s="109" t="s">
        <v>61</v>
      </c>
      <c r="D801" s="109" t="s">
        <v>2855</v>
      </c>
      <c r="E801" s="109" t="s">
        <v>63</v>
      </c>
      <c r="F801" s="110" t="s">
        <v>801</v>
      </c>
      <c r="G801" s="111" t="s">
        <v>84</v>
      </c>
      <c r="H801" s="112" t="n">
        <v>450.0</v>
      </c>
      <c r="I801" s="112" t="n">
        <v>450.0</v>
      </c>
      <c r="J801" s="111" t="s">
        <v>65</v>
      </c>
      <c r="K801" s="111" t="s">
        <v>66</v>
      </c>
      <c r="L801" s="113" t="s">
        <v>2856</v>
      </c>
      <c r="M801" s="111" t="s">
        <v>68</v>
      </c>
      <c r="N801" s="111" t="s">
        <v>68</v>
      </c>
      <c r="O801" s="111" t="s">
        <v>69</v>
      </c>
      <c r="P801" s="110" t="n">
        <f>IF(INDIRECT("G801")="Mercado Shops","-",IF(INDIRECT("O801")="Clássico","12%",IF(INDIRECT("O801")="Premium","17%","-")))</f>
        <v>0.0</v>
      </c>
      <c r="Q801" s="110" t="n">
        <f>IF(INDIRECT("G801")="Mercado Livre","-",IF(INDIRECT("O801")="Clássico","-",IF(INDIRECT("O801")="Premium","11.99%","-")))</f>
        <v>0.0</v>
      </c>
      <c r="R801" s="111" t="s">
        <v>70</v>
      </c>
    </row>
    <row r="802" ht="50.0" customHeight="true">
      <c r="A802" s="109" t="s">
        <v>2854</v>
      </c>
      <c r="B802" s="109" t="s">
        <v>2857</v>
      </c>
      <c r="C802" s="114" t="s">
        <v>2858</v>
      </c>
      <c r="D802" s="115" t="n">
        <f>"     "&amp;D801</f>
        <v>0.0</v>
      </c>
      <c r="E802" s="109" t="s">
        <v>409</v>
      </c>
      <c r="F802" s="112" t="n">
        <v>10.0</v>
      </c>
      <c r="G802" s="110" t="n">
        <f>G801&amp;"     "</f>
        <v>0.0</v>
      </c>
      <c r="H802" s="110" t="n">
        <f>H801</f>
        <v>0.0</v>
      </c>
      <c r="I802" s="110" t="n">
        <f>I801</f>
        <v>0.0</v>
      </c>
      <c r="J802" s="110" t="n">
        <f>J801</f>
        <v>0.0</v>
      </c>
      <c r="K802" s="110" t="n">
        <f>K801&amp;"     "</f>
        <v>0.0</v>
      </c>
      <c r="L802" s="115" t="n">
        <f>L801</f>
        <v>0.0</v>
      </c>
      <c r="M802" s="110" t="n">
        <f>M801&amp;"     "</f>
        <v>0.0</v>
      </c>
      <c r="N802" s="110" t="n">
        <f>N801&amp;"     "</f>
        <v>0.0</v>
      </c>
      <c r="O802" s="110" t="n">
        <f>O801&amp;"     "</f>
        <v>0.0</v>
      </c>
      <c r="P802" s="110" t="n">
        <f>P801</f>
        <v>0.0</v>
      </c>
      <c r="Q802" s="110" t="n">
        <f>Q801</f>
        <v>0.0</v>
      </c>
      <c r="R802" s="110" t="n">
        <f>R801&amp;"     "</f>
        <v>0.0</v>
      </c>
    </row>
    <row r="803" ht="50.0" customHeight="true">
      <c r="A803" s="109" t="s">
        <v>2859</v>
      </c>
      <c r="B803" s="109"/>
      <c r="C803" s="114" t="s">
        <v>2860</v>
      </c>
      <c r="D803" s="109" t="s">
        <v>2861</v>
      </c>
      <c r="E803" s="109" t="s">
        <v>63</v>
      </c>
      <c r="F803" s="112" t="n">
        <v>20.0</v>
      </c>
      <c r="G803" s="111" t="s">
        <v>84</v>
      </c>
      <c r="H803" s="112" t="n">
        <v>799.0</v>
      </c>
      <c r="I803" s="112" t="n">
        <v>799.0</v>
      </c>
      <c r="J803" s="111" t="s">
        <v>65</v>
      </c>
      <c r="K803" s="111" t="s">
        <v>66</v>
      </c>
      <c r="L803" s="113" t="s">
        <v>2862</v>
      </c>
      <c r="M803" s="111" t="s">
        <v>68</v>
      </c>
      <c r="N803" s="111" t="s">
        <v>68</v>
      </c>
      <c r="O803" s="111" t="s">
        <v>69</v>
      </c>
      <c r="P803" s="110" t="n">
        <f>IF(INDIRECT("G803")="Mercado Shops","-",IF(INDIRECT("O803")="Clássico","11.5%",IF(INDIRECT("O803")="Premium","16.5%","-")))</f>
        <v>0.0</v>
      </c>
      <c r="Q803" s="110" t="n">
        <f>IF(INDIRECT("G803")="Mercado Livre","-",IF(INDIRECT("O803")="Clássico","-",IF(INDIRECT("O803")="Premium","11.99%","-")))</f>
        <v>0.0</v>
      </c>
      <c r="R803" s="111" t="s">
        <v>70</v>
      </c>
    </row>
    <row r="804" ht="50.0" customHeight="true">
      <c r="A804" s="109" t="s">
        <v>2863</v>
      </c>
      <c r="B804" s="109"/>
      <c r="C804" s="114" t="s">
        <v>2864</v>
      </c>
      <c r="D804" s="109" t="s">
        <v>2865</v>
      </c>
      <c r="E804" s="109" t="s">
        <v>63</v>
      </c>
      <c r="F804" s="112" t="n">
        <v>49.0</v>
      </c>
      <c r="G804" s="111" t="s">
        <v>84</v>
      </c>
      <c r="H804" s="112" t="n">
        <v>402.5</v>
      </c>
      <c r="I804" s="112" t="n">
        <v>402.5</v>
      </c>
      <c r="J804" s="111" t="s">
        <v>65</v>
      </c>
      <c r="K804" s="111" t="s">
        <v>66</v>
      </c>
      <c r="L804" s="113" t="s">
        <v>2866</v>
      </c>
      <c r="M804" s="111" t="s">
        <v>68</v>
      </c>
      <c r="N804" s="111" t="s">
        <v>68</v>
      </c>
      <c r="O804" s="111" t="s">
        <v>69</v>
      </c>
      <c r="P804" s="110" t="n">
        <f>IF(INDIRECT("G804")="Mercado Shops","-",IF(INDIRECT("O804")="Clássico","11.5%",IF(INDIRECT("O804")="Premium","16.5%","-")))</f>
        <v>0.0</v>
      </c>
      <c r="Q804" s="110" t="n">
        <f>IF(INDIRECT("G804")="Mercado Livre","-",IF(INDIRECT("O804")="Clássico","-",IF(INDIRECT("O804")="Premium","11.99%","-")))</f>
        <v>0.0</v>
      </c>
      <c r="R804" s="111" t="s">
        <v>70</v>
      </c>
    </row>
    <row r="805" ht="50.0" customHeight="true">
      <c r="A805" s="109" t="s">
        <v>2867</v>
      </c>
      <c r="B805" s="109"/>
      <c r="C805" s="109" t="s">
        <v>61</v>
      </c>
      <c r="D805" s="114" t="s">
        <v>2868</v>
      </c>
      <c r="E805" s="109" t="s">
        <v>63</v>
      </c>
      <c r="F805" s="110" t="s">
        <v>988</v>
      </c>
      <c r="G805" s="111" t="s">
        <v>84</v>
      </c>
      <c r="H805" s="112" t="n">
        <v>202.0</v>
      </c>
      <c r="I805" s="112" t="n">
        <v>202.0</v>
      </c>
      <c r="J805" s="111" t="s">
        <v>65</v>
      </c>
      <c r="K805" s="111" t="s">
        <v>66</v>
      </c>
      <c r="L805" s="113" t="s">
        <v>2869</v>
      </c>
      <c r="M805" s="111" t="s">
        <v>68</v>
      </c>
      <c r="N805" s="111" t="s">
        <v>68</v>
      </c>
      <c r="O805" s="111" t="s">
        <v>69</v>
      </c>
      <c r="P805" s="110" t="n">
        <f>IF(INDIRECT("G805")="Mercado Shops","-",IF(INDIRECT("O805")="Clássico","11.5%",IF(INDIRECT("O805")="Premium","16.5%","-")))</f>
        <v>0.0</v>
      </c>
      <c r="Q805" s="110" t="n">
        <f>IF(INDIRECT("G805")="Mercado Livre","-",IF(INDIRECT("O805")="Clássico","-",IF(INDIRECT("O805")="Premium","11.99%","-")))</f>
        <v>0.0</v>
      </c>
      <c r="R805" s="111" t="s">
        <v>70</v>
      </c>
    </row>
    <row r="806" ht="50.0" customHeight="true">
      <c r="A806" s="109" t="s">
        <v>2867</v>
      </c>
      <c r="B806" s="109" t="s">
        <v>2870</v>
      </c>
      <c r="C806" s="114" t="s">
        <v>2871</v>
      </c>
      <c r="D806" s="115" t="n">
        <f>"     "&amp;D805</f>
        <v>0.0</v>
      </c>
      <c r="E806" s="109" t="s">
        <v>856</v>
      </c>
      <c r="F806" s="112" t="n">
        <v>30.0</v>
      </c>
      <c r="G806" s="110" t="n">
        <f>G805&amp;"     "</f>
        <v>0.0</v>
      </c>
      <c r="H806" s="110" t="n">
        <f>H805</f>
        <v>0.0</v>
      </c>
      <c r="I806" s="110" t="n">
        <f>I805</f>
        <v>0.0</v>
      </c>
      <c r="J806" s="110" t="n">
        <f>J805</f>
        <v>0.0</v>
      </c>
      <c r="K806" s="110" t="n">
        <f>K805&amp;"     "</f>
        <v>0.0</v>
      </c>
      <c r="L806" s="115" t="n">
        <f>L805</f>
        <v>0.0</v>
      </c>
      <c r="M806" s="110" t="n">
        <f>M805&amp;"     "</f>
        <v>0.0</v>
      </c>
      <c r="N806" s="110" t="n">
        <f>N805&amp;"     "</f>
        <v>0.0</v>
      </c>
      <c r="O806" s="110" t="n">
        <f>O805&amp;"     "</f>
        <v>0.0</v>
      </c>
      <c r="P806" s="110" t="n">
        <f>P805</f>
        <v>0.0</v>
      </c>
      <c r="Q806" s="110" t="n">
        <f>Q805</f>
        <v>0.0</v>
      </c>
      <c r="R806" s="110" t="n">
        <f>R805&amp;"     "</f>
        <v>0.0</v>
      </c>
    </row>
    <row r="807" ht="50.0" customHeight="true">
      <c r="A807" s="109" t="s">
        <v>2872</v>
      </c>
      <c r="B807" s="109"/>
      <c r="C807" s="114" t="s">
        <v>2873</v>
      </c>
      <c r="D807" s="109" t="s">
        <v>2874</v>
      </c>
      <c r="E807" s="109" t="s">
        <v>63</v>
      </c>
      <c r="F807" s="112" t="n">
        <v>30.0</v>
      </c>
      <c r="G807" s="111" t="s">
        <v>84</v>
      </c>
      <c r="H807" s="112" t="n">
        <v>326.0</v>
      </c>
      <c r="I807" s="112" t="n">
        <v>326.0</v>
      </c>
      <c r="J807" s="111" t="s">
        <v>65</v>
      </c>
      <c r="K807" s="111" t="s">
        <v>66</v>
      </c>
      <c r="L807" s="113" t="s">
        <v>2875</v>
      </c>
      <c r="M807" s="111" t="s">
        <v>68</v>
      </c>
      <c r="N807" s="111" t="s">
        <v>68</v>
      </c>
      <c r="O807" s="111" t="s">
        <v>69</v>
      </c>
      <c r="P807" s="110" t="n">
        <f>IF(INDIRECT("G807")="Mercado Shops","-",IF(INDIRECT("O807")="Clássico","12%",IF(INDIRECT("O807")="Premium","17%","-")))</f>
        <v>0.0</v>
      </c>
      <c r="Q807" s="110" t="n">
        <f>IF(INDIRECT("G807")="Mercado Livre","-",IF(INDIRECT("O807")="Clássico","-",IF(INDIRECT("O807")="Premium","11.99%","-")))</f>
        <v>0.0</v>
      </c>
      <c r="R807" s="111" t="s">
        <v>70</v>
      </c>
    </row>
    <row r="808" ht="50.0" customHeight="true">
      <c r="A808" s="109" t="s">
        <v>2876</v>
      </c>
      <c r="B808" s="109"/>
      <c r="C808" s="114" t="s">
        <v>2877</v>
      </c>
      <c r="D808" s="109" t="s">
        <v>2878</v>
      </c>
      <c r="E808" s="109" t="s">
        <v>63</v>
      </c>
      <c r="F808" s="112" t="n">
        <v>50.0</v>
      </c>
      <c r="G808" s="111" t="s">
        <v>84</v>
      </c>
      <c r="H808" s="112" t="n">
        <v>230.0</v>
      </c>
      <c r="I808" s="112" t="n">
        <v>230.0</v>
      </c>
      <c r="J808" s="111" t="s">
        <v>65</v>
      </c>
      <c r="K808" s="111" t="s">
        <v>66</v>
      </c>
      <c r="L808" s="113" t="s">
        <v>2879</v>
      </c>
      <c r="M808" s="111" t="s">
        <v>68</v>
      </c>
      <c r="N808" s="111" t="s">
        <v>68</v>
      </c>
      <c r="O808" s="111" t="s">
        <v>69</v>
      </c>
      <c r="P808" s="110" t="n">
        <f>IF(INDIRECT("G808")="Mercado Shops","-",IF(INDIRECT("O808")="Clássico","12%",IF(INDIRECT("O808")="Premium","17%","-")))</f>
        <v>0.0</v>
      </c>
      <c r="Q808" s="110" t="n">
        <f>IF(INDIRECT("G808")="Mercado Livre","-",IF(INDIRECT("O808")="Clássico","-",IF(INDIRECT("O808")="Premium","11.99%","-")))</f>
        <v>0.0</v>
      </c>
      <c r="R808" s="111" t="s">
        <v>70</v>
      </c>
    </row>
    <row r="809" ht="50.0" customHeight="true">
      <c r="A809" s="109" t="s">
        <v>2880</v>
      </c>
      <c r="B809" s="109"/>
      <c r="C809" s="114" t="s">
        <v>2881</v>
      </c>
      <c r="D809" s="109" t="s">
        <v>2882</v>
      </c>
      <c r="E809" s="109" t="s">
        <v>63</v>
      </c>
      <c r="F809" s="112" t="n">
        <v>48.0</v>
      </c>
      <c r="G809" s="111" t="s">
        <v>84</v>
      </c>
      <c r="H809" s="112" t="n">
        <v>255.0</v>
      </c>
      <c r="I809" s="112" t="n">
        <v>255.0</v>
      </c>
      <c r="J809" s="111" t="s">
        <v>65</v>
      </c>
      <c r="K809" s="111" t="s">
        <v>66</v>
      </c>
      <c r="L809" s="113" t="s">
        <v>2883</v>
      </c>
      <c r="M809" s="111" t="s">
        <v>68</v>
      </c>
      <c r="N809" s="111" t="s">
        <v>68</v>
      </c>
      <c r="O809" s="111" t="s">
        <v>69</v>
      </c>
      <c r="P809" s="110" t="n">
        <f>IF(INDIRECT("G809")="Mercado Shops","-",IF(INDIRECT("O809")="Clássico","12%",IF(INDIRECT("O809")="Premium","17%","-")))</f>
        <v>0.0</v>
      </c>
      <c r="Q809" s="110" t="n">
        <f>IF(INDIRECT("G809")="Mercado Livre","-",IF(INDIRECT("O809")="Clássico","-",IF(INDIRECT("O809")="Premium","11.99%","-")))</f>
        <v>0.0</v>
      </c>
      <c r="R809" s="111" t="s">
        <v>70</v>
      </c>
    </row>
    <row r="810" ht="50.0" customHeight="true">
      <c r="A810" s="109" t="s">
        <v>2884</v>
      </c>
      <c r="B810" s="109"/>
      <c r="C810" s="114" t="s">
        <v>2885</v>
      </c>
      <c r="D810" s="114" t="s">
        <v>2886</v>
      </c>
      <c r="E810" s="109" t="s">
        <v>63</v>
      </c>
      <c r="F810" s="112" t="n">
        <v>50.0</v>
      </c>
      <c r="G810" s="111" t="s">
        <v>36</v>
      </c>
      <c r="H810" s="112" t="n">
        <v>155.0</v>
      </c>
      <c r="I810" s="112" t="n">
        <v>155.0</v>
      </c>
      <c r="J810" s="111" t="s">
        <v>65</v>
      </c>
      <c r="K810" s="111" t="s">
        <v>66</v>
      </c>
      <c r="L810" s="113" t="s">
        <v>2887</v>
      </c>
      <c r="M810" s="111" t="s">
        <v>68</v>
      </c>
      <c r="N810" s="111" t="s">
        <v>68</v>
      </c>
      <c r="O810" s="111" t="s">
        <v>69</v>
      </c>
      <c r="P810" s="110" t="n">
        <f>IF(INDIRECT("G810")="Mercado Shops","-",IF(INDIRECT("O810")="Clássico","12%",IF(INDIRECT("O810")="Premium","17%","-")))</f>
        <v>0.0</v>
      </c>
      <c r="Q810" s="110" t="n">
        <f>IF(INDIRECT("G810")="Mercado Livre","-",IF(INDIRECT("O810")="Clássico","-",IF(INDIRECT("O810")="Premium","11.99%","-")))</f>
        <v>0.0</v>
      </c>
      <c r="R810" s="111" t="s">
        <v>70</v>
      </c>
    </row>
    <row r="811" ht="50.0" customHeight="true">
      <c r="A811" s="109" t="s">
        <v>2888</v>
      </c>
      <c r="B811" s="109"/>
      <c r="C811" s="114" t="s">
        <v>2889</v>
      </c>
      <c r="D811" s="114" t="s">
        <v>2890</v>
      </c>
      <c r="E811" s="109" t="s">
        <v>63</v>
      </c>
      <c r="F811" s="112" t="n">
        <v>50.0</v>
      </c>
      <c r="G811" s="111" t="s">
        <v>36</v>
      </c>
      <c r="H811" s="112" t="n">
        <v>173.0</v>
      </c>
      <c r="I811" s="112" t="n">
        <v>173.0</v>
      </c>
      <c r="J811" s="111" t="s">
        <v>65</v>
      </c>
      <c r="K811" s="111" t="s">
        <v>66</v>
      </c>
      <c r="L811" s="113" t="s">
        <v>2891</v>
      </c>
      <c r="M811" s="111" t="s">
        <v>68</v>
      </c>
      <c r="N811" s="111" t="s">
        <v>68</v>
      </c>
      <c r="O811" s="111" t="s">
        <v>69</v>
      </c>
      <c r="P811" s="110" t="n">
        <f>IF(INDIRECT("G811")="Mercado Shops","-",IF(INDIRECT("O811")="Clássico","12%",IF(INDIRECT("O811")="Premium","17%","-")))</f>
        <v>0.0</v>
      </c>
      <c r="Q811" s="110" t="n">
        <f>IF(INDIRECT("G811")="Mercado Livre","-",IF(INDIRECT("O811")="Clássico","-",IF(INDIRECT("O811")="Premium","11.99%","-")))</f>
        <v>0.0</v>
      </c>
      <c r="R811" s="111" t="s">
        <v>70</v>
      </c>
    </row>
    <row r="812" ht="50.0" customHeight="true">
      <c r="A812" s="109" t="s">
        <v>2892</v>
      </c>
      <c r="B812" s="109"/>
      <c r="C812" s="114" t="s">
        <v>2893</v>
      </c>
      <c r="D812" s="114" t="s">
        <v>2894</v>
      </c>
      <c r="E812" s="109" t="s">
        <v>63</v>
      </c>
      <c r="F812" s="112" t="n">
        <v>50.0</v>
      </c>
      <c r="G812" s="111" t="s">
        <v>36</v>
      </c>
      <c r="H812" s="112" t="n">
        <v>170.0</v>
      </c>
      <c r="I812" s="112" t="n">
        <v>170.0</v>
      </c>
      <c r="J812" s="111" t="s">
        <v>65</v>
      </c>
      <c r="K812" s="111" t="s">
        <v>66</v>
      </c>
      <c r="L812" s="113" t="s">
        <v>2895</v>
      </c>
      <c r="M812" s="111" t="s">
        <v>68</v>
      </c>
      <c r="N812" s="111" t="s">
        <v>68</v>
      </c>
      <c r="O812" s="111" t="s">
        <v>69</v>
      </c>
      <c r="P812" s="110" t="n">
        <f>IF(INDIRECT("G812")="Mercado Shops","-",IF(INDIRECT("O812")="Clássico","12%",IF(INDIRECT("O812")="Premium","17%","-")))</f>
        <v>0.0</v>
      </c>
      <c r="Q812" s="110" t="n">
        <f>IF(INDIRECT("G812")="Mercado Livre","-",IF(INDIRECT("O812")="Clássico","-",IF(INDIRECT("O812")="Premium","11.99%","-")))</f>
        <v>0.0</v>
      </c>
      <c r="R812" s="111" t="s">
        <v>70</v>
      </c>
    </row>
    <row r="813" ht="50.0" customHeight="true">
      <c r="A813" s="109" t="s">
        <v>2896</v>
      </c>
      <c r="B813" s="109"/>
      <c r="C813" s="114" t="s">
        <v>2897</v>
      </c>
      <c r="D813" s="109" t="s">
        <v>2898</v>
      </c>
      <c r="E813" s="109" t="s">
        <v>63</v>
      </c>
      <c r="F813" s="112" t="n">
        <v>40.0</v>
      </c>
      <c r="G813" s="111" t="s">
        <v>84</v>
      </c>
      <c r="H813" s="112" t="n">
        <v>315.0</v>
      </c>
      <c r="I813" s="112" t="n">
        <v>315.0</v>
      </c>
      <c r="J813" s="111" t="s">
        <v>65</v>
      </c>
      <c r="K813" s="111" t="s">
        <v>66</v>
      </c>
      <c r="L813" s="113" t="s">
        <v>2899</v>
      </c>
      <c r="M813" s="111" t="s">
        <v>68</v>
      </c>
      <c r="N813" s="111" t="s">
        <v>68</v>
      </c>
      <c r="O813" s="111" t="s">
        <v>69</v>
      </c>
      <c r="P813" s="110" t="n">
        <f>IF(INDIRECT("G813")="Mercado Shops","-",IF(INDIRECT("O813")="Clássico","12%",IF(INDIRECT("O813")="Premium","17%","-")))</f>
        <v>0.0</v>
      </c>
      <c r="Q813" s="110" t="n">
        <f>IF(INDIRECT("G813")="Mercado Livre","-",IF(INDIRECT("O813")="Clássico","-",IF(INDIRECT("O813")="Premium","11.99%","-")))</f>
        <v>0.0</v>
      </c>
      <c r="R813" s="111" t="s">
        <v>70</v>
      </c>
    </row>
    <row r="814" ht="50.0" customHeight="true">
      <c r="A814" s="109" t="s">
        <v>2900</v>
      </c>
      <c r="B814" s="109"/>
      <c r="C814" s="114" t="s">
        <v>2901</v>
      </c>
      <c r="D814" s="114" t="s">
        <v>2902</v>
      </c>
      <c r="E814" s="109" t="s">
        <v>63</v>
      </c>
      <c r="F814" s="112" t="n">
        <v>5.0</v>
      </c>
      <c r="G814" s="111" t="s">
        <v>84</v>
      </c>
      <c r="H814" s="112" t="n">
        <v>403.0</v>
      </c>
      <c r="I814" s="112" t="n">
        <v>403.0</v>
      </c>
      <c r="J814" s="111" t="s">
        <v>65</v>
      </c>
      <c r="K814" s="111" t="s">
        <v>66</v>
      </c>
      <c r="L814" s="113" t="s">
        <v>2903</v>
      </c>
      <c r="M814" s="111" t="s">
        <v>68</v>
      </c>
      <c r="N814" s="111" t="s">
        <v>68</v>
      </c>
      <c r="O814" s="111" t="s">
        <v>69</v>
      </c>
      <c r="P814" s="110" t="n">
        <f>IF(INDIRECT("G814")="Mercado Shops","-",IF(INDIRECT("O814")="Clássico","12%",IF(INDIRECT("O814")="Premium","17%","-")))</f>
        <v>0.0</v>
      </c>
      <c r="Q814" s="110" t="n">
        <f>IF(INDIRECT("G814")="Mercado Livre","-",IF(INDIRECT("O814")="Clássico","-",IF(INDIRECT("O814")="Premium","11.99%","-")))</f>
        <v>0.0</v>
      </c>
      <c r="R814" s="111" t="s">
        <v>70</v>
      </c>
    </row>
    <row r="815" ht="50.0" customHeight="true">
      <c r="A815" s="109" t="s">
        <v>2904</v>
      </c>
      <c r="B815" s="109"/>
      <c r="C815" s="114" t="s">
        <v>2905</v>
      </c>
      <c r="D815" s="114" t="s">
        <v>2906</v>
      </c>
      <c r="E815" s="109" t="s">
        <v>63</v>
      </c>
      <c r="F815" s="112" t="n">
        <v>50.0</v>
      </c>
      <c r="G815" s="111" t="s">
        <v>84</v>
      </c>
      <c r="H815" s="112" t="n">
        <v>182.0</v>
      </c>
      <c r="I815" s="112" t="n">
        <v>182.0</v>
      </c>
      <c r="J815" s="111" t="s">
        <v>65</v>
      </c>
      <c r="K815" s="111" t="s">
        <v>66</v>
      </c>
      <c r="L815" s="113" t="s">
        <v>2907</v>
      </c>
      <c r="M815" s="111" t="s">
        <v>68</v>
      </c>
      <c r="N815" s="111" t="s">
        <v>68</v>
      </c>
      <c r="O815" s="111" t="s">
        <v>69</v>
      </c>
      <c r="P815" s="110" t="n">
        <f>IF(INDIRECT("G815")="Mercado Shops","-",IF(INDIRECT("O815")="Clássico","12%",IF(INDIRECT("O815")="Premium","17%","-")))</f>
        <v>0.0</v>
      </c>
      <c r="Q815" s="110" t="n">
        <f>IF(INDIRECT("G815")="Mercado Livre","-",IF(INDIRECT("O815")="Clássico","-",IF(INDIRECT("O815")="Premium","11.99%","-")))</f>
        <v>0.0</v>
      </c>
      <c r="R815" s="111" t="s">
        <v>70</v>
      </c>
    </row>
    <row r="816" ht="50.0" customHeight="true">
      <c r="A816" s="109" t="s">
        <v>2908</v>
      </c>
      <c r="B816" s="109"/>
      <c r="C816" s="114" t="s">
        <v>2909</v>
      </c>
      <c r="D816" s="114" t="s">
        <v>2910</v>
      </c>
      <c r="E816" s="109" t="s">
        <v>63</v>
      </c>
      <c r="F816" s="112" t="n">
        <v>50.0</v>
      </c>
      <c r="G816" s="111" t="s">
        <v>84</v>
      </c>
      <c r="H816" s="112" t="n">
        <v>238.0</v>
      </c>
      <c r="I816" s="112" t="n">
        <v>238.0</v>
      </c>
      <c r="J816" s="111" t="s">
        <v>65</v>
      </c>
      <c r="K816" s="111" t="s">
        <v>66</v>
      </c>
      <c r="L816" s="113" t="s">
        <v>2911</v>
      </c>
      <c r="M816" s="111" t="s">
        <v>68</v>
      </c>
      <c r="N816" s="111" t="s">
        <v>68</v>
      </c>
      <c r="O816" s="111" t="s">
        <v>69</v>
      </c>
      <c r="P816" s="110" t="n">
        <f>IF(INDIRECT("G816")="Mercado Shops","-",IF(INDIRECT("O816")="Clássico","12%",IF(INDIRECT("O816")="Premium","17%","-")))</f>
        <v>0.0</v>
      </c>
      <c r="Q816" s="110" t="n">
        <f>IF(INDIRECT("G816")="Mercado Livre","-",IF(INDIRECT("O816")="Clássico","-",IF(INDIRECT("O816")="Premium","11.99%","-")))</f>
        <v>0.0</v>
      </c>
      <c r="R816" s="111" t="s">
        <v>70</v>
      </c>
    </row>
    <row r="817" ht="50.0" customHeight="true">
      <c r="A817" s="109" t="s">
        <v>2912</v>
      </c>
      <c r="B817" s="109"/>
      <c r="C817" s="114" t="s">
        <v>2913</v>
      </c>
      <c r="D817" s="114" t="s">
        <v>2914</v>
      </c>
      <c r="E817" s="109" t="s">
        <v>63</v>
      </c>
      <c r="F817" s="112" t="n">
        <v>50.0</v>
      </c>
      <c r="G817" s="111" t="s">
        <v>84</v>
      </c>
      <c r="H817" s="112" t="n">
        <v>86.2</v>
      </c>
      <c r="I817" s="112" t="n">
        <v>86.2</v>
      </c>
      <c r="J817" s="111" t="s">
        <v>65</v>
      </c>
      <c r="K817" s="111" t="s">
        <v>66</v>
      </c>
      <c r="L817" s="113" t="s">
        <v>2915</v>
      </c>
      <c r="M817" s="111" t="s">
        <v>68</v>
      </c>
      <c r="N817" s="111" t="s">
        <v>68</v>
      </c>
      <c r="O817" s="111" t="s">
        <v>69</v>
      </c>
      <c r="P817" s="110" t="n">
        <f>IF(INDIRECT("G817")="Mercado Shops","-",IF(INDIRECT("O817")="Clássico","12%",IF(INDIRECT("O817")="Premium","17%","-")))</f>
        <v>0.0</v>
      </c>
      <c r="Q817" s="110" t="n">
        <f>IF(INDIRECT("G817")="Mercado Livre","-",IF(INDIRECT("O817")="Clássico","-",IF(INDIRECT("O817")="Premium","11.99%","-")))</f>
        <v>0.0</v>
      </c>
      <c r="R817" s="111" t="s">
        <v>70</v>
      </c>
    </row>
    <row r="818" ht="50.0" customHeight="true">
      <c r="A818" s="109" t="s">
        <v>2916</v>
      </c>
      <c r="B818" s="109"/>
      <c r="C818" s="114" t="s">
        <v>2917</v>
      </c>
      <c r="D818" s="114" t="s">
        <v>2918</v>
      </c>
      <c r="E818" s="109" t="s">
        <v>63</v>
      </c>
      <c r="F818" s="112" t="n">
        <v>50.0</v>
      </c>
      <c r="G818" s="111" t="s">
        <v>84</v>
      </c>
      <c r="H818" s="112" t="n">
        <v>169.0</v>
      </c>
      <c r="I818" s="112" t="n">
        <v>169.0</v>
      </c>
      <c r="J818" s="111" t="s">
        <v>65</v>
      </c>
      <c r="K818" s="111" t="s">
        <v>66</v>
      </c>
      <c r="L818" s="113" t="s">
        <v>2919</v>
      </c>
      <c r="M818" s="111" t="s">
        <v>68</v>
      </c>
      <c r="N818" s="111" t="s">
        <v>68</v>
      </c>
      <c r="O818" s="111" t="s">
        <v>69</v>
      </c>
      <c r="P818" s="110" t="n">
        <f>IF(INDIRECT("G818")="Mercado Shops","-",IF(INDIRECT("O818")="Clássico","12%",IF(INDIRECT("O818")="Premium","17%","-")))</f>
        <v>0.0</v>
      </c>
      <c r="Q818" s="110" t="n">
        <f>IF(INDIRECT("G818")="Mercado Livre","-",IF(INDIRECT("O818")="Clássico","-",IF(INDIRECT("O818")="Premium","11.99%","-")))</f>
        <v>0.0</v>
      </c>
      <c r="R818" s="111" t="s">
        <v>70</v>
      </c>
    </row>
    <row r="819" ht="50.0" customHeight="true">
      <c r="A819" s="109" t="s">
        <v>2920</v>
      </c>
      <c r="B819" s="109"/>
      <c r="C819" s="114" t="s">
        <v>2921</v>
      </c>
      <c r="D819" s="114" t="s">
        <v>2922</v>
      </c>
      <c r="E819" s="109" t="s">
        <v>63</v>
      </c>
      <c r="F819" s="112" t="n">
        <v>50.0</v>
      </c>
      <c r="G819" s="111" t="s">
        <v>84</v>
      </c>
      <c r="H819" s="112" t="n">
        <v>156.0</v>
      </c>
      <c r="I819" s="112" t="n">
        <v>156.0</v>
      </c>
      <c r="J819" s="111" t="s">
        <v>65</v>
      </c>
      <c r="K819" s="111" t="s">
        <v>66</v>
      </c>
      <c r="L819" s="113" t="s">
        <v>2923</v>
      </c>
      <c r="M819" s="111" t="s">
        <v>68</v>
      </c>
      <c r="N819" s="111" t="s">
        <v>68</v>
      </c>
      <c r="O819" s="111" t="s">
        <v>69</v>
      </c>
      <c r="P819" s="110" t="n">
        <f>IF(INDIRECT("G819")="Mercado Shops","-",IF(INDIRECT("O819")="Clássico","12%",IF(INDIRECT("O819")="Premium","17%","-")))</f>
        <v>0.0</v>
      </c>
      <c r="Q819" s="110" t="n">
        <f>IF(INDIRECT("G819")="Mercado Livre","-",IF(INDIRECT("O819")="Clássico","-",IF(INDIRECT("O819")="Premium","11.99%","-")))</f>
        <v>0.0</v>
      </c>
      <c r="R819" s="111" t="s">
        <v>70</v>
      </c>
    </row>
    <row r="820" ht="50.0" customHeight="true">
      <c r="A820" s="109" t="s">
        <v>2924</v>
      </c>
      <c r="B820" s="109"/>
      <c r="C820" s="114" t="s">
        <v>2925</v>
      </c>
      <c r="D820" s="114" t="s">
        <v>2926</v>
      </c>
      <c r="E820" s="109" t="s">
        <v>63</v>
      </c>
      <c r="F820" s="112" t="n">
        <v>50.0</v>
      </c>
      <c r="G820" s="111" t="s">
        <v>84</v>
      </c>
      <c r="H820" s="112" t="n">
        <v>158.0</v>
      </c>
      <c r="I820" s="112" t="n">
        <v>158.0</v>
      </c>
      <c r="J820" s="111" t="s">
        <v>65</v>
      </c>
      <c r="K820" s="111" t="s">
        <v>66</v>
      </c>
      <c r="L820" s="113" t="s">
        <v>2927</v>
      </c>
      <c r="M820" s="111" t="s">
        <v>68</v>
      </c>
      <c r="N820" s="111" t="s">
        <v>68</v>
      </c>
      <c r="O820" s="111" t="s">
        <v>69</v>
      </c>
      <c r="P820" s="110" t="n">
        <f>IF(INDIRECT("G820")="Mercado Shops","-",IF(INDIRECT("O820")="Clássico","12%",IF(INDIRECT("O820")="Premium","17%","-")))</f>
        <v>0.0</v>
      </c>
      <c r="Q820" s="110" t="n">
        <f>IF(INDIRECT("G820")="Mercado Livre","-",IF(INDIRECT("O820")="Clássico","-",IF(INDIRECT("O820")="Premium","11.99%","-")))</f>
        <v>0.0</v>
      </c>
      <c r="R820" s="111" t="s">
        <v>70</v>
      </c>
    </row>
    <row r="821" ht="50.0" customHeight="true">
      <c r="A821" s="109" t="s">
        <v>2928</v>
      </c>
      <c r="B821" s="109"/>
      <c r="C821" s="114" t="s">
        <v>2929</v>
      </c>
      <c r="D821" s="114" t="s">
        <v>2930</v>
      </c>
      <c r="E821" s="109" t="s">
        <v>63</v>
      </c>
      <c r="F821" s="112" t="n">
        <v>3.0</v>
      </c>
      <c r="G821" s="111" t="s">
        <v>84</v>
      </c>
      <c r="H821" s="112" t="n">
        <v>241.0</v>
      </c>
      <c r="I821" s="112" t="n">
        <v>241.0</v>
      </c>
      <c r="J821" s="111" t="s">
        <v>65</v>
      </c>
      <c r="K821" s="111" t="s">
        <v>66</v>
      </c>
      <c r="L821" s="113" t="s">
        <v>2931</v>
      </c>
      <c r="M821" s="111" t="s">
        <v>68</v>
      </c>
      <c r="N821" s="111" t="s">
        <v>68</v>
      </c>
      <c r="O821" s="111" t="s">
        <v>69</v>
      </c>
      <c r="P821" s="110" t="n">
        <f>IF(INDIRECT("G821")="Mercado Shops","-",IF(INDIRECT("O821")="Clássico","12%",IF(INDIRECT("O821")="Premium","17%","-")))</f>
        <v>0.0</v>
      </c>
      <c r="Q821" s="110" t="n">
        <f>IF(INDIRECT("G821")="Mercado Livre","-",IF(INDIRECT("O821")="Clássico","-",IF(INDIRECT("O821")="Premium","11.99%","-")))</f>
        <v>0.0</v>
      </c>
      <c r="R821" s="111" t="s">
        <v>70</v>
      </c>
    </row>
    <row r="822" ht="50.0" customHeight="true">
      <c r="A822" s="109" t="s">
        <v>2932</v>
      </c>
      <c r="B822" s="109"/>
      <c r="C822" s="114" t="s">
        <v>2933</v>
      </c>
      <c r="D822" s="114" t="s">
        <v>2934</v>
      </c>
      <c r="E822" s="109" t="s">
        <v>63</v>
      </c>
      <c r="F822" s="112" t="n">
        <v>40.0</v>
      </c>
      <c r="G822" s="111" t="s">
        <v>84</v>
      </c>
      <c r="H822" s="112" t="n">
        <v>153.0</v>
      </c>
      <c r="I822" s="112" t="n">
        <v>153.0</v>
      </c>
      <c r="J822" s="111" t="s">
        <v>65</v>
      </c>
      <c r="K822" s="111" t="s">
        <v>66</v>
      </c>
      <c r="L822" s="113" t="s">
        <v>2935</v>
      </c>
      <c r="M822" s="111" t="s">
        <v>68</v>
      </c>
      <c r="N822" s="111" t="s">
        <v>68</v>
      </c>
      <c r="O822" s="111" t="s">
        <v>69</v>
      </c>
      <c r="P822" s="110" t="n">
        <f>IF(INDIRECT("G822")="Mercado Shops","-",IF(INDIRECT("O822")="Clássico","12%",IF(INDIRECT("O822")="Premium","17%","-")))</f>
        <v>0.0</v>
      </c>
      <c r="Q822" s="110" t="n">
        <f>IF(INDIRECT("G822")="Mercado Livre","-",IF(INDIRECT("O822")="Clássico","-",IF(INDIRECT("O822")="Premium","11.99%","-")))</f>
        <v>0.0</v>
      </c>
      <c r="R822" s="111" t="s">
        <v>70</v>
      </c>
    </row>
    <row r="823" ht="50.0" customHeight="true">
      <c r="A823" s="109" t="s">
        <v>2936</v>
      </c>
      <c r="B823" s="109"/>
      <c r="C823" s="114" t="s">
        <v>2937</v>
      </c>
      <c r="D823" s="114" t="s">
        <v>2938</v>
      </c>
      <c r="E823" s="109" t="s">
        <v>63</v>
      </c>
      <c r="F823" s="112" t="n">
        <v>100.0</v>
      </c>
      <c r="G823" s="111" t="s">
        <v>84</v>
      </c>
      <c r="H823" s="112" t="n">
        <v>141.0</v>
      </c>
      <c r="I823" s="112" t="n">
        <v>141.0</v>
      </c>
      <c r="J823" s="111" t="s">
        <v>65</v>
      </c>
      <c r="K823" s="111" t="s">
        <v>66</v>
      </c>
      <c r="L823" s="113" t="s">
        <v>2939</v>
      </c>
      <c r="M823" s="111" t="s">
        <v>68</v>
      </c>
      <c r="N823" s="111" t="s">
        <v>68</v>
      </c>
      <c r="O823" s="111" t="s">
        <v>69</v>
      </c>
      <c r="P823" s="110" t="n">
        <f>IF(INDIRECT("G823")="Mercado Shops","-",IF(INDIRECT("O823")="Clássico","12%",IF(INDIRECT("O823")="Premium","17%","-")))</f>
        <v>0.0</v>
      </c>
      <c r="Q823" s="110" t="n">
        <f>IF(INDIRECT("G823")="Mercado Livre","-",IF(INDIRECT("O823")="Clássico","-",IF(INDIRECT("O823")="Premium","11.99%","-")))</f>
        <v>0.0</v>
      </c>
      <c r="R823" s="111" t="s">
        <v>70</v>
      </c>
    </row>
    <row r="824" ht="50.0" customHeight="true">
      <c r="A824" s="109" t="s">
        <v>2940</v>
      </c>
      <c r="B824" s="109"/>
      <c r="C824" s="114" t="s">
        <v>2941</v>
      </c>
      <c r="D824" s="109" t="s">
        <v>2942</v>
      </c>
      <c r="E824" s="109" t="s">
        <v>63</v>
      </c>
      <c r="F824" s="112" t="n">
        <v>15.0</v>
      </c>
      <c r="G824" s="111" t="s">
        <v>84</v>
      </c>
      <c r="H824" s="112" t="n">
        <v>362.0</v>
      </c>
      <c r="I824" s="112" t="n">
        <v>362.0</v>
      </c>
      <c r="J824" s="111" t="s">
        <v>65</v>
      </c>
      <c r="K824" s="111" t="s">
        <v>66</v>
      </c>
      <c r="L824" s="113" t="s">
        <v>2943</v>
      </c>
      <c r="M824" s="111" t="s">
        <v>68</v>
      </c>
      <c r="N824" s="111" t="s">
        <v>68</v>
      </c>
      <c r="O824" s="111" t="s">
        <v>69</v>
      </c>
      <c r="P824" s="110" t="n">
        <f>IF(INDIRECT("G824")="Mercado Shops","-",IF(INDIRECT("O824")="Clássico","12%",IF(INDIRECT("O824")="Premium","17%","-")))</f>
        <v>0.0</v>
      </c>
      <c r="Q824" s="110" t="n">
        <f>IF(INDIRECT("G824")="Mercado Livre","-",IF(INDIRECT("O824")="Clássico","-",IF(INDIRECT("O824")="Premium","11.99%","-")))</f>
        <v>0.0</v>
      </c>
      <c r="R824" s="111" t="s">
        <v>70</v>
      </c>
    </row>
    <row r="825" ht="50.0" customHeight="true">
      <c r="A825" s="109" t="s">
        <v>2944</v>
      </c>
      <c r="B825" s="109"/>
      <c r="C825" s="109" t="s">
        <v>61</v>
      </c>
      <c r="D825" s="109" t="s">
        <v>2945</v>
      </c>
      <c r="E825" s="109" t="s">
        <v>63</v>
      </c>
      <c r="F825" s="110" t="s">
        <v>2946</v>
      </c>
      <c r="G825" s="111" t="s">
        <v>84</v>
      </c>
      <c r="H825" s="112" t="n">
        <v>219.9</v>
      </c>
      <c r="I825" s="112" t="n">
        <v>219.9</v>
      </c>
      <c r="J825" s="111" t="s">
        <v>65</v>
      </c>
      <c r="K825" s="111" t="s">
        <v>66</v>
      </c>
      <c r="L825" s="113" t="s">
        <v>2947</v>
      </c>
      <c r="M825" s="111" t="s">
        <v>68</v>
      </c>
      <c r="N825" s="111" t="s">
        <v>68</v>
      </c>
      <c r="O825" s="111" t="s">
        <v>69</v>
      </c>
      <c r="P825" s="110" t="n">
        <f>IF(INDIRECT("G825")="Mercado Shops","-",IF(INDIRECT("O825")="Clássico","12%",IF(INDIRECT("O825")="Premium","17%","-")))</f>
        <v>0.0</v>
      </c>
      <c r="Q825" s="110" t="n">
        <f>IF(INDIRECT("G825")="Mercado Livre","-",IF(INDIRECT("O825")="Clássico","-",IF(INDIRECT("O825")="Premium","11.99%","-")))</f>
        <v>0.0</v>
      </c>
      <c r="R825" s="111" t="s">
        <v>70</v>
      </c>
    </row>
    <row r="826" ht="50.0" customHeight="true">
      <c r="A826" s="109" t="s">
        <v>2944</v>
      </c>
      <c r="B826" s="109" t="s">
        <v>2948</v>
      </c>
      <c r="C826" s="114" t="s">
        <v>2949</v>
      </c>
      <c r="D826" s="115" t="n">
        <f>"     "&amp;D825</f>
        <v>0.0</v>
      </c>
      <c r="E826" s="109" t="s">
        <v>409</v>
      </c>
      <c r="F826" s="112" t="n">
        <v>180.0</v>
      </c>
      <c r="G826" s="110" t="n">
        <f>G825&amp;"     "</f>
        <v>0.0</v>
      </c>
      <c r="H826" s="110" t="n">
        <f>H825</f>
        <v>0.0</v>
      </c>
      <c r="I826" s="110" t="n">
        <f>I825</f>
        <v>0.0</v>
      </c>
      <c r="J826" s="110" t="n">
        <f>J825</f>
        <v>0.0</v>
      </c>
      <c r="K826" s="110" t="n">
        <f>K825&amp;"     "</f>
        <v>0.0</v>
      </c>
      <c r="L826" s="115" t="n">
        <f>L825</f>
        <v>0.0</v>
      </c>
      <c r="M826" s="110" t="n">
        <f>M825&amp;"     "</f>
        <v>0.0</v>
      </c>
      <c r="N826" s="110" t="n">
        <f>N825&amp;"     "</f>
        <v>0.0</v>
      </c>
      <c r="O826" s="110" t="n">
        <f>O825&amp;"     "</f>
        <v>0.0</v>
      </c>
      <c r="P826" s="110" t="n">
        <f>P825</f>
        <v>0.0</v>
      </c>
      <c r="Q826" s="110" t="n">
        <f>Q825</f>
        <v>0.0</v>
      </c>
      <c r="R826" s="110" t="n">
        <f>R825&amp;"     "</f>
        <v>0.0</v>
      </c>
    </row>
    <row r="827" ht="50.0" customHeight="true">
      <c r="A827" s="109" t="s">
        <v>2950</v>
      </c>
      <c r="B827" s="109"/>
      <c r="C827" s="114" t="s">
        <v>2951</v>
      </c>
      <c r="D827" s="109" t="s">
        <v>2952</v>
      </c>
      <c r="E827" s="109" t="s">
        <v>63</v>
      </c>
      <c r="F827" s="112" t="n">
        <v>80.0</v>
      </c>
      <c r="G827" s="111" t="s">
        <v>84</v>
      </c>
      <c r="H827" s="112" t="n">
        <v>189.9</v>
      </c>
      <c r="I827" s="112" t="n">
        <v>189.9</v>
      </c>
      <c r="J827" s="111" t="s">
        <v>65</v>
      </c>
      <c r="K827" s="111" t="s">
        <v>66</v>
      </c>
      <c r="L827" s="113" t="s">
        <v>2953</v>
      </c>
      <c r="M827" s="111" t="s">
        <v>68</v>
      </c>
      <c r="N827" s="111" t="s">
        <v>68</v>
      </c>
      <c r="O827" s="111" t="s">
        <v>69</v>
      </c>
      <c r="P827" s="110" t="n">
        <f>IF(INDIRECT("G827")="Mercado Shops","-",IF(INDIRECT("O827")="Clássico","12%",IF(INDIRECT("O827")="Premium","17%","-")))</f>
        <v>0.0</v>
      </c>
      <c r="Q827" s="110" t="n">
        <f>IF(INDIRECT("G827")="Mercado Livre","-",IF(INDIRECT("O827")="Clássico","-",IF(INDIRECT("O827")="Premium","11.99%","-")))</f>
        <v>0.0</v>
      </c>
      <c r="R827" s="111" t="s">
        <v>70</v>
      </c>
    </row>
    <row r="828" ht="50.0" customHeight="true">
      <c r="A828" s="109" t="s">
        <v>2954</v>
      </c>
      <c r="B828" s="109"/>
      <c r="C828" s="114" t="s">
        <v>2955</v>
      </c>
      <c r="D828" s="109" t="s">
        <v>2956</v>
      </c>
      <c r="E828" s="109" t="s">
        <v>63</v>
      </c>
      <c r="F828" s="112" t="n">
        <v>49.0</v>
      </c>
      <c r="G828" s="111" t="s">
        <v>84</v>
      </c>
      <c r="H828" s="112" t="n">
        <v>229.9</v>
      </c>
      <c r="I828" s="112" t="n">
        <v>229.9</v>
      </c>
      <c r="J828" s="111" t="s">
        <v>65</v>
      </c>
      <c r="K828" s="111" t="s">
        <v>66</v>
      </c>
      <c r="L828" s="113" t="s">
        <v>2957</v>
      </c>
      <c r="M828" s="111" t="s">
        <v>68</v>
      </c>
      <c r="N828" s="111" t="s">
        <v>68</v>
      </c>
      <c r="O828" s="111" t="s">
        <v>69</v>
      </c>
      <c r="P828" s="110" t="n">
        <f>IF(INDIRECT("G828")="Mercado Shops","-",IF(INDIRECT("O828")="Clássico","12%",IF(INDIRECT("O828")="Premium","17%","-")))</f>
        <v>0.0</v>
      </c>
      <c r="Q828" s="110" t="n">
        <f>IF(INDIRECT("G828")="Mercado Livre","-",IF(INDIRECT("O828")="Clássico","-",IF(INDIRECT("O828")="Premium","11.99%","-")))</f>
        <v>0.0</v>
      </c>
      <c r="R828" s="111" t="s">
        <v>70</v>
      </c>
    </row>
    <row r="829" ht="50.0" customHeight="true">
      <c r="A829" s="109" t="s">
        <v>2958</v>
      </c>
      <c r="B829" s="109"/>
      <c r="C829" s="114" t="s">
        <v>2959</v>
      </c>
      <c r="D829" s="109" t="s">
        <v>2960</v>
      </c>
      <c r="E829" s="109" t="s">
        <v>63</v>
      </c>
      <c r="F829" s="112" t="n">
        <v>15.0</v>
      </c>
      <c r="G829" s="111" t="s">
        <v>84</v>
      </c>
      <c r="H829" s="112" t="n">
        <v>198.0</v>
      </c>
      <c r="I829" s="112" t="n">
        <v>198.0</v>
      </c>
      <c r="J829" s="111" t="s">
        <v>65</v>
      </c>
      <c r="K829" s="111" t="s">
        <v>66</v>
      </c>
      <c r="L829" s="113" t="s">
        <v>2961</v>
      </c>
      <c r="M829" s="111" t="s">
        <v>68</v>
      </c>
      <c r="N829" s="111" t="s">
        <v>68</v>
      </c>
      <c r="O829" s="111" t="s">
        <v>69</v>
      </c>
      <c r="P829" s="110" t="n">
        <f>IF(INDIRECT("G829")="Mercado Shops","-",IF(INDIRECT("O829")="Clássico","12%",IF(INDIRECT("O829")="Premium","17%","-")))</f>
        <v>0.0</v>
      </c>
      <c r="Q829" s="110" t="n">
        <f>IF(INDIRECT("G829")="Mercado Livre","-",IF(INDIRECT("O829")="Clássico","-",IF(INDIRECT("O829")="Premium","11.99%","-")))</f>
        <v>0.0</v>
      </c>
      <c r="R829" s="111" t="s">
        <v>70</v>
      </c>
    </row>
    <row r="830" ht="50.0" customHeight="true">
      <c r="A830" s="109" t="s">
        <v>2962</v>
      </c>
      <c r="B830" s="109"/>
      <c r="C830" s="109" t="s">
        <v>61</v>
      </c>
      <c r="D830" s="109" t="s">
        <v>2963</v>
      </c>
      <c r="E830" s="109" t="s">
        <v>63</v>
      </c>
      <c r="F830" s="110" t="s">
        <v>1508</v>
      </c>
      <c r="G830" s="111" t="s">
        <v>84</v>
      </c>
      <c r="H830" s="112" t="n">
        <v>210.0</v>
      </c>
      <c r="I830" s="112" t="n">
        <v>210.0</v>
      </c>
      <c r="J830" s="111" t="s">
        <v>65</v>
      </c>
      <c r="K830" s="111" t="s">
        <v>66</v>
      </c>
      <c r="L830" s="113" t="s">
        <v>2964</v>
      </c>
      <c r="M830" s="111" t="s">
        <v>231</v>
      </c>
      <c r="N830" s="111" t="s">
        <v>231</v>
      </c>
      <c r="O830" s="111" t="s">
        <v>69</v>
      </c>
      <c r="P830" s="110" t="n">
        <f>IF(INDIRECT("G830")="Mercado Shops","-",IF(INDIRECT("O830")="Clássico","11.5%",IF(INDIRECT("O830")="Premium","16.5%","-")))</f>
        <v>0.0</v>
      </c>
      <c r="Q830" s="110" t="n">
        <f>IF(INDIRECT("G830")="Mercado Livre","-",IF(INDIRECT("O830")="Clássico","-",IF(INDIRECT("O830")="Premium","11.99%","-")))</f>
        <v>0.0</v>
      </c>
      <c r="R830" s="111" t="s">
        <v>70</v>
      </c>
    </row>
    <row r="831" ht="50.0" customHeight="true">
      <c r="A831" s="109" t="s">
        <v>2962</v>
      </c>
      <c r="B831" s="109" t="s">
        <v>2965</v>
      </c>
      <c r="C831" s="114" t="s">
        <v>2966</v>
      </c>
      <c r="D831" s="115" t="n">
        <f>"     "&amp;D830</f>
        <v>0.0</v>
      </c>
      <c r="E831" s="109" t="s">
        <v>2729</v>
      </c>
      <c r="F831" s="112" t="n">
        <v>15.0</v>
      </c>
      <c r="G831" s="110" t="n">
        <f>G830&amp;"     "</f>
        <v>0.0</v>
      </c>
      <c r="H831" s="110" t="n">
        <f>H830</f>
        <v>0.0</v>
      </c>
      <c r="I831" s="110" t="n">
        <f>I830</f>
        <v>0.0</v>
      </c>
      <c r="J831" s="110" t="n">
        <f>J830</f>
        <v>0.0</v>
      </c>
      <c r="K831" s="110" t="n">
        <f>K830&amp;"     "</f>
        <v>0.0</v>
      </c>
      <c r="L831" s="115" t="n">
        <f>L830</f>
        <v>0.0</v>
      </c>
      <c r="M831" s="110" t="n">
        <f>M830&amp;"     "</f>
        <v>0.0</v>
      </c>
      <c r="N831" s="110" t="n">
        <f>N830&amp;"     "</f>
        <v>0.0</v>
      </c>
      <c r="O831" s="110" t="n">
        <f>O830&amp;"     "</f>
        <v>0.0</v>
      </c>
      <c r="P831" s="110" t="n">
        <f>P830</f>
        <v>0.0</v>
      </c>
      <c r="Q831" s="110" t="n">
        <f>Q830</f>
        <v>0.0</v>
      </c>
      <c r="R831" s="110" t="n">
        <f>R830&amp;"     "</f>
        <v>0.0</v>
      </c>
    </row>
    <row r="832" ht="50.0" customHeight="true">
      <c r="A832" s="109" t="s">
        <v>2967</v>
      </c>
      <c r="B832" s="109"/>
      <c r="C832" s="114" t="s">
        <v>2968</v>
      </c>
      <c r="D832" s="114" t="s">
        <v>2969</v>
      </c>
      <c r="E832" s="109" t="s">
        <v>63</v>
      </c>
      <c r="F832" s="112" t="n">
        <v>1.0</v>
      </c>
      <c r="G832" s="111" t="s">
        <v>84</v>
      </c>
      <c r="H832" s="112" t="n">
        <v>440.0</v>
      </c>
      <c r="I832" s="112" t="n">
        <v>440.0</v>
      </c>
      <c r="J832" s="111" t="s">
        <v>65</v>
      </c>
      <c r="K832" s="111" t="s">
        <v>66</v>
      </c>
      <c r="L832" s="113" t="s">
        <v>2970</v>
      </c>
      <c r="M832" s="111" t="s">
        <v>68</v>
      </c>
      <c r="N832" s="111" t="s">
        <v>68</v>
      </c>
      <c r="O832" s="111" t="s">
        <v>69</v>
      </c>
      <c r="P832" s="110" t="n">
        <f>IF(INDIRECT("G832")="Mercado Shops","-",IF(INDIRECT("O832")="Clássico","12%",IF(INDIRECT("O832")="Premium","17%","-")))</f>
        <v>0.0</v>
      </c>
      <c r="Q832" s="110" t="n">
        <f>IF(INDIRECT("G832")="Mercado Livre","-",IF(INDIRECT("O832")="Clássico","-",IF(INDIRECT("O832")="Premium","11.99%","-")))</f>
        <v>0.0</v>
      </c>
      <c r="R832" s="111" t="s">
        <v>70</v>
      </c>
    </row>
    <row r="833" ht="50.0" customHeight="true">
      <c r="A833" s="109" t="s">
        <v>2971</v>
      </c>
      <c r="B833" s="109"/>
      <c r="C833" s="114" t="s">
        <v>2972</v>
      </c>
      <c r="D833" s="114" t="s">
        <v>2973</v>
      </c>
      <c r="E833" s="109" t="s">
        <v>63</v>
      </c>
      <c r="F833" s="112" t="n">
        <v>10.0</v>
      </c>
      <c r="G833" s="111" t="s">
        <v>84</v>
      </c>
      <c r="H833" s="112" t="n">
        <v>190.0</v>
      </c>
      <c r="I833" s="112" t="n">
        <v>190.0</v>
      </c>
      <c r="J833" s="111" t="s">
        <v>65</v>
      </c>
      <c r="K833" s="111" t="s">
        <v>66</v>
      </c>
      <c r="L833" s="113" t="s">
        <v>2974</v>
      </c>
      <c r="M833" s="111" t="s">
        <v>68</v>
      </c>
      <c r="N833" s="111" t="s">
        <v>68</v>
      </c>
      <c r="O833" s="111" t="s">
        <v>69</v>
      </c>
      <c r="P833" s="110" t="n">
        <f>IF(INDIRECT("G833")="Mercado Shops","-",IF(INDIRECT("O833")="Clássico","12%",IF(INDIRECT("O833")="Premium","17%","-")))</f>
        <v>0.0</v>
      </c>
      <c r="Q833" s="110" t="n">
        <f>IF(INDIRECT("G833")="Mercado Livre","-",IF(INDIRECT("O833")="Clássico","-",IF(INDIRECT("O833")="Premium","11.99%","-")))</f>
        <v>0.0</v>
      </c>
      <c r="R833" s="111" t="s">
        <v>70</v>
      </c>
    </row>
    <row r="834" ht="50.0" customHeight="true">
      <c r="A834" s="109" t="s">
        <v>2975</v>
      </c>
      <c r="B834" s="109"/>
      <c r="C834" s="114" t="s">
        <v>2976</v>
      </c>
      <c r="D834" s="114" t="s">
        <v>2977</v>
      </c>
      <c r="E834" s="109" t="s">
        <v>63</v>
      </c>
      <c r="F834" s="112" t="n">
        <v>2.0</v>
      </c>
      <c r="G834" s="111" t="s">
        <v>84</v>
      </c>
      <c r="H834" s="112" t="n">
        <v>177.0</v>
      </c>
      <c r="I834" s="112" t="n">
        <v>177.0</v>
      </c>
      <c r="J834" s="111" t="s">
        <v>65</v>
      </c>
      <c r="K834" s="111" t="s">
        <v>66</v>
      </c>
      <c r="L834" s="113" t="s">
        <v>2978</v>
      </c>
      <c r="M834" s="111" t="s">
        <v>68</v>
      </c>
      <c r="N834" s="111" t="s">
        <v>68</v>
      </c>
      <c r="O834" s="111" t="s">
        <v>69</v>
      </c>
      <c r="P834" s="110" t="n">
        <f>IF(INDIRECT("G834")="Mercado Shops","-",IF(INDIRECT("O834")="Clássico","12%",IF(INDIRECT("O834")="Premium","17%","-")))</f>
        <v>0.0</v>
      </c>
      <c r="Q834" s="110" t="n">
        <f>IF(INDIRECT("G834")="Mercado Livre","-",IF(INDIRECT("O834")="Clássico","-",IF(INDIRECT("O834")="Premium","11.99%","-")))</f>
        <v>0.0</v>
      </c>
      <c r="R834" s="111" t="s">
        <v>70</v>
      </c>
    </row>
    <row r="835" ht="50.0" customHeight="true">
      <c r="A835" s="109" t="s">
        <v>2979</v>
      </c>
      <c r="B835" s="109"/>
      <c r="C835" s="114" t="s">
        <v>2968</v>
      </c>
      <c r="D835" s="114" t="s">
        <v>2980</v>
      </c>
      <c r="E835" s="109" t="s">
        <v>63</v>
      </c>
      <c r="F835" s="112" t="n">
        <v>4.0</v>
      </c>
      <c r="G835" s="111" t="s">
        <v>84</v>
      </c>
      <c r="H835" s="112" t="n">
        <v>149.9</v>
      </c>
      <c r="I835" s="112" t="n">
        <v>149.9</v>
      </c>
      <c r="J835" s="111" t="s">
        <v>65</v>
      </c>
      <c r="K835" s="111" t="s">
        <v>66</v>
      </c>
      <c r="L835" s="113" t="s">
        <v>2981</v>
      </c>
      <c r="M835" s="111" t="s">
        <v>68</v>
      </c>
      <c r="N835" s="111" t="s">
        <v>68</v>
      </c>
      <c r="O835" s="111" t="s">
        <v>69</v>
      </c>
      <c r="P835" s="110" t="n">
        <f>IF(INDIRECT("G835")="Mercado Shops","-",IF(INDIRECT("O835")="Clássico","12%",IF(INDIRECT("O835")="Premium","17%","-")))</f>
        <v>0.0</v>
      </c>
      <c r="Q835" s="110" t="n">
        <f>IF(INDIRECT("G835")="Mercado Livre","-",IF(INDIRECT("O835")="Clássico","-",IF(INDIRECT("O835")="Premium","11.99%","-")))</f>
        <v>0.0</v>
      </c>
      <c r="R835" s="111" t="s">
        <v>70</v>
      </c>
    </row>
    <row r="836" ht="50.0" customHeight="true">
      <c r="A836" s="109" t="s">
        <v>2982</v>
      </c>
      <c r="B836" s="109"/>
      <c r="C836" s="114" t="s">
        <v>2983</v>
      </c>
      <c r="D836" s="114" t="s">
        <v>2984</v>
      </c>
      <c r="E836" s="109" t="s">
        <v>63</v>
      </c>
      <c r="F836" s="112" t="n">
        <v>20.0</v>
      </c>
      <c r="G836" s="111" t="s">
        <v>84</v>
      </c>
      <c r="H836" s="112" t="n">
        <v>172.0</v>
      </c>
      <c r="I836" s="112" t="n">
        <v>172.0</v>
      </c>
      <c r="J836" s="111" t="s">
        <v>65</v>
      </c>
      <c r="K836" s="111" t="s">
        <v>66</v>
      </c>
      <c r="L836" s="113" t="s">
        <v>2985</v>
      </c>
      <c r="M836" s="111" t="s">
        <v>68</v>
      </c>
      <c r="N836" s="111" t="s">
        <v>68</v>
      </c>
      <c r="O836" s="111" t="s">
        <v>69</v>
      </c>
      <c r="P836" s="110" t="n">
        <f>IF(INDIRECT("G836")="Mercado Shops","-",IF(INDIRECT("O836")="Clássico","12%",IF(INDIRECT("O836")="Premium","17%","-")))</f>
        <v>0.0</v>
      </c>
      <c r="Q836" s="110" t="n">
        <f>IF(INDIRECT("G836")="Mercado Livre","-",IF(INDIRECT("O836")="Clássico","-",IF(INDIRECT("O836")="Premium","11.99%","-")))</f>
        <v>0.0</v>
      </c>
      <c r="R836" s="111" t="s">
        <v>70</v>
      </c>
    </row>
    <row r="837" ht="50.0" customHeight="true">
      <c r="A837" s="109" t="s">
        <v>2986</v>
      </c>
      <c r="B837" s="109"/>
      <c r="C837" s="114" t="s">
        <v>2987</v>
      </c>
      <c r="D837" s="114" t="s">
        <v>2988</v>
      </c>
      <c r="E837" s="109" t="s">
        <v>63</v>
      </c>
      <c r="F837" s="112" t="n">
        <v>15.0</v>
      </c>
      <c r="G837" s="111" t="s">
        <v>84</v>
      </c>
      <c r="H837" s="112" t="n">
        <v>158.0</v>
      </c>
      <c r="I837" s="112" t="n">
        <v>158.0</v>
      </c>
      <c r="J837" s="111" t="s">
        <v>65</v>
      </c>
      <c r="K837" s="111" t="s">
        <v>66</v>
      </c>
      <c r="L837" s="113" t="s">
        <v>2989</v>
      </c>
      <c r="M837" s="111" t="s">
        <v>68</v>
      </c>
      <c r="N837" s="111" t="s">
        <v>68</v>
      </c>
      <c r="O837" s="111" t="s">
        <v>69</v>
      </c>
      <c r="P837" s="110" t="n">
        <f>IF(INDIRECT("G837")="Mercado Shops","-",IF(INDIRECT("O837")="Clássico","12%",IF(INDIRECT("O837")="Premium","17%","-")))</f>
        <v>0.0</v>
      </c>
      <c r="Q837" s="110" t="n">
        <f>IF(INDIRECT("G837")="Mercado Livre","-",IF(INDIRECT("O837")="Clássico","-",IF(INDIRECT("O837")="Premium","11.99%","-")))</f>
        <v>0.0</v>
      </c>
      <c r="R837" s="111" t="s">
        <v>70</v>
      </c>
    </row>
    <row r="838" ht="50.0" customHeight="true">
      <c r="A838" s="109" t="s">
        <v>2990</v>
      </c>
      <c r="B838" s="109"/>
      <c r="C838" s="114" t="s">
        <v>2991</v>
      </c>
      <c r="D838" s="114" t="s">
        <v>2992</v>
      </c>
      <c r="E838" s="109" t="s">
        <v>63</v>
      </c>
      <c r="F838" s="112" t="n">
        <v>10.0</v>
      </c>
      <c r="G838" s="111" t="s">
        <v>84</v>
      </c>
      <c r="H838" s="112" t="n">
        <v>178.0</v>
      </c>
      <c r="I838" s="112" t="n">
        <v>178.0</v>
      </c>
      <c r="J838" s="111" t="s">
        <v>65</v>
      </c>
      <c r="K838" s="111" t="s">
        <v>66</v>
      </c>
      <c r="L838" s="113" t="s">
        <v>2993</v>
      </c>
      <c r="M838" s="111" t="s">
        <v>68</v>
      </c>
      <c r="N838" s="111" t="s">
        <v>68</v>
      </c>
      <c r="O838" s="111" t="s">
        <v>69</v>
      </c>
      <c r="P838" s="110" t="n">
        <f>IF(INDIRECT("G838")="Mercado Shops","-",IF(INDIRECT("O838")="Clássico","12%",IF(INDIRECT("O838")="Premium","17%","-")))</f>
        <v>0.0</v>
      </c>
      <c r="Q838" s="110" t="n">
        <f>IF(INDIRECT("G838")="Mercado Livre","-",IF(INDIRECT("O838")="Clássico","-",IF(INDIRECT("O838")="Premium","11.99%","-")))</f>
        <v>0.0</v>
      </c>
      <c r="R838" s="111" t="s">
        <v>70</v>
      </c>
    </row>
    <row r="839" ht="50.0" customHeight="true">
      <c r="A839" s="109" t="s">
        <v>2994</v>
      </c>
      <c r="B839" s="109"/>
      <c r="C839" s="114" t="s">
        <v>2995</v>
      </c>
      <c r="D839" s="109" t="s">
        <v>2996</v>
      </c>
      <c r="E839" s="109" t="s">
        <v>63</v>
      </c>
      <c r="F839" s="112" t="n">
        <v>20.0</v>
      </c>
      <c r="G839" s="111" t="s">
        <v>36</v>
      </c>
      <c r="H839" s="112" t="n">
        <v>328.0</v>
      </c>
      <c r="I839" s="112" t="n">
        <v>328.0</v>
      </c>
      <c r="J839" s="111" t="s">
        <v>65</v>
      </c>
      <c r="K839" s="111" t="s">
        <v>66</v>
      </c>
      <c r="L839" s="113" t="s">
        <v>2997</v>
      </c>
      <c r="M839" s="111" t="s">
        <v>68</v>
      </c>
      <c r="N839" s="111" t="s">
        <v>68</v>
      </c>
      <c r="O839" s="111" t="s">
        <v>69</v>
      </c>
      <c r="P839" s="110" t="n">
        <f>IF(INDIRECT("G839")="Mercado Shops","-",IF(INDIRECT("O839")="Clássico","12%",IF(INDIRECT("O839")="Premium","17%","-")))</f>
        <v>0.0</v>
      </c>
      <c r="Q839" s="110" t="n">
        <f>IF(INDIRECT("G839")="Mercado Livre","-",IF(INDIRECT("O839")="Clássico","-",IF(INDIRECT("O839")="Premium","11.99%","-")))</f>
        <v>0.0</v>
      </c>
      <c r="R839" s="111" t="s">
        <v>70</v>
      </c>
    </row>
    <row r="840" ht="50.0" customHeight="true">
      <c r="A840" s="109" t="s">
        <v>2998</v>
      </c>
      <c r="B840" s="109"/>
      <c r="C840" s="109" t="s">
        <v>61</v>
      </c>
      <c r="D840" s="114" t="s">
        <v>2999</v>
      </c>
      <c r="E840" s="109" t="s">
        <v>63</v>
      </c>
      <c r="F840" s="110" t="s">
        <v>1637</v>
      </c>
      <c r="G840" s="111" t="s">
        <v>84</v>
      </c>
      <c r="H840" s="112" t="n">
        <v>206.0</v>
      </c>
      <c r="I840" s="112" t="n">
        <v>206.0</v>
      </c>
      <c r="J840" s="111" t="s">
        <v>65</v>
      </c>
      <c r="K840" s="111" t="s">
        <v>66</v>
      </c>
      <c r="L840" s="113" t="s">
        <v>3000</v>
      </c>
      <c r="M840" s="111" t="s">
        <v>68</v>
      </c>
      <c r="N840" s="111" t="s">
        <v>68</v>
      </c>
      <c r="O840" s="111" t="s">
        <v>69</v>
      </c>
      <c r="P840" s="110" t="n">
        <f>IF(INDIRECT("G840")="Mercado Shops","-",IF(INDIRECT("O840")="Clássico","11.5%",IF(INDIRECT("O840")="Premium","16.5%","-")))</f>
        <v>0.0</v>
      </c>
      <c r="Q840" s="110" t="n">
        <f>IF(INDIRECT("G840")="Mercado Livre","-",IF(INDIRECT("O840")="Clássico","-",IF(INDIRECT("O840")="Premium","11.99%","-")))</f>
        <v>0.0</v>
      </c>
      <c r="R840" s="111" t="s">
        <v>70</v>
      </c>
    </row>
    <row r="841" ht="50.0" customHeight="true">
      <c r="A841" s="109" t="s">
        <v>2998</v>
      </c>
      <c r="B841" s="109" t="s">
        <v>3001</v>
      </c>
      <c r="C841" s="114" t="s">
        <v>3002</v>
      </c>
      <c r="D841" s="115" t="n">
        <f>"     "&amp;D840</f>
        <v>0.0</v>
      </c>
      <c r="E841" s="109" t="s">
        <v>409</v>
      </c>
      <c r="F841" s="112" t="n">
        <v>20.0</v>
      </c>
      <c r="G841" s="110" t="n">
        <f>G840&amp;"     "</f>
        <v>0.0</v>
      </c>
      <c r="H841" s="110" t="n">
        <f>H840</f>
        <v>0.0</v>
      </c>
      <c r="I841" s="110" t="n">
        <f>I840</f>
        <v>0.0</v>
      </c>
      <c r="J841" s="110" t="n">
        <f>J840</f>
        <v>0.0</v>
      </c>
      <c r="K841" s="110" t="n">
        <f>K840&amp;"     "</f>
        <v>0.0</v>
      </c>
      <c r="L841" s="115" t="n">
        <f>L840</f>
        <v>0.0</v>
      </c>
      <c r="M841" s="110" t="n">
        <f>M840&amp;"     "</f>
        <v>0.0</v>
      </c>
      <c r="N841" s="110" t="n">
        <f>N840&amp;"     "</f>
        <v>0.0</v>
      </c>
      <c r="O841" s="110" t="n">
        <f>O840&amp;"     "</f>
        <v>0.0</v>
      </c>
      <c r="P841" s="110" t="n">
        <f>P840</f>
        <v>0.0</v>
      </c>
      <c r="Q841" s="110" t="n">
        <f>Q840</f>
        <v>0.0</v>
      </c>
      <c r="R841" s="110" t="n">
        <f>R840&amp;"     "</f>
        <v>0.0</v>
      </c>
    </row>
    <row r="842" ht="50.0" customHeight="true">
      <c r="A842" s="109" t="s">
        <v>3003</v>
      </c>
      <c r="B842" s="109"/>
      <c r="C842" s="109" t="s">
        <v>61</v>
      </c>
      <c r="D842" s="114" t="s">
        <v>3004</v>
      </c>
      <c r="E842" s="109" t="s">
        <v>63</v>
      </c>
      <c r="F842" s="110" t="s">
        <v>132</v>
      </c>
      <c r="G842" s="111" t="s">
        <v>84</v>
      </c>
      <c r="H842" s="112" t="n">
        <v>616.0</v>
      </c>
      <c r="I842" s="112" t="n">
        <v>616.0</v>
      </c>
      <c r="J842" s="111" t="s">
        <v>65</v>
      </c>
      <c r="K842" s="111" t="s">
        <v>66</v>
      </c>
      <c r="L842" s="113" t="s">
        <v>3005</v>
      </c>
      <c r="M842" s="111" t="s">
        <v>68</v>
      </c>
      <c r="N842" s="111" t="s">
        <v>68</v>
      </c>
      <c r="O842" s="111" t="s">
        <v>69</v>
      </c>
      <c r="P842" s="110" t="n">
        <f>IF(INDIRECT("G842")="Mercado Shops","-",IF(INDIRECT("O842")="Clássico","11.5%",IF(INDIRECT("O842")="Premium","16.5%","-")))</f>
        <v>0.0</v>
      </c>
      <c r="Q842" s="110" t="n">
        <f>IF(INDIRECT("G842")="Mercado Livre","-",IF(INDIRECT("O842")="Clássico","-",IF(INDIRECT("O842")="Premium","11.99%","-")))</f>
        <v>0.0</v>
      </c>
      <c r="R842" s="111" t="s">
        <v>70</v>
      </c>
    </row>
    <row r="843" ht="50.0" customHeight="true">
      <c r="A843" s="109" t="s">
        <v>3003</v>
      </c>
      <c r="B843" s="109" t="s">
        <v>3006</v>
      </c>
      <c r="C843" s="114" t="s">
        <v>3007</v>
      </c>
      <c r="D843" s="115" t="n">
        <f>"     "&amp;D842</f>
        <v>0.0</v>
      </c>
      <c r="E843" s="109" t="s">
        <v>3008</v>
      </c>
      <c r="F843" s="112" t="n">
        <v>50.0</v>
      </c>
      <c r="G843" s="110" t="n">
        <f>G842&amp;"     "</f>
        <v>0.0</v>
      </c>
      <c r="H843" s="110" t="n">
        <f>H842</f>
        <v>0.0</v>
      </c>
      <c r="I843" s="110" t="n">
        <f>I842</f>
        <v>0.0</v>
      </c>
      <c r="J843" s="110" t="n">
        <f>J842</f>
        <v>0.0</v>
      </c>
      <c r="K843" s="110" t="n">
        <f>K842&amp;"     "</f>
        <v>0.0</v>
      </c>
      <c r="L843" s="115" t="n">
        <f>L842</f>
        <v>0.0</v>
      </c>
      <c r="M843" s="110" t="n">
        <f>M842&amp;"     "</f>
        <v>0.0</v>
      </c>
      <c r="N843" s="110" t="n">
        <f>N842&amp;"     "</f>
        <v>0.0</v>
      </c>
      <c r="O843" s="110" t="n">
        <f>O842&amp;"     "</f>
        <v>0.0</v>
      </c>
      <c r="P843" s="110" t="n">
        <f>P842</f>
        <v>0.0</v>
      </c>
      <c r="Q843" s="110" t="n">
        <f>Q842</f>
        <v>0.0</v>
      </c>
      <c r="R843" s="110" t="n">
        <f>R842&amp;"     "</f>
        <v>0.0</v>
      </c>
    </row>
    <row r="844" ht="50.0" customHeight="true">
      <c r="A844" s="109" t="s">
        <v>3009</v>
      </c>
      <c r="B844" s="109"/>
      <c r="C844" s="109" t="s">
        <v>61</v>
      </c>
      <c r="D844" s="109" t="s">
        <v>3010</v>
      </c>
      <c r="E844" s="109" t="s">
        <v>63</v>
      </c>
      <c r="F844" s="110" t="s">
        <v>826</v>
      </c>
      <c r="G844" s="111" t="s">
        <v>84</v>
      </c>
      <c r="H844" s="112" t="n">
        <v>470.0</v>
      </c>
      <c r="I844" s="112" t="n">
        <v>470.0</v>
      </c>
      <c r="J844" s="111" t="s">
        <v>65</v>
      </c>
      <c r="K844" s="111" t="s">
        <v>66</v>
      </c>
      <c r="L844" s="113" t="s">
        <v>3011</v>
      </c>
      <c r="M844" s="111" t="s">
        <v>68</v>
      </c>
      <c r="N844" s="111" t="s">
        <v>68</v>
      </c>
      <c r="O844" s="111" t="s">
        <v>69</v>
      </c>
      <c r="P844" s="110" t="n">
        <f>IF(INDIRECT("G844")="Mercado Shops","-",IF(INDIRECT("O844")="Clássico","11.5%",IF(INDIRECT("O844")="Premium","16.5%","-")))</f>
        <v>0.0</v>
      </c>
      <c r="Q844" s="110" t="n">
        <f>IF(INDIRECT("G844")="Mercado Livre","-",IF(INDIRECT("O844")="Clássico","-",IF(INDIRECT("O844")="Premium","11.99%","-")))</f>
        <v>0.0</v>
      </c>
      <c r="R844" s="111" t="s">
        <v>70</v>
      </c>
    </row>
    <row r="845" ht="50.0" customHeight="true">
      <c r="A845" s="109" t="s">
        <v>3009</v>
      </c>
      <c r="B845" s="109" t="s">
        <v>3012</v>
      </c>
      <c r="C845" s="114" t="s">
        <v>3013</v>
      </c>
      <c r="D845" s="115" t="n">
        <f>"     "&amp;D844</f>
        <v>0.0</v>
      </c>
      <c r="E845" s="109" t="s">
        <v>409</v>
      </c>
      <c r="F845" s="112" t="n">
        <v>2.0</v>
      </c>
      <c r="G845" s="110" t="n">
        <f>G844&amp;"     "</f>
        <v>0.0</v>
      </c>
      <c r="H845" s="110" t="n">
        <f>H844</f>
        <v>0.0</v>
      </c>
      <c r="I845" s="110" t="n">
        <f>I844</f>
        <v>0.0</v>
      </c>
      <c r="J845" s="110" t="n">
        <f>J844</f>
        <v>0.0</v>
      </c>
      <c r="K845" s="110" t="n">
        <f>K844&amp;"     "</f>
        <v>0.0</v>
      </c>
      <c r="L845" s="115" t="n">
        <f>L844</f>
        <v>0.0</v>
      </c>
      <c r="M845" s="110" t="n">
        <f>M844&amp;"     "</f>
        <v>0.0</v>
      </c>
      <c r="N845" s="110" t="n">
        <f>N844&amp;"     "</f>
        <v>0.0</v>
      </c>
      <c r="O845" s="110" t="n">
        <f>O844&amp;"     "</f>
        <v>0.0</v>
      </c>
      <c r="P845" s="110" t="n">
        <f>P844</f>
        <v>0.0</v>
      </c>
      <c r="Q845" s="110" t="n">
        <f>Q844</f>
        <v>0.0</v>
      </c>
      <c r="R845" s="110" t="n">
        <f>R844&amp;"     "</f>
        <v>0.0</v>
      </c>
    </row>
    <row r="846" ht="50.0" customHeight="true">
      <c r="A846" s="109" t="s">
        <v>3014</v>
      </c>
      <c r="B846" s="109"/>
      <c r="C846" s="109" t="s">
        <v>61</v>
      </c>
      <c r="D846" s="114" t="s">
        <v>3015</v>
      </c>
      <c r="E846" s="109" t="s">
        <v>63</v>
      </c>
      <c r="F846" s="110" t="s">
        <v>138</v>
      </c>
      <c r="G846" s="111" t="s">
        <v>84</v>
      </c>
      <c r="H846" s="112" t="n">
        <v>119.9</v>
      </c>
      <c r="I846" s="112" t="n">
        <v>119.9</v>
      </c>
      <c r="J846" s="111" t="s">
        <v>65</v>
      </c>
      <c r="K846" s="111" t="s">
        <v>66</v>
      </c>
      <c r="L846" s="113" t="s">
        <v>3016</v>
      </c>
      <c r="M846" s="111" t="s">
        <v>68</v>
      </c>
      <c r="N846" s="111" t="s">
        <v>68</v>
      </c>
      <c r="O846" s="111" t="s">
        <v>69</v>
      </c>
      <c r="P846" s="110" t="n">
        <f>IF(INDIRECT("G846")="Mercado Shops","-",IF(INDIRECT("O846")="Clássico","12%",IF(INDIRECT("O846")="Premium","17%","-")))</f>
        <v>0.0</v>
      </c>
      <c r="Q846" s="110" t="n">
        <f>IF(INDIRECT("G846")="Mercado Livre","-",IF(INDIRECT("O846")="Clássico","-",IF(INDIRECT("O846")="Premium","11.99%","-")))</f>
        <v>0.0</v>
      </c>
      <c r="R846" s="111" t="s">
        <v>70</v>
      </c>
    </row>
    <row r="847" ht="50.0" customHeight="true">
      <c r="A847" s="109" t="s">
        <v>3014</v>
      </c>
      <c r="B847" s="109" t="s">
        <v>3017</v>
      </c>
      <c r="C847" s="114" t="s">
        <v>3018</v>
      </c>
      <c r="D847" s="115" t="n">
        <f>"     "&amp;D846</f>
        <v>0.0</v>
      </c>
      <c r="E847" s="109" t="s">
        <v>409</v>
      </c>
      <c r="F847" s="112" t="n">
        <v>100.0</v>
      </c>
      <c r="G847" s="110" t="n">
        <f>G846&amp;"     "</f>
        <v>0.0</v>
      </c>
      <c r="H847" s="110" t="n">
        <f>H846</f>
        <v>0.0</v>
      </c>
      <c r="I847" s="110" t="n">
        <f>I846</f>
        <v>0.0</v>
      </c>
      <c r="J847" s="110" t="n">
        <f>J846</f>
        <v>0.0</v>
      </c>
      <c r="K847" s="110" t="n">
        <f>K846&amp;"     "</f>
        <v>0.0</v>
      </c>
      <c r="L847" s="115" t="n">
        <f>L846</f>
        <v>0.0</v>
      </c>
      <c r="M847" s="110" t="n">
        <f>M846&amp;"     "</f>
        <v>0.0</v>
      </c>
      <c r="N847" s="110" t="n">
        <f>N846&amp;"     "</f>
        <v>0.0</v>
      </c>
      <c r="O847" s="110" t="n">
        <f>O846&amp;"     "</f>
        <v>0.0</v>
      </c>
      <c r="P847" s="110" t="n">
        <f>P846</f>
        <v>0.0</v>
      </c>
      <c r="Q847" s="110" t="n">
        <f>Q846</f>
        <v>0.0</v>
      </c>
      <c r="R847" s="110" t="n">
        <f>R846&amp;"     "</f>
        <v>0.0</v>
      </c>
    </row>
    <row r="848" ht="50.0" customHeight="true">
      <c r="A848" s="109" t="s">
        <v>3019</v>
      </c>
      <c r="B848" s="109"/>
      <c r="C848" s="114" t="s">
        <v>3020</v>
      </c>
      <c r="D848" s="114" t="s">
        <v>3021</v>
      </c>
      <c r="E848" s="109" t="s">
        <v>63</v>
      </c>
      <c r="F848" s="112" t="n">
        <v>5.0</v>
      </c>
      <c r="G848" s="111" t="s">
        <v>84</v>
      </c>
      <c r="H848" s="112" t="n">
        <v>129.0</v>
      </c>
      <c r="I848" s="112" t="n">
        <v>129.0</v>
      </c>
      <c r="J848" s="111" t="s">
        <v>65</v>
      </c>
      <c r="K848" s="111" t="s">
        <v>66</v>
      </c>
      <c r="L848" s="113" t="s">
        <v>3022</v>
      </c>
      <c r="M848" s="111" t="s">
        <v>231</v>
      </c>
      <c r="N848" s="111" t="s">
        <v>166</v>
      </c>
      <c r="O848" s="111" t="s">
        <v>69</v>
      </c>
      <c r="P848" s="110" t="n">
        <f>IF(INDIRECT("G848")="Mercado Shops","-",IF(INDIRECT("O848")="Clássico","11.5%",IF(INDIRECT("O848")="Premium","16.5%","-")))</f>
        <v>0.0</v>
      </c>
      <c r="Q848" s="110" t="n">
        <f>IF(INDIRECT("G848")="Mercado Livre","-",IF(INDIRECT("O848")="Clássico","-",IF(INDIRECT("O848")="Premium","11.99%","-")))</f>
        <v>0.0</v>
      </c>
      <c r="R848" s="111" t="s">
        <v>70</v>
      </c>
    </row>
    <row r="849" ht="50.0" customHeight="true">
      <c r="A849" s="109" t="s">
        <v>3023</v>
      </c>
      <c r="B849" s="109"/>
      <c r="C849" s="114" t="s">
        <v>3024</v>
      </c>
      <c r="D849" s="114" t="s">
        <v>3025</v>
      </c>
      <c r="E849" s="109" t="s">
        <v>63</v>
      </c>
      <c r="F849" s="112" t="n">
        <v>2.0</v>
      </c>
      <c r="G849" s="111" t="s">
        <v>36</v>
      </c>
      <c r="H849" s="112" t="n">
        <v>220.0</v>
      </c>
      <c r="I849" s="112" t="n">
        <v>220.0</v>
      </c>
      <c r="J849" s="111" t="s">
        <v>65</v>
      </c>
      <c r="K849" s="111" t="s">
        <v>66</v>
      </c>
      <c r="L849" s="113" t="s">
        <v>3026</v>
      </c>
      <c r="M849" s="111" t="s">
        <v>68</v>
      </c>
      <c r="N849" s="111" t="s">
        <v>68</v>
      </c>
      <c r="O849" s="111" t="s">
        <v>69</v>
      </c>
      <c r="P849" s="110" t="n">
        <f>IF(INDIRECT("G849")="Mercado Shops","-",IF(INDIRECT("O849")="Clássico","11.5%",IF(INDIRECT("O849")="Premium","16.5%","-")))</f>
        <v>0.0</v>
      </c>
      <c r="Q849" s="110" t="n">
        <f>IF(INDIRECT("G849")="Mercado Livre","-",IF(INDIRECT("O849")="Clássico","-",IF(INDIRECT("O849")="Premium","11.99%","-")))</f>
        <v>0.0</v>
      </c>
      <c r="R849" s="111" t="s">
        <v>70</v>
      </c>
    </row>
    <row r="850" ht="50.0" customHeight="true">
      <c r="A850" s="109" t="s">
        <v>3027</v>
      </c>
      <c r="B850" s="109"/>
      <c r="C850" s="114" t="s">
        <v>3028</v>
      </c>
      <c r="D850" s="114" t="s">
        <v>3029</v>
      </c>
      <c r="E850" s="109" t="s">
        <v>63</v>
      </c>
      <c r="F850" s="112" t="n">
        <v>40.0</v>
      </c>
      <c r="G850" s="111" t="s">
        <v>84</v>
      </c>
      <c r="H850" s="112" t="n">
        <v>39.9</v>
      </c>
      <c r="I850" s="112" t="n">
        <v>39.9</v>
      </c>
      <c r="J850" s="111" t="s">
        <v>65</v>
      </c>
      <c r="K850" s="111" t="s">
        <v>66</v>
      </c>
      <c r="L850" s="113" t="s">
        <v>3030</v>
      </c>
      <c r="M850" s="111" t="s">
        <v>231</v>
      </c>
      <c r="N850" s="111" t="s">
        <v>166</v>
      </c>
      <c r="O850" s="111" t="s">
        <v>69</v>
      </c>
      <c r="P850" s="110" t="n">
        <f>IF(INDIRECT("G850")="Mercado Shops","-",IF(INDIRECT("O850")="Clássico","11.5%",IF(INDIRECT("O850")="Premium","16.5%","-")))</f>
        <v>0.0</v>
      </c>
      <c r="Q850" s="110" t="n">
        <f>IF(INDIRECT("G850")="Mercado Livre","-",IF(INDIRECT("O850")="Clássico","-",IF(INDIRECT("O850")="Premium","11.99%","-")))</f>
        <v>0.0</v>
      </c>
      <c r="R850" s="111" t="s">
        <v>70</v>
      </c>
    </row>
    <row r="851" ht="50.0" customHeight="true">
      <c r="A851" s="109" t="s">
        <v>3031</v>
      </c>
      <c r="B851" s="109"/>
      <c r="C851" s="114" t="s">
        <v>3032</v>
      </c>
      <c r="D851" s="109" t="s">
        <v>3033</v>
      </c>
      <c r="E851" s="109" t="s">
        <v>63</v>
      </c>
      <c r="F851" s="112" t="n">
        <v>5.0</v>
      </c>
      <c r="G851" s="111" t="s">
        <v>84</v>
      </c>
      <c r="H851" s="112" t="n">
        <v>276.0</v>
      </c>
      <c r="I851" s="112" t="n">
        <v>276.0</v>
      </c>
      <c r="J851" s="111" t="s">
        <v>65</v>
      </c>
      <c r="K851" s="111" t="s">
        <v>66</v>
      </c>
      <c r="L851" s="113" t="s">
        <v>3034</v>
      </c>
      <c r="M851" s="111" t="s">
        <v>68</v>
      </c>
      <c r="N851" s="111" t="s">
        <v>68</v>
      </c>
      <c r="O851" s="111" t="s">
        <v>69</v>
      </c>
      <c r="P851" s="110" t="n">
        <f>IF(INDIRECT("G851")="Mercado Shops","-",IF(INDIRECT("O851")="Clássico","11.5%",IF(INDIRECT("O851")="Premium","16.5%","-")))</f>
        <v>0.0</v>
      </c>
      <c r="Q851" s="110" t="n">
        <f>IF(INDIRECT("G851")="Mercado Livre","-",IF(INDIRECT("O851")="Clássico","-",IF(INDIRECT("O851")="Premium","11.99%","-")))</f>
        <v>0.0</v>
      </c>
      <c r="R851" s="111" t="s">
        <v>70</v>
      </c>
    </row>
    <row r="852" ht="50.0" customHeight="true">
      <c r="A852" s="109" t="s">
        <v>3035</v>
      </c>
      <c r="B852" s="109"/>
      <c r="C852" s="114" t="s">
        <v>3036</v>
      </c>
      <c r="D852" s="109" t="s">
        <v>3037</v>
      </c>
      <c r="E852" s="109" t="s">
        <v>63</v>
      </c>
      <c r="F852" s="112" t="n">
        <v>50.0</v>
      </c>
      <c r="G852" s="111" t="s">
        <v>84</v>
      </c>
      <c r="H852" s="112" t="n">
        <v>242.0</v>
      </c>
      <c r="I852" s="112" t="n">
        <v>242.0</v>
      </c>
      <c r="J852" s="111" t="s">
        <v>65</v>
      </c>
      <c r="K852" s="111" t="s">
        <v>66</v>
      </c>
      <c r="L852" s="113" t="s">
        <v>3038</v>
      </c>
      <c r="M852" s="111" t="s">
        <v>68</v>
      </c>
      <c r="N852" s="111" t="s">
        <v>68</v>
      </c>
      <c r="O852" s="111" t="s">
        <v>69</v>
      </c>
      <c r="P852" s="110" t="n">
        <f>IF(INDIRECT("G852")="Mercado Shops","-",IF(INDIRECT("O852")="Clássico","12%",IF(INDIRECT("O852")="Premium","17%","-")))</f>
        <v>0.0</v>
      </c>
      <c r="Q852" s="110" t="n">
        <f>IF(INDIRECT("G852")="Mercado Livre","-",IF(INDIRECT("O852")="Clássico","-",IF(INDIRECT("O852")="Premium","11.99%","-")))</f>
        <v>0.0</v>
      </c>
      <c r="R852" s="111" t="s">
        <v>70</v>
      </c>
    </row>
    <row r="853" ht="50.0" customHeight="true">
      <c r="A853" s="109" t="s">
        <v>3039</v>
      </c>
      <c r="B853" s="109"/>
      <c r="C853" s="114" t="s">
        <v>1659</v>
      </c>
      <c r="D853" s="114" t="s">
        <v>3040</v>
      </c>
      <c r="E853" s="109" t="s">
        <v>63</v>
      </c>
      <c r="F853" s="112" t="n">
        <v>10.0</v>
      </c>
      <c r="G853" s="111" t="s">
        <v>36</v>
      </c>
      <c r="H853" s="112" t="n">
        <v>129.0</v>
      </c>
      <c r="I853" s="112" t="n">
        <v>129.0</v>
      </c>
      <c r="J853" s="111" t="s">
        <v>65</v>
      </c>
      <c r="K853" s="111" t="s">
        <v>66</v>
      </c>
      <c r="L853" s="113" t="s">
        <v>3041</v>
      </c>
      <c r="M853" s="111" t="s">
        <v>68</v>
      </c>
      <c r="N853" s="111" t="s">
        <v>68</v>
      </c>
      <c r="O853" s="111" t="s">
        <v>69</v>
      </c>
      <c r="P853" s="110" t="n">
        <f>IF(INDIRECT("G853")="Mercado Shops","-",IF(INDIRECT("O853")="Clássico","11.5%",IF(INDIRECT("O853")="Premium","16.5%","-")))</f>
        <v>0.0</v>
      </c>
      <c r="Q853" s="110" t="n">
        <f>IF(INDIRECT("G853")="Mercado Livre","-",IF(INDIRECT("O853")="Clássico","-",IF(INDIRECT("O853")="Premium","11.99%","-")))</f>
        <v>0.0</v>
      </c>
      <c r="R853" s="111" t="s">
        <v>70</v>
      </c>
    </row>
    <row r="854" ht="50.0" customHeight="true">
      <c r="A854" s="109" t="s">
        <v>3042</v>
      </c>
      <c r="B854" s="109"/>
      <c r="C854" s="114" t="s">
        <v>3043</v>
      </c>
      <c r="D854" s="114" t="s">
        <v>3044</v>
      </c>
      <c r="E854" s="109" t="s">
        <v>63</v>
      </c>
      <c r="F854" s="112" t="n">
        <v>20.0</v>
      </c>
      <c r="G854" s="111" t="s">
        <v>36</v>
      </c>
      <c r="H854" s="112" t="n">
        <v>120.0</v>
      </c>
      <c r="I854" s="112" t="n">
        <v>120.0</v>
      </c>
      <c r="J854" s="111" t="s">
        <v>65</v>
      </c>
      <c r="K854" s="111" t="s">
        <v>66</v>
      </c>
      <c r="L854" s="113" t="s">
        <v>3045</v>
      </c>
      <c r="M854" s="111" t="s">
        <v>68</v>
      </c>
      <c r="N854" s="111" t="s">
        <v>68</v>
      </c>
      <c r="O854" s="111" t="s">
        <v>69</v>
      </c>
      <c r="P854" s="110" t="n">
        <f>IF(INDIRECT("G854")="Mercado Shops","-",IF(INDIRECT("O854")="Clássico","14%",IF(INDIRECT("O854")="Premium","19%","-")))</f>
        <v>0.0</v>
      </c>
      <c r="Q854" s="110" t="n">
        <f>IF(INDIRECT("G854")="Mercado Livre","-",IF(INDIRECT("O854")="Clássico","-",IF(INDIRECT("O854")="Premium","11.99%","-")))</f>
        <v>0.0</v>
      </c>
      <c r="R854" s="111" t="s">
        <v>70</v>
      </c>
    </row>
    <row r="855" ht="50.0" customHeight="true">
      <c r="A855" s="109" t="s">
        <v>3046</v>
      </c>
      <c r="B855" s="109"/>
      <c r="C855" s="114" t="s">
        <v>3047</v>
      </c>
      <c r="D855" s="109" t="s">
        <v>3048</v>
      </c>
      <c r="E855" s="109" t="s">
        <v>63</v>
      </c>
      <c r="F855" s="112" t="n">
        <v>2.0</v>
      </c>
      <c r="G855" s="111" t="s">
        <v>84</v>
      </c>
      <c r="H855" s="112" t="n">
        <v>569.0</v>
      </c>
      <c r="I855" s="112" t="n">
        <v>569.0</v>
      </c>
      <c r="J855" s="111" t="s">
        <v>65</v>
      </c>
      <c r="K855" s="111" t="s">
        <v>66</v>
      </c>
      <c r="L855" s="113" t="s">
        <v>3049</v>
      </c>
      <c r="M855" s="111" t="s">
        <v>68</v>
      </c>
      <c r="N855" s="111" t="s">
        <v>68</v>
      </c>
      <c r="O855" s="111" t="s">
        <v>69</v>
      </c>
      <c r="P855" s="110" t="n">
        <f>IF(INDIRECT("G855")="Mercado Shops","-",IF(INDIRECT("O855")="Clássico","14%",IF(INDIRECT("O855")="Premium","19%","-")))</f>
        <v>0.0</v>
      </c>
      <c r="Q855" s="110" t="n">
        <f>IF(INDIRECT("G855")="Mercado Livre","-",IF(INDIRECT("O855")="Clássico","-",IF(INDIRECT("O855")="Premium","11.99%","-")))</f>
        <v>0.0</v>
      </c>
      <c r="R855" s="111" t="s">
        <v>70</v>
      </c>
    </row>
    <row r="856" ht="50.0" customHeight="true">
      <c r="A856" s="109" t="s">
        <v>3050</v>
      </c>
      <c r="B856" s="109"/>
      <c r="C856" s="114" t="s">
        <v>3051</v>
      </c>
      <c r="D856" s="114" t="s">
        <v>3052</v>
      </c>
      <c r="E856" s="109" t="s">
        <v>63</v>
      </c>
      <c r="F856" s="112" t="n">
        <v>15.0</v>
      </c>
      <c r="G856" s="111" t="s">
        <v>84</v>
      </c>
      <c r="H856" s="112" t="n">
        <v>195.0</v>
      </c>
      <c r="I856" s="112" t="n">
        <v>195.0</v>
      </c>
      <c r="J856" s="111" t="s">
        <v>65</v>
      </c>
      <c r="K856" s="111" t="s">
        <v>66</v>
      </c>
      <c r="L856" s="113" t="s">
        <v>3053</v>
      </c>
      <c r="M856" s="111" t="s">
        <v>68</v>
      </c>
      <c r="N856" s="111" t="s">
        <v>68</v>
      </c>
      <c r="O856" s="111" t="s">
        <v>69</v>
      </c>
      <c r="P856" s="110" t="n">
        <f>IF(INDIRECT("G856")="Mercado Shops","-",IF(INDIRECT("O856")="Clássico","12%",IF(INDIRECT("O856")="Premium","17%","-")))</f>
        <v>0.0</v>
      </c>
      <c r="Q856" s="110" t="n">
        <f>IF(INDIRECT("G856")="Mercado Livre","-",IF(INDIRECT("O856")="Clássico","-",IF(INDIRECT("O856")="Premium","11.99%","-")))</f>
        <v>0.0</v>
      </c>
      <c r="R856" s="111" t="s">
        <v>70</v>
      </c>
    </row>
    <row r="857" ht="50.0" customHeight="true">
      <c r="A857" s="109" t="s">
        <v>3054</v>
      </c>
      <c r="B857" s="109"/>
      <c r="C857" s="114" t="s">
        <v>3051</v>
      </c>
      <c r="D857" s="114" t="s">
        <v>3055</v>
      </c>
      <c r="E857" s="109" t="s">
        <v>63</v>
      </c>
      <c r="F857" s="112" t="n">
        <v>15.0</v>
      </c>
      <c r="G857" s="111" t="s">
        <v>84</v>
      </c>
      <c r="H857" s="112" t="n">
        <v>360.0</v>
      </c>
      <c r="I857" s="112" t="n">
        <v>360.0</v>
      </c>
      <c r="J857" s="111" t="s">
        <v>65</v>
      </c>
      <c r="K857" s="111" t="s">
        <v>66</v>
      </c>
      <c r="L857" s="113" t="s">
        <v>3056</v>
      </c>
      <c r="M857" s="111" t="s">
        <v>68</v>
      </c>
      <c r="N857" s="111" t="s">
        <v>68</v>
      </c>
      <c r="O857" s="111" t="s">
        <v>69</v>
      </c>
      <c r="P857" s="110" t="n">
        <f>IF(INDIRECT("G857")="Mercado Shops","-",IF(INDIRECT("O857")="Clássico","12%",IF(INDIRECT("O857")="Premium","17%","-")))</f>
        <v>0.0</v>
      </c>
      <c r="Q857" s="110" t="n">
        <f>IF(INDIRECT("G857")="Mercado Livre","-",IF(INDIRECT("O857")="Clássico","-",IF(INDIRECT("O857")="Premium","11.99%","-")))</f>
        <v>0.0</v>
      </c>
      <c r="R857" s="111" t="s">
        <v>70</v>
      </c>
    </row>
    <row r="858" ht="50.0" customHeight="true">
      <c r="A858" s="109" t="s">
        <v>3057</v>
      </c>
      <c r="B858" s="109"/>
      <c r="C858" s="109" t="s">
        <v>61</v>
      </c>
      <c r="D858" s="114" t="s">
        <v>3058</v>
      </c>
      <c r="E858" s="109" t="s">
        <v>63</v>
      </c>
      <c r="F858" s="110" t="s">
        <v>64</v>
      </c>
      <c r="G858" s="111" t="s">
        <v>84</v>
      </c>
      <c r="H858" s="112" t="n">
        <v>245.0</v>
      </c>
      <c r="I858" s="112" t="n">
        <v>245.0</v>
      </c>
      <c r="J858" s="111" t="s">
        <v>65</v>
      </c>
      <c r="K858" s="111" t="s">
        <v>66</v>
      </c>
      <c r="L858" s="113" t="s">
        <v>3059</v>
      </c>
      <c r="M858" s="111" t="s">
        <v>68</v>
      </c>
      <c r="N858" s="111" t="s">
        <v>68</v>
      </c>
      <c r="O858" s="111" t="s">
        <v>69</v>
      </c>
      <c r="P858" s="110" t="n">
        <f>IF(INDIRECT("G858")="Mercado Shops","-",IF(INDIRECT("O858")="Clássico","12%",IF(INDIRECT("O858")="Premium","17%","-")))</f>
        <v>0.0</v>
      </c>
      <c r="Q858" s="110" t="n">
        <f>IF(INDIRECT("G858")="Mercado Livre","-",IF(INDIRECT("O858")="Clássico","-",IF(INDIRECT("O858")="Premium","11.99%","-")))</f>
        <v>0.0</v>
      </c>
      <c r="R858" s="111" t="s">
        <v>70</v>
      </c>
    </row>
    <row r="859" ht="50.0" customHeight="true">
      <c r="A859" s="109" t="s">
        <v>3057</v>
      </c>
      <c r="B859" s="109" t="s">
        <v>3060</v>
      </c>
      <c r="C859" s="114" t="s">
        <v>3061</v>
      </c>
      <c r="D859" s="115" t="n">
        <f>"     "&amp;D858</f>
        <v>0.0</v>
      </c>
      <c r="E859" s="109" t="s">
        <v>409</v>
      </c>
      <c r="F859" s="112" t="n">
        <v>1.0</v>
      </c>
      <c r="G859" s="110" t="n">
        <f>G858&amp;"     "</f>
        <v>0.0</v>
      </c>
      <c r="H859" s="110" t="n">
        <f>H858</f>
        <v>0.0</v>
      </c>
      <c r="I859" s="110" t="n">
        <f>I858</f>
        <v>0.0</v>
      </c>
      <c r="J859" s="110" t="n">
        <f>J858</f>
        <v>0.0</v>
      </c>
      <c r="K859" s="110" t="n">
        <f>K858&amp;"     "</f>
        <v>0.0</v>
      </c>
      <c r="L859" s="115" t="n">
        <f>L858</f>
        <v>0.0</v>
      </c>
      <c r="M859" s="110" t="n">
        <f>M858&amp;"     "</f>
        <v>0.0</v>
      </c>
      <c r="N859" s="110" t="n">
        <f>N858&amp;"     "</f>
        <v>0.0</v>
      </c>
      <c r="O859" s="110" t="n">
        <f>O858&amp;"     "</f>
        <v>0.0</v>
      </c>
      <c r="P859" s="110" t="n">
        <f>P858</f>
        <v>0.0</v>
      </c>
      <c r="Q859" s="110" t="n">
        <f>Q858</f>
        <v>0.0</v>
      </c>
      <c r="R859" s="110" t="n">
        <f>R858&amp;"     "</f>
        <v>0.0</v>
      </c>
    </row>
    <row r="860" ht="50.0" customHeight="true">
      <c r="A860" s="109" t="s">
        <v>3062</v>
      </c>
      <c r="B860" s="109"/>
      <c r="C860" s="114" t="s">
        <v>3063</v>
      </c>
      <c r="D860" s="109" t="s">
        <v>3064</v>
      </c>
      <c r="E860" s="109" t="s">
        <v>63</v>
      </c>
      <c r="F860" s="112" t="n">
        <v>10.0</v>
      </c>
      <c r="G860" s="111" t="s">
        <v>84</v>
      </c>
      <c r="H860" s="112" t="n">
        <v>310.0</v>
      </c>
      <c r="I860" s="112" t="n">
        <v>294.0</v>
      </c>
      <c r="J860" s="111" t="s">
        <v>128</v>
      </c>
      <c r="K860" s="111" t="s">
        <v>66</v>
      </c>
      <c r="L860" s="113" t="s">
        <v>3065</v>
      </c>
      <c r="M860" s="111" t="s">
        <v>68</v>
      </c>
      <c r="N860" s="111" t="s">
        <v>68</v>
      </c>
      <c r="O860" s="111" t="s">
        <v>69</v>
      </c>
      <c r="P860" s="110" t="n">
        <f>IF(INDIRECT("G860")="Mercado Shops","-",IF(INDIRECT("O860")="Clássico","11.5%",IF(INDIRECT("O860")="Premium","16.5%","-")))</f>
        <v>0.0</v>
      </c>
      <c r="Q860" s="110" t="n">
        <f>IF(INDIRECT("G860")="Mercado Livre","-",IF(INDIRECT("O860")="Clássico","-",IF(INDIRECT("O860")="Premium","11.99%","-")))</f>
        <v>0.0</v>
      </c>
      <c r="R860" s="111" t="s">
        <v>70</v>
      </c>
    </row>
    <row r="861" ht="50.0" customHeight="true">
      <c r="A861" s="109" t="s">
        <v>3066</v>
      </c>
      <c r="B861" s="109"/>
      <c r="C861" s="109" t="s">
        <v>61</v>
      </c>
      <c r="D861" s="114" t="s">
        <v>3067</v>
      </c>
      <c r="E861" s="109" t="s">
        <v>63</v>
      </c>
      <c r="F861" s="110" t="s">
        <v>1508</v>
      </c>
      <c r="G861" s="111" t="s">
        <v>84</v>
      </c>
      <c r="H861" s="112" t="n">
        <v>1600.0</v>
      </c>
      <c r="I861" s="112" t="n">
        <v>1600.0</v>
      </c>
      <c r="J861" s="111" t="s">
        <v>65</v>
      </c>
      <c r="K861" s="111" t="s">
        <v>66</v>
      </c>
      <c r="L861" s="113" t="s">
        <v>3068</v>
      </c>
      <c r="M861" s="111" t="s">
        <v>68</v>
      </c>
      <c r="N861" s="111" t="s">
        <v>68</v>
      </c>
      <c r="O861" s="111" t="s">
        <v>69</v>
      </c>
      <c r="P861" s="110" t="n">
        <f>IF(INDIRECT("G861")="Mercado Shops","-",IF(INDIRECT("O861")="Clássico","12%",IF(INDIRECT("O861")="Premium","17%","-")))</f>
        <v>0.0</v>
      </c>
      <c r="Q861" s="110" t="n">
        <f>IF(INDIRECT("G861")="Mercado Livre","-",IF(INDIRECT("O861")="Clássico","-",IF(INDIRECT("O861")="Premium","11.99%","-")))</f>
        <v>0.0</v>
      </c>
      <c r="R861" s="111" t="s">
        <v>70</v>
      </c>
    </row>
    <row r="862" ht="50.0" customHeight="true">
      <c r="A862" s="109" t="s">
        <v>3066</v>
      </c>
      <c r="B862" s="109" t="s">
        <v>3069</v>
      </c>
      <c r="C862" s="114" t="s">
        <v>3070</v>
      </c>
      <c r="D862" s="115" t="n">
        <f>"     "&amp;D861</f>
        <v>0.0</v>
      </c>
      <c r="E862" s="109" t="s">
        <v>1485</v>
      </c>
      <c r="F862" s="112" t="n">
        <v>15.0</v>
      </c>
      <c r="G862" s="110" t="n">
        <f>G861&amp;"     "</f>
        <v>0.0</v>
      </c>
      <c r="H862" s="110" t="n">
        <f>H861</f>
        <v>0.0</v>
      </c>
      <c r="I862" s="110" t="n">
        <f>I861</f>
        <v>0.0</v>
      </c>
      <c r="J862" s="110" t="n">
        <f>J861</f>
        <v>0.0</v>
      </c>
      <c r="K862" s="110" t="n">
        <f>K861&amp;"     "</f>
        <v>0.0</v>
      </c>
      <c r="L862" s="115" t="n">
        <f>L861</f>
        <v>0.0</v>
      </c>
      <c r="M862" s="110" t="n">
        <f>M861&amp;"     "</f>
        <v>0.0</v>
      </c>
      <c r="N862" s="110" t="n">
        <f>N861&amp;"     "</f>
        <v>0.0</v>
      </c>
      <c r="O862" s="110" t="n">
        <f>O861&amp;"     "</f>
        <v>0.0</v>
      </c>
      <c r="P862" s="110" t="n">
        <f>P861</f>
        <v>0.0</v>
      </c>
      <c r="Q862" s="110" t="n">
        <f>Q861</f>
        <v>0.0</v>
      </c>
      <c r="R862" s="110" t="n">
        <f>R861&amp;"     "</f>
        <v>0.0</v>
      </c>
    </row>
    <row r="863" ht="50.0" customHeight="true">
      <c r="A863" s="109" t="s">
        <v>3071</v>
      </c>
      <c r="B863" s="109"/>
      <c r="C863" s="109" t="s">
        <v>61</v>
      </c>
      <c r="D863" s="109" t="s">
        <v>3072</v>
      </c>
      <c r="E863" s="109" t="s">
        <v>63</v>
      </c>
      <c r="F863" s="110" t="s">
        <v>92</v>
      </c>
      <c r="G863" s="111" t="s">
        <v>84</v>
      </c>
      <c r="H863" s="112" t="n">
        <v>189.9</v>
      </c>
      <c r="I863" s="112" t="n">
        <v>189.9</v>
      </c>
      <c r="J863" s="111" t="s">
        <v>65</v>
      </c>
      <c r="K863" s="111" t="s">
        <v>66</v>
      </c>
      <c r="L863" s="113" t="s">
        <v>3073</v>
      </c>
      <c r="M863" s="111" t="s">
        <v>68</v>
      </c>
      <c r="N863" s="111" t="s">
        <v>68</v>
      </c>
      <c r="O863" s="111" t="s">
        <v>69</v>
      </c>
      <c r="P863" s="110" t="n">
        <f>IF(INDIRECT("G863")="Mercado Shops","-",IF(INDIRECT("O863")="Clássico","11.5%",IF(INDIRECT("O863")="Premium","16.5%","-")))</f>
        <v>0.0</v>
      </c>
      <c r="Q863" s="110" t="n">
        <f>IF(INDIRECT("G863")="Mercado Livre","-",IF(INDIRECT("O863")="Clássico","-",IF(INDIRECT("O863")="Premium","11.99%","-")))</f>
        <v>0.0</v>
      </c>
      <c r="R863" s="111" t="s">
        <v>70</v>
      </c>
    </row>
    <row r="864" ht="50.0" customHeight="true">
      <c r="A864" s="109" t="s">
        <v>3071</v>
      </c>
      <c r="B864" s="109" t="s">
        <v>3074</v>
      </c>
      <c r="C864" s="114" t="s">
        <v>3075</v>
      </c>
      <c r="D864" s="115" t="n">
        <f>"     "&amp;D863</f>
        <v>0.0</v>
      </c>
      <c r="E864" s="109" t="s">
        <v>3076</v>
      </c>
      <c r="F864" s="112" t="n">
        <v>80.0</v>
      </c>
      <c r="G864" s="110" t="n">
        <f>G863&amp;"     "</f>
        <v>0.0</v>
      </c>
      <c r="H864" s="110" t="n">
        <f>H863</f>
        <v>0.0</v>
      </c>
      <c r="I864" s="110" t="n">
        <f>I863</f>
        <v>0.0</v>
      </c>
      <c r="J864" s="110" t="n">
        <f>J863</f>
        <v>0.0</v>
      </c>
      <c r="K864" s="110" t="n">
        <f>K863&amp;"     "</f>
        <v>0.0</v>
      </c>
      <c r="L864" s="115" t="n">
        <f>L863</f>
        <v>0.0</v>
      </c>
      <c r="M864" s="110" t="n">
        <f>M863&amp;"     "</f>
        <v>0.0</v>
      </c>
      <c r="N864" s="110" t="n">
        <f>N863&amp;"     "</f>
        <v>0.0</v>
      </c>
      <c r="O864" s="110" t="n">
        <f>O863&amp;"     "</f>
        <v>0.0</v>
      </c>
      <c r="P864" s="110" t="n">
        <f>P863</f>
        <v>0.0</v>
      </c>
      <c r="Q864" s="110" t="n">
        <f>Q863</f>
        <v>0.0</v>
      </c>
      <c r="R864" s="110" t="n">
        <f>R863&amp;"     "</f>
        <v>0.0</v>
      </c>
    </row>
    <row r="865" ht="50.0" customHeight="true">
      <c r="A865" s="109" t="s">
        <v>3077</v>
      </c>
      <c r="B865" s="109"/>
      <c r="C865" s="114" t="s">
        <v>3063</v>
      </c>
      <c r="D865" s="109" t="s">
        <v>3064</v>
      </c>
      <c r="E865" s="109" t="s">
        <v>63</v>
      </c>
      <c r="F865" s="112" t="n">
        <v>8.0</v>
      </c>
      <c r="G865" s="111" t="s">
        <v>36</v>
      </c>
      <c r="H865" s="112" t="n">
        <v>306.0</v>
      </c>
      <c r="I865" s="112" t="n">
        <v>306.0</v>
      </c>
      <c r="J865" s="111" t="s">
        <v>65</v>
      </c>
      <c r="K865" s="111" t="s">
        <v>66</v>
      </c>
      <c r="L865" s="113" t="s">
        <v>3078</v>
      </c>
      <c r="M865" s="111" t="s">
        <v>68</v>
      </c>
      <c r="N865" s="111" t="s">
        <v>68</v>
      </c>
      <c r="O865" s="111" t="s">
        <v>69</v>
      </c>
      <c r="P865" s="110" t="n">
        <f>IF(INDIRECT("G865")="Mercado Shops","-",IF(INDIRECT("O865")="Clássico","11.5%",IF(INDIRECT("O865")="Premium","16.5%","-")))</f>
        <v>0.0</v>
      </c>
      <c r="Q865" s="110" t="n">
        <f>IF(INDIRECT("G865")="Mercado Livre","-",IF(INDIRECT("O865")="Clássico","-",IF(INDIRECT("O865")="Premium","11.99%","-")))</f>
        <v>0.0</v>
      </c>
      <c r="R865" s="111" t="s">
        <v>70</v>
      </c>
    </row>
    <row r="866" ht="50.0" customHeight="true">
      <c r="A866" s="109" t="s">
        <v>3079</v>
      </c>
      <c r="B866" s="109"/>
      <c r="C866" s="109" t="s">
        <v>61</v>
      </c>
      <c r="D866" s="114" t="s">
        <v>3080</v>
      </c>
      <c r="E866" s="109" t="s">
        <v>63</v>
      </c>
      <c r="F866" s="110" t="s">
        <v>1637</v>
      </c>
      <c r="G866" s="111" t="s">
        <v>84</v>
      </c>
      <c r="H866" s="112" t="n">
        <v>69.0</v>
      </c>
      <c r="I866" s="112" t="n">
        <v>69.0</v>
      </c>
      <c r="J866" s="111" t="s">
        <v>65</v>
      </c>
      <c r="K866" s="111" t="s">
        <v>66</v>
      </c>
      <c r="L866" s="113" t="s">
        <v>3081</v>
      </c>
      <c r="M866" s="111" t="s">
        <v>194</v>
      </c>
      <c r="N866" s="111" t="s">
        <v>194</v>
      </c>
      <c r="O866" s="111" t="s">
        <v>69</v>
      </c>
      <c r="P866" s="110" t="n">
        <f>IF(INDIRECT("G866")="Mercado Shops","-",IF(INDIRECT("O866")="Clássico","11.5%",IF(INDIRECT("O866")="Premium","16.5%","-")))</f>
        <v>0.0</v>
      </c>
      <c r="Q866" s="110" t="n">
        <f>IF(INDIRECT("G866")="Mercado Livre","-",IF(INDIRECT("O866")="Clássico","-",IF(INDIRECT("O866")="Premium","11.99%","-")))</f>
        <v>0.0</v>
      </c>
      <c r="R866" s="111" t="s">
        <v>70</v>
      </c>
    </row>
    <row r="867" ht="50.0" customHeight="true">
      <c r="A867" s="109" t="s">
        <v>3079</v>
      </c>
      <c r="B867" s="109" t="s">
        <v>3082</v>
      </c>
      <c r="C867" s="114" t="s">
        <v>3083</v>
      </c>
      <c r="D867" s="115" t="n">
        <f>"     "&amp;D866</f>
        <v>0.0</v>
      </c>
      <c r="E867" s="109" t="s">
        <v>3084</v>
      </c>
      <c r="F867" s="112" t="n">
        <v>20.0</v>
      </c>
      <c r="G867" s="110" t="n">
        <f>G866&amp;"     "</f>
        <v>0.0</v>
      </c>
      <c r="H867" s="110" t="n">
        <f>H866</f>
        <v>0.0</v>
      </c>
      <c r="I867" s="110" t="n">
        <f>I866</f>
        <v>0.0</v>
      </c>
      <c r="J867" s="110" t="n">
        <f>J866</f>
        <v>0.0</v>
      </c>
      <c r="K867" s="110" t="n">
        <f>K866&amp;"     "</f>
        <v>0.0</v>
      </c>
      <c r="L867" s="115" t="n">
        <f>L866</f>
        <v>0.0</v>
      </c>
      <c r="M867" s="110" t="n">
        <f>M866&amp;"     "</f>
        <v>0.0</v>
      </c>
      <c r="N867" s="110" t="n">
        <f>N866&amp;"     "</f>
        <v>0.0</v>
      </c>
      <c r="O867" s="110" t="n">
        <f>O866&amp;"     "</f>
        <v>0.0</v>
      </c>
      <c r="P867" s="110" t="n">
        <f>P866</f>
        <v>0.0</v>
      </c>
      <c r="Q867" s="110" t="n">
        <f>Q866</f>
        <v>0.0</v>
      </c>
      <c r="R867" s="110" t="n">
        <f>R866&amp;"     "</f>
        <v>0.0</v>
      </c>
    </row>
    <row r="868" ht="50.0" customHeight="true">
      <c r="A868" s="109" t="s">
        <v>3085</v>
      </c>
      <c r="B868" s="109"/>
      <c r="C868" s="114" t="s">
        <v>3086</v>
      </c>
      <c r="D868" s="109" t="s">
        <v>3087</v>
      </c>
      <c r="E868" s="109" t="s">
        <v>63</v>
      </c>
      <c r="F868" s="112" t="n">
        <v>15.0</v>
      </c>
      <c r="G868" s="111" t="s">
        <v>36</v>
      </c>
      <c r="H868" s="112" t="n">
        <v>1700.0</v>
      </c>
      <c r="I868" s="112" t="n">
        <v>1700.0</v>
      </c>
      <c r="J868" s="111" t="s">
        <v>65</v>
      </c>
      <c r="K868" s="111" t="s">
        <v>66</v>
      </c>
      <c r="L868" s="113" t="s">
        <v>3088</v>
      </c>
      <c r="M868" s="111" t="s">
        <v>68</v>
      </c>
      <c r="N868" s="111" t="s">
        <v>68</v>
      </c>
      <c r="O868" s="111" t="s">
        <v>69</v>
      </c>
      <c r="P868" s="110" t="n">
        <f>IF(INDIRECT("G868")="Mercado Shops","-",IF(INDIRECT("O868")="Clássico","12%",IF(INDIRECT("O868")="Premium","17%","-")))</f>
        <v>0.0</v>
      </c>
      <c r="Q868" s="110" t="n">
        <f>IF(INDIRECT("G868")="Mercado Livre","-",IF(INDIRECT("O868")="Clássico","-",IF(INDIRECT("O868")="Premium","11.99%","-")))</f>
        <v>0.0</v>
      </c>
      <c r="R868" s="111" t="s">
        <v>70</v>
      </c>
    </row>
    <row r="869" ht="50.0" customHeight="true">
      <c r="A869" s="109" t="s">
        <v>3089</v>
      </c>
      <c r="B869" s="109"/>
      <c r="C869" s="114" t="s">
        <v>3090</v>
      </c>
      <c r="D869" s="114" t="s">
        <v>3091</v>
      </c>
      <c r="E869" s="109" t="s">
        <v>63</v>
      </c>
      <c r="F869" s="112" t="n">
        <v>20.0</v>
      </c>
      <c r="G869" s="111" t="s">
        <v>84</v>
      </c>
      <c r="H869" s="112" t="n">
        <v>95.99</v>
      </c>
      <c r="I869" s="112" t="n">
        <v>95.99</v>
      </c>
      <c r="J869" s="111" t="s">
        <v>65</v>
      </c>
      <c r="K869" s="111" t="s">
        <v>66</v>
      </c>
      <c r="L869" s="113" t="s">
        <v>3092</v>
      </c>
      <c r="M869" s="111" t="s">
        <v>68</v>
      </c>
      <c r="N869" s="111" t="s">
        <v>68</v>
      </c>
      <c r="O869" s="111" t="s">
        <v>69</v>
      </c>
      <c r="P869" s="110" t="n">
        <f>IF(INDIRECT("G869")="Mercado Shops","-",IF(INDIRECT("O869")="Clássico","12%",IF(INDIRECT("O869")="Premium","17%","-")))</f>
        <v>0.0</v>
      </c>
      <c r="Q869" s="110" t="n">
        <f>IF(INDIRECT("G869")="Mercado Livre","-",IF(INDIRECT("O869")="Clássico","-",IF(INDIRECT("O869")="Premium","11.99%","-")))</f>
        <v>0.0</v>
      </c>
      <c r="R869" s="111" t="s">
        <v>70</v>
      </c>
    </row>
    <row r="870" ht="50.0" customHeight="true">
      <c r="A870" s="109" t="s">
        <v>3093</v>
      </c>
      <c r="B870" s="109"/>
      <c r="C870" s="114" t="s">
        <v>3094</v>
      </c>
      <c r="D870" s="109" t="s">
        <v>3095</v>
      </c>
      <c r="E870" s="109" t="s">
        <v>63</v>
      </c>
      <c r="F870" s="112" t="n">
        <v>30.0</v>
      </c>
      <c r="G870" s="111" t="s">
        <v>84</v>
      </c>
      <c r="H870" s="112" t="n">
        <v>282.0</v>
      </c>
      <c r="I870" s="112" t="n">
        <v>282.0</v>
      </c>
      <c r="J870" s="111" t="s">
        <v>65</v>
      </c>
      <c r="K870" s="111" t="s">
        <v>66</v>
      </c>
      <c r="L870" s="113" t="s">
        <v>3096</v>
      </c>
      <c r="M870" s="111" t="s">
        <v>68</v>
      </c>
      <c r="N870" s="111" t="s">
        <v>68</v>
      </c>
      <c r="O870" s="111" t="s">
        <v>69</v>
      </c>
      <c r="P870" s="110" t="n">
        <f>IF(INDIRECT("G870")="Mercado Shops","-",IF(INDIRECT("O870")="Clássico","12%",IF(INDIRECT("O870")="Premium","17%","-")))</f>
        <v>0.0</v>
      </c>
      <c r="Q870" s="110" t="n">
        <f>IF(INDIRECT("G870")="Mercado Livre","-",IF(INDIRECT("O870")="Clássico","-",IF(INDIRECT("O870")="Premium","11.99%","-")))</f>
        <v>0.0</v>
      </c>
      <c r="R870" s="111" t="s">
        <v>70</v>
      </c>
    </row>
    <row r="871" ht="50.0" customHeight="true">
      <c r="A871" s="109" t="s">
        <v>3097</v>
      </c>
      <c r="B871" s="109"/>
      <c r="C871" s="109" t="s">
        <v>61</v>
      </c>
      <c r="D871" s="114" t="s">
        <v>3098</v>
      </c>
      <c r="E871" s="109" t="s">
        <v>63</v>
      </c>
      <c r="F871" s="110" t="s">
        <v>988</v>
      </c>
      <c r="G871" s="111" t="s">
        <v>36</v>
      </c>
      <c r="H871" s="112" t="n">
        <v>178.0</v>
      </c>
      <c r="I871" s="112" t="n">
        <v>178.0</v>
      </c>
      <c r="J871" s="111" t="s">
        <v>65</v>
      </c>
      <c r="K871" s="111" t="s">
        <v>66</v>
      </c>
      <c r="L871" s="113" t="s">
        <v>3099</v>
      </c>
      <c r="M871" s="111" t="s">
        <v>68</v>
      </c>
      <c r="N871" s="111" t="s">
        <v>68</v>
      </c>
      <c r="O871" s="111" t="s">
        <v>69</v>
      </c>
      <c r="P871" s="110" t="n">
        <f>IF(INDIRECT("G871")="Mercado Shops","-",IF(INDIRECT("O871")="Clássico","12%",IF(INDIRECT("O871")="Premium","17%","-")))</f>
        <v>0.0</v>
      </c>
      <c r="Q871" s="110" t="n">
        <f>IF(INDIRECT("G871")="Mercado Livre","-",IF(INDIRECT("O871")="Clássico","-",IF(INDIRECT("O871")="Premium","11.99%","-")))</f>
        <v>0.0</v>
      </c>
      <c r="R871" s="111" t="s">
        <v>70</v>
      </c>
    </row>
    <row r="872" ht="50.0" customHeight="true">
      <c r="A872" s="109" t="s">
        <v>3097</v>
      </c>
      <c r="B872" s="109" t="s">
        <v>3100</v>
      </c>
      <c r="C872" s="114" t="s">
        <v>3101</v>
      </c>
      <c r="D872" s="115" t="n">
        <f>"     "&amp;D871</f>
        <v>0.0</v>
      </c>
      <c r="E872" s="109" t="s">
        <v>3102</v>
      </c>
      <c r="F872" s="112" t="n">
        <v>30.0</v>
      </c>
      <c r="G872" s="110" t="n">
        <f>G871&amp;"     "</f>
        <v>0.0</v>
      </c>
      <c r="H872" s="110" t="n">
        <f>H871</f>
        <v>0.0</v>
      </c>
      <c r="I872" s="110" t="n">
        <f>I871</f>
        <v>0.0</v>
      </c>
      <c r="J872" s="110" t="n">
        <f>J871</f>
        <v>0.0</v>
      </c>
      <c r="K872" s="110" t="n">
        <f>K871&amp;"     "</f>
        <v>0.0</v>
      </c>
      <c r="L872" s="115" t="n">
        <f>L871</f>
        <v>0.0</v>
      </c>
      <c r="M872" s="110" t="n">
        <f>M871&amp;"     "</f>
        <v>0.0</v>
      </c>
      <c r="N872" s="110" t="n">
        <f>N871&amp;"     "</f>
        <v>0.0</v>
      </c>
      <c r="O872" s="110" t="n">
        <f>O871&amp;"     "</f>
        <v>0.0</v>
      </c>
      <c r="P872" s="110" t="n">
        <f>P871</f>
        <v>0.0</v>
      </c>
      <c r="Q872" s="110" t="n">
        <f>Q871</f>
        <v>0.0</v>
      </c>
      <c r="R872" s="110" t="n">
        <f>R871&amp;"     "</f>
        <v>0.0</v>
      </c>
    </row>
    <row r="873" ht="50.0" customHeight="true">
      <c r="A873" s="109" t="s">
        <v>3103</v>
      </c>
      <c r="B873" s="109"/>
      <c r="C873" s="109" t="s">
        <v>61</v>
      </c>
      <c r="D873" s="114" t="s">
        <v>3104</v>
      </c>
      <c r="E873" s="109" t="s">
        <v>63</v>
      </c>
      <c r="F873" s="110" t="s">
        <v>1619</v>
      </c>
      <c r="G873" s="111" t="s">
        <v>36</v>
      </c>
      <c r="H873" s="112" t="n">
        <v>92.0</v>
      </c>
      <c r="I873" s="112" t="n">
        <v>92.0</v>
      </c>
      <c r="J873" s="111" t="s">
        <v>65</v>
      </c>
      <c r="K873" s="111" t="s">
        <v>66</v>
      </c>
      <c r="L873" s="113" t="s">
        <v>3105</v>
      </c>
      <c r="M873" s="111" t="s">
        <v>68</v>
      </c>
      <c r="N873" s="111" t="s">
        <v>68</v>
      </c>
      <c r="O873" s="111" t="s">
        <v>69</v>
      </c>
      <c r="P873" s="110" t="n">
        <f>IF(INDIRECT("G873")="Mercado Shops","-",IF(INDIRECT("O873")="Clássico","12%",IF(INDIRECT("O873")="Premium","17%","-")))</f>
        <v>0.0</v>
      </c>
      <c r="Q873" s="110" t="n">
        <f>IF(INDIRECT("G873")="Mercado Livre","-",IF(INDIRECT("O873")="Clássico","-",IF(INDIRECT("O873")="Premium","11.99%","-")))</f>
        <v>0.0</v>
      </c>
      <c r="R873" s="111" t="s">
        <v>70</v>
      </c>
    </row>
    <row r="874" ht="50.0" customHeight="true">
      <c r="A874" s="109" t="s">
        <v>3103</v>
      </c>
      <c r="B874" s="109" t="s">
        <v>3106</v>
      </c>
      <c r="C874" s="114" t="s">
        <v>3107</v>
      </c>
      <c r="D874" s="115" t="n">
        <f>"     "&amp;D873</f>
        <v>0.0</v>
      </c>
      <c r="E874" s="109" t="s">
        <v>3102</v>
      </c>
      <c r="F874" s="112" t="n">
        <v>40.0</v>
      </c>
      <c r="G874" s="110" t="n">
        <f>G873&amp;"     "</f>
        <v>0.0</v>
      </c>
      <c r="H874" s="110" t="n">
        <f>H873</f>
        <v>0.0</v>
      </c>
      <c r="I874" s="110" t="n">
        <f>I873</f>
        <v>0.0</v>
      </c>
      <c r="J874" s="110" t="n">
        <f>J873</f>
        <v>0.0</v>
      </c>
      <c r="K874" s="110" t="n">
        <f>K873&amp;"     "</f>
        <v>0.0</v>
      </c>
      <c r="L874" s="115" t="n">
        <f>L873</f>
        <v>0.0</v>
      </c>
      <c r="M874" s="110" t="n">
        <f>M873&amp;"     "</f>
        <v>0.0</v>
      </c>
      <c r="N874" s="110" t="n">
        <f>N873&amp;"     "</f>
        <v>0.0</v>
      </c>
      <c r="O874" s="110" t="n">
        <f>O873&amp;"     "</f>
        <v>0.0</v>
      </c>
      <c r="P874" s="110" t="n">
        <f>P873</f>
        <v>0.0</v>
      </c>
      <c r="Q874" s="110" t="n">
        <f>Q873</f>
        <v>0.0</v>
      </c>
      <c r="R874" s="110" t="n">
        <f>R873&amp;"     "</f>
        <v>0.0</v>
      </c>
    </row>
    <row r="875" ht="50.0" customHeight="true">
      <c r="A875" s="109" t="s">
        <v>3108</v>
      </c>
      <c r="B875" s="109"/>
      <c r="C875" s="109" t="s">
        <v>61</v>
      </c>
      <c r="D875" s="109" t="s">
        <v>3109</v>
      </c>
      <c r="E875" s="109" t="s">
        <v>63</v>
      </c>
      <c r="F875" s="110" t="s">
        <v>132</v>
      </c>
      <c r="G875" s="111" t="s">
        <v>84</v>
      </c>
      <c r="H875" s="112" t="n">
        <v>270.0</v>
      </c>
      <c r="I875" s="112" t="n">
        <v>270.0</v>
      </c>
      <c r="J875" s="111" t="s">
        <v>65</v>
      </c>
      <c r="K875" s="111" t="s">
        <v>66</v>
      </c>
      <c r="L875" s="113" t="s">
        <v>3110</v>
      </c>
      <c r="M875" s="111" t="s">
        <v>68</v>
      </c>
      <c r="N875" s="111" t="s">
        <v>68</v>
      </c>
      <c r="O875" s="111" t="s">
        <v>69</v>
      </c>
      <c r="P875" s="110" t="n">
        <f>IF(INDIRECT("G875")="Mercado Shops","-",IF(INDIRECT("O875")="Clássico","12%",IF(INDIRECT("O875")="Premium","17%","-")))</f>
        <v>0.0</v>
      </c>
      <c r="Q875" s="110" t="n">
        <f>IF(INDIRECT("G875")="Mercado Livre","-",IF(INDIRECT("O875")="Clássico","-",IF(INDIRECT("O875")="Premium","11.99%","-")))</f>
        <v>0.0</v>
      </c>
      <c r="R875" s="111" t="s">
        <v>70</v>
      </c>
    </row>
    <row r="876" ht="50.0" customHeight="true">
      <c r="A876" s="109" t="s">
        <v>3108</v>
      </c>
      <c r="B876" s="109" t="s">
        <v>3111</v>
      </c>
      <c r="C876" s="114" t="s">
        <v>3112</v>
      </c>
      <c r="D876" s="115" t="n">
        <f>"     "&amp;D875</f>
        <v>0.0</v>
      </c>
      <c r="E876" s="109" t="s">
        <v>3113</v>
      </c>
      <c r="F876" s="112" t="n">
        <v>50.0</v>
      </c>
      <c r="G876" s="110" t="n">
        <f>G875&amp;"     "</f>
        <v>0.0</v>
      </c>
      <c r="H876" s="110" t="n">
        <f>H875</f>
        <v>0.0</v>
      </c>
      <c r="I876" s="110" t="n">
        <f>I875</f>
        <v>0.0</v>
      </c>
      <c r="J876" s="110" t="n">
        <f>J875</f>
        <v>0.0</v>
      </c>
      <c r="K876" s="110" t="n">
        <f>K875&amp;"     "</f>
        <v>0.0</v>
      </c>
      <c r="L876" s="115" t="n">
        <f>L875</f>
        <v>0.0</v>
      </c>
      <c r="M876" s="110" t="n">
        <f>M875&amp;"     "</f>
        <v>0.0</v>
      </c>
      <c r="N876" s="110" t="n">
        <f>N875&amp;"     "</f>
        <v>0.0</v>
      </c>
      <c r="O876" s="110" t="n">
        <f>O875&amp;"     "</f>
        <v>0.0</v>
      </c>
      <c r="P876" s="110" t="n">
        <f>P875</f>
        <v>0.0</v>
      </c>
      <c r="Q876" s="110" t="n">
        <f>Q875</f>
        <v>0.0</v>
      </c>
      <c r="R876" s="110" t="n">
        <f>R875&amp;"     "</f>
        <v>0.0</v>
      </c>
    </row>
    <row r="877" ht="50.0" customHeight="true">
      <c r="A877" s="109" t="s">
        <v>3114</v>
      </c>
      <c r="B877" s="109"/>
      <c r="C877" s="114" t="s">
        <v>3115</v>
      </c>
      <c r="D877" s="114" t="s">
        <v>3116</v>
      </c>
      <c r="E877" s="109" t="s">
        <v>63</v>
      </c>
      <c r="F877" s="112" t="n">
        <v>90.0</v>
      </c>
      <c r="G877" s="111" t="s">
        <v>84</v>
      </c>
      <c r="H877" s="112" t="n">
        <v>164.0</v>
      </c>
      <c r="I877" s="112" t="n">
        <v>164.0</v>
      </c>
      <c r="J877" s="111" t="s">
        <v>65</v>
      </c>
      <c r="K877" s="111" t="s">
        <v>66</v>
      </c>
      <c r="L877" s="113" t="s">
        <v>3117</v>
      </c>
      <c r="M877" s="111" t="s">
        <v>68</v>
      </c>
      <c r="N877" s="111" t="s">
        <v>68</v>
      </c>
      <c r="O877" s="111" t="s">
        <v>69</v>
      </c>
      <c r="P877" s="110" t="n">
        <f>IF(INDIRECT("G877")="Mercado Shops","-",IF(INDIRECT("O877")="Clássico","12%",IF(INDIRECT("O877")="Premium","17%","-")))</f>
        <v>0.0</v>
      </c>
      <c r="Q877" s="110" t="n">
        <f>IF(INDIRECT("G877")="Mercado Livre","-",IF(INDIRECT("O877")="Clássico","-",IF(INDIRECT("O877")="Premium","11.99%","-")))</f>
        <v>0.0</v>
      </c>
      <c r="R877" s="111" t="s">
        <v>70</v>
      </c>
    </row>
    <row r="878" ht="50.0" customHeight="true">
      <c r="A878" s="109" t="s">
        <v>3118</v>
      </c>
      <c r="B878" s="109"/>
      <c r="C878" s="114" t="s">
        <v>3119</v>
      </c>
      <c r="D878" s="114" t="s">
        <v>3120</v>
      </c>
      <c r="E878" s="109" t="s">
        <v>63</v>
      </c>
      <c r="F878" s="112" t="n">
        <v>100.0</v>
      </c>
      <c r="G878" s="111" t="s">
        <v>84</v>
      </c>
      <c r="H878" s="112" t="n">
        <v>148.0</v>
      </c>
      <c r="I878" s="112" t="n">
        <v>148.0</v>
      </c>
      <c r="J878" s="111" t="s">
        <v>65</v>
      </c>
      <c r="K878" s="111" t="s">
        <v>66</v>
      </c>
      <c r="L878" s="113" t="s">
        <v>3121</v>
      </c>
      <c r="M878" s="111" t="s">
        <v>68</v>
      </c>
      <c r="N878" s="111" t="s">
        <v>68</v>
      </c>
      <c r="O878" s="111" t="s">
        <v>69</v>
      </c>
      <c r="P878" s="110" t="n">
        <f>IF(INDIRECT("G878")="Mercado Shops","-",IF(INDIRECT("O878")="Clássico","12%",IF(INDIRECT("O878")="Premium","17%","-")))</f>
        <v>0.0</v>
      </c>
      <c r="Q878" s="110" t="n">
        <f>IF(INDIRECT("G878")="Mercado Livre","-",IF(INDIRECT("O878")="Clássico","-",IF(INDIRECT("O878")="Premium","11.99%","-")))</f>
        <v>0.0</v>
      </c>
      <c r="R878" s="111" t="s">
        <v>70</v>
      </c>
    </row>
    <row r="879" ht="50.0" customHeight="true">
      <c r="A879" s="109" t="s">
        <v>3122</v>
      </c>
      <c r="B879" s="109"/>
      <c r="C879" s="114" t="s">
        <v>273</v>
      </c>
      <c r="D879" s="114" t="s">
        <v>3123</v>
      </c>
      <c r="E879" s="109" t="s">
        <v>63</v>
      </c>
      <c r="F879" s="112" t="n">
        <v>100.0</v>
      </c>
      <c r="G879" s="111" t="s">
        <v>84</v>
      </c>
      <c r="H879" s="112" t="n">
        <v>90.0</v>
      </c>
      <c r="I879" s="112" t="n">
        <v>90.0</v>
      </c>
      <c r="J879" s="111" t="s">
        <v>65</v>
      </c>
      <c r="K879" s="111" t="s">
        <v>66</v>
      </c>
      <c r="L879" s="113" t="s">
        <v>275</v>
      </c>
      <c r="M879" s="111" t="s">
        <v>68</v>
      </c>
      <c r="N879" s="111" t="s">
        <v>68</v>
      </c>
      <c r="O879" s="111" t="s">
        <v>69</v>
      </c>
      <c r="P879" s="110" t="n">
        <f>IF(INDIRECT("G879")="Mercado Shops","-",IF(INDIRECT("O879")="Clássico","12%",IF(INDIRECT("O879")="Premium","17%","-")))</f>
        <v>0.0</v>
      </c>
      <c r="Q879" s="110" t="n">
        <f>IF(INDIRECT("G879")="Mercado Livre","-",IF(INDIRECT("O879")="Clássico","-",IF(INDIRECT("O879")="Premium","11.99%","-")))</f>
        <v>0.0</v>
      </c>
      <c r="R879" s="111" t="s">
        <v>70</v>
      </c>
    </row>
    <row r="880" ht="50.0" customHeight="true">
      <c r="A880" s="109" t="s">
        <v>3124</v>
      </c>
      <c r="B880" s="109"/>
      <c r="C880" s="114" t="s">
        <v>3125</v>
      </c>
      <c r="D880" s="109" t="s">
        <v>3126</v>
      </c>
      <c r="E880" s="109" t="s">
        <v>63</v>
      </c>
      <c r="F880" s="112" t="n">
        <v>40.0</v>
      </c>
      <c r="G880" s="111" t="s">
        <v>84</v>
      </c>
      <c r="H880" s="112" t="n">
        <v>141.0</v>
      </c>
      <c r="I880" s="112" t="n">
        <v>141.0</v>
      </c>
      <c r="J880" s="111" t="s">
        <v>65</v>
      </c>
      <c r="K880" s="111" t="s">
        <v>66</v>
      </c>
      <c r="L880" s="113" t="s">
        <v>3127</v>
      </c>
      <c r="M880" s="111" t="s">
        <v>68</v>
      </c>
      <c r="N880" s="111" t="s">
        <v>68</v>
      </c>
      <c r="O880" s="111" t="s">
        <v>69</v>
      </c>
      <c r="P880" s="110" t="n">
        <f>IF(INDIRECT("G880")="Mercado Shops","-",IF(INDIRECT("O880")="Clássico","12%",IF(INDIRECT("O880")="Premium","17%","-")))</f>
        <v>0.0</v>
      </c>
      <c r="Q880" s="110" t="n">
        <f>IF(INDIRECT("G880")="Mercado Livre","-",IF(INDIRECT("O880")="Clássico","-",IF(INDIRECT("O880")="Premium","11.99%","-")))</f>
        <v>0.0</v>
      </c>
      <c r="R880" s="111" t="s">
        <v>70</v>
      </c>
    </row>
    <row r="881" ht="50.0" customHeight="true">
      <c r="A881" s="109" t="s">
        <v>3128</v>
      </c>
      <c r="B881" s="109"/>
      <c r="C881" s="114" t="s">
        <v>3129</v>
      </c>
      <c r="D881" s="109" t="s">
        <v>3130</v>
      </c>
      <c r="E881" s="109" t="s">
        <v>63</v>
      </c>
      <c r="F881" s="112" t="n">
        <v>40.0</v>
      </c>
      <c r="G881" s="111" t="s">
        <v>84</v>
      </c>
      <c r="H881" s="112" t="n">
        <v>108.0</v>
      </c>
      <c r="I881" s="112" t="n">
        <v>108.0</v>
      </c>
      <c r="J881" s="111" t="s">
        <v>65</v>
      </c>
      <c r="K881" s="111" t="s">
        <v>66</v>
      </c>
      <c r="L881" s="113" t="s">
        <v>3131</v>
      </c>
      <c r="M881" s="111" t="s">
        <v>68</v>
      </c>
      <c r="N881" s="111" t="s">
        <v>68</v>
      </c>
      <c r="O881" s="111" t="s">
        <v>69</v>
      </c>
      <c r="P881" s="110" t="n">
        <f>IF(INDIRECT("G881")="Mercado Shops","-",IF(INDIRECT("O881")="Clássico","12%",IF(INDIRECT("O881")="Premium","17%","-")))</f>
        <v>0.0</v>
      </c>
      <c r="Q881" s="110" t="n">
        <f>IF(INDIRECT("G881")="Mercado Livre","-",IF(INDIRECT("O881")="Clássico","-",IF(INDIRECT("O881")="Premium","11.99%","-")))</f>
        <v>0.0</v>
      </c>
      <c r="R881" s="111" t="s">
        <v>70</v>
      </c>
    </row>
    <row r="882" ht="50.0" customHeight="true">
      <c r="A882" s="109" t="s">
        <v>3132</v>
      </c>
      <c r="B882" s="109"/>
      <c r="C882" s="114" t="s">
        <v>3133</v>
      </c>
      <c r="D882" s="109" t="s">
        <v>3134</v>
      </c>
      <c r="E882" s="109" t="s">
        <v>63</v>
      </c>
      <c r="F882" s="112" t="n">
        <v>40.0</v>
      </c>
      <c r="G882" s="111" t="s">
        <v>84</v>
      </c>
      <c r="H882" s="112" t="n">
        <v>100.0</v>
      </c>
      <c r="I882" s="112" t="n">
        <v>100.0</v>
      </c>
      <c r="J882" s="111" t="s">
        <v>65</v>
      </c>
      <c r="K882" s="111" t="s">
        <v>66</v>
      </c>
      <c r="L882" s="113" t="s">
        <v>3135</v>
      </c>
      <c r="M882" s="111" t="s">
        <v>68</v>
      </c>
      <c r="N882" s="111" t="s">
        <v>68</v>
      </c>
      <c r="O882" s="111" t="s">
        <v>69</v>
      </c>
      <c r="P882" s="110" t="n">
        <f>IF(INDIRECT("G882")="Mercado Shops","-",IF(INDIRECT("O882")="Clássico","12%",IF(INDIRECT("O882")="Premium","17%","-")))</f>
        <v>0.0</v>
      </c>
      <c r="Q882" s="110" t="n">
        <f>IF(INDIRECT("G882")="Mercado Livre","-",IF(INDIRECT("O882")="Clássico","-",IF(INDIRECT("O882")="Premium","11.99%","-")))</f>
        <v>0.0</v>
      </c>
      <c r="R882" s="111" t="s">
        <v>70</v>
      </c>
    </row>
    <row r="883" ht="50.0" customHeight="true">
      <c r="A883" s="109" t="s">
        <v>3136</v>
      </c>
      <c r="B883" s="109"/>
      <c r="C883" s="114" t="s">
        <v>163</v>
      </c>
      <c r="D883" s="109" t="s">
        <v>3137</v>
      </c>
      <c r="E883" s="109" t="s">
        <v>63</v>
      </c>
      <c r="F883" s="112" t="n">
        <v>30.0</v>
      </c>
      <c r="G883" s="111" t="s">
        <v>34</v>
      </c>
      <c r="H883" s="112" t="n">
        <v>299.9</v>
      </c>
      <c r="I883" s="112" t="n">
        <v>299.9</v>
      </c>
      <c r="J883" s="111" t="s">
        <v>65</v>
      </c>
      <c r="K883" s="111" t="s">
        <v>66</v>
      </c>
      <c r="L883" s="113" t="s">
        <v>165</v>
      </c>
      <c r="M883" s="111" t="s">
        <v>68</v>
      </c>
      <c r="N883" s="111" t="s">
        <v>68</v>
      </c>
      <c r="O883" s="111" t="s">
        <v>69</v>
      </c>
      <c r="P883" s="110" t="n">
        <f>IF(INDIRECT("G883")="Mercado Shops","-",IF(INDIRECT("O883")="Clássico","12%",IF(INDIRECT("O883")="Premium","17%","-")))</f>
        <v>0.0</v>
      </c>
      <c r="Q883" s="110" t="n">
        <f>IF(INDIRECT("G883")="Mercado Livre","-",IF(INDIRECT("O883")="Clássico","-",IF(INDIRECT("O883")="Premium","11.99%","-")))</f>
        <v>0.0</v>
      </c>
      <c r="R883" s="111" t="s">
        <v>70</v>
      </c>
    </row>
    <row r="884" ht="50.0" customHeight="true">
      <c r="A884" s="109" t="s">
        <v>3138</v>
      </c>
      <c r="B884" s="109"/>
      <c r="C884" s="114" t="s">
        <v>325</v>
      </c>
      <c r="D884" s="109" t="s">
        <v>3139</v>
      </c>
      <c r="E884" s="109" t="s">
        <v>63</v>
      </c>
      <c r="F884" s="112" t="n">
        <v>73.0</v>
      </c>
      <c r="G884" s="111" t="s">
        <v>84</v>
      </c>
      <c r="H884" s="112" t="n">
        <v>125.0</v>
      </c>
      <c r="I884" s="112" t="n">
        <v>115.0</v>
      </c>
      <c r="J884" s="111" t="s">
        <v>128</v>
      </c>
      <c r="K884" s="111" t="s">
        <v>66</v>
      </c>
      <c r="L884" s="113" t="s">
        <v>327</v>
      </c>
      <c r="M884" s="111" t="s">
        <v>68</v>
      </c>
      <c r="N884" s="111" t="s">
        <v>68</v>
      </c>
      <c r="O884" s="111" t="s">
        <v>69</v>
      </c>
      <c r="P884" s="110" t="n">
        <f>IF(INDIRECT("G884")="Mercado Shops","-",IF(INDIRECT("O884")="Clássico","12%",IF(INDIRECT("O884")="Premium","17%","-")))</f>
        <v>0.0</v>
      </c>
      <c r="Q884" s="110" t="n">
        <f>IF(INDIRECT("G884")="Mercado Livre","-",IF(INDIRECT("O884")="Clássico","-",IF(INDIRECT("O884")="Premium","11.99%","-")))</f>
        <v>0.0</v>
      </c>
      <c r="R884" s="111" t="s">
        <v>70</v>
      </c>
    </row>
    <row r="885" ht="50.0" customHeight="true">
      <c r="A885" s="109" t="s">
        <v>3140</v>
      </c>
      <c r="B885" s="109"/>
      <c r="C885" s="114" t="s">
        <v>3141</v>
      </c>
      <c r="D885" s="109" t="s">
        <v>3142</v>
      </c>
      <c r="E885" s="109" t="s">
        <v>63</v>
      </c>
      <c r="F885" s="112" t="n">
        <v>70.0</v>
      </c>
      <c r="G885" s="111" t="s">
        <v>84</v>
      </c>
      <c r="H885" s="112" t="n">
        <v>178.0</v>
      </c>
      <c r="I885" s="112" t="n">
        <v>178.0</v>
      </c>
      <c r="J885" s="111" t="s">
        <v>65</v>
      </c>
      <c r="K885" s="111" t="s">
        <v>66</v>
      </c>
      <c r="L885" s="113" t="s">
        <v>3143</v>
      </c>
      <c r="M885" s="111" t="s">
        <v>68</v>
      </c>
      <c r="N885" s="111" t="s">
        <v>68</v>
      </c>
      <c r="O885" s="111" t="s">
        <v>69</v>
      </c>
      <c r="P885" s="110" t="n">
        <f>IF(INDIRECT("G885")="Mercado Shops","-",IF(INDIRECT("O885")="Clássico","12%",IF(INDIRECT("O885")="Premium","17%","-")))</f>
        <v>0.0</v>
      </c>
      <c r="Q885" s="110" t="n">
        <f>IF(INDIRECT("G885")="Mercado Livre","-",IF(INDIRECT("O885")="Clássico","-",IF(INDIRECT("O885")="Premium","11.99%","-")))</f>
        <v>0.0</v>
      </c>
      <c r="R885" s="111" t="s">
        <v>70</v>
      </c>
    </row>
    <row r="886" ht="50.0" customHeight="true">
      <c r="A886" s="109" t="s">
        <v>3144</v>
      </c>
      <c r="B886" s="109"/>
      <c r="C886" s="109" t="s">
        <v>61</v>
      </c>
      <c r="D886" s="114" t="s">
        <v>3145</v>
      </c>
      <c r="E886" s="109" t="s">
        <v>63</v>
      </c>
      <c r="F886" s="110" t="s">
        <v>132</v>
      </c>
      <c r="G886" s="111" t="s">
        <v>84</v>
      </c>
      <c r="H886" s="112" t="n">
        <v>73.9</v>
      </c>
      <c r="I886" s="112" t="n">
        <v>69.9</v>
      </c>
      <c r="J886" s="111" t="s">
        <v>128</v>
      </c>
      <c r="K886" s="111" t="s">
        <v>66</v>
      </c>
      <c r="L886" s="113" t="s">
        <v>3146</v>
      </c>
      <c r="M886" s="111" t="s">
        <v>194</v>
      </c>
      <c r="N886" s="111" t="s">
        <v>68</v>
      </c>
      <c r="O886" s="111" t="s">
        <v>69</v>
      </c>
      <c r="P886" s="110" t="n">
        <f>IF(INDIRECT("G886")="Mercado Shops","-",IF(INDIRECT("O886")="Clássico","12%",IF(INDIRECT("O886")="Premium","17%","-")))</f>
        <v>0.0</v>
      </c>
      <c r="Q886" s="110" t="n">
        <f>IF(INDIRECT("G886")="Mercado Livre","-",IF(INDIRECT("O886")="Clássico","-",IF(INDIRECT("O886")="Premium","11.99%","-")))</f>
        <v>0.0</v>
      </c>
      <c r="R886" s="111" t="s">
        <v>70</v>
      </c>
    </row>
    <row r="887" ht="50.0" customHeight="true">
      <c r="A887" s="109" t="s">
        <v>3144</v>
      </c>
      <c r="B887" s="109" t="s">
        <v>3147</v>
      </c>
      <c r="C887" s="114" t="s">
        <v>1690</v>
      </c>
      <c r="D887" s="115" t="n">
        <f>"     "&amp;D886</f>
        <v>0.0</v>
      </c>
      <c r="E887" s="109" t="s">
        <v>3148</v>
      </c>
      <c r="F887" s="112" t="n">
        <v>50.0</v>
      </c>
      <c r="G887" s="110" t="n">
        <f>G886&amp;"     "</f>
        <v>0.0</v>
      </c>
      <c r="H887" s="110" t="n">
        <f>H886</f>
        <v>0.0</v>
      </c>
      <c r="I887" s="110" t="n">
        <f>I886</f>
        <v>0.0</v>
      </c>
      <c r="J887" s="110" t="n">
        <f>J886</f>
        <v>0.0</v>
      </c>
      <c r="K887" s="110" t="n">
        <f>K886&amp;"     "</f>
        <v>0.0</v>
      </c>
      <c r="L887" s="115" t="n">
        <f>L886</f>
        <v>0.0</v>
      </c>
      <c r="M887" s="110" t="n">
        <f>M886&amp;"     "</f>
        <v>0.0</v>
      </c>
      <c r="N887" s="110" t="n">
        <f>N886&amp;"     "</f>
        <v>0.0</v>
      </c>
      <c r="O887" s="110" t="n">
        <f>O886&amp;"     "</f>
        <v>0.0</v>
      </c>
      <c r="P887" s="110" t="n">
        <f>P886</f>
        <v>0.0</v>
      </c>
      <c r="Q887" s="110" t="n">
        <f>Q886</f>
        <v>0.0</v>
      </c>
      <c r="R887" s="110" t="n">
        <f>R886&amp;"     "</f>
        <v>0.0</v>
      </c>
    </row>
    <row r="888" ht="50.0" customHeight="true">
      <c r="A888" s="109" t="s">
        <v>3149</v>
      </c>
      <c r="B888" s="109"/>
      <c r="C888" s="109" t="s">
        <v>61</v>
      </c>
      <c r="D888" s="114" t="s">
        <v>3150</v>
      </c>
      <c r="E888" s="109" t="s">
        <v>63</v>
      </c>
      <c r="F888" s="110" t="s">
        <v>988</v>
      </c>
      <c r="G888" s="111" t="s">
        <v>84</v>
      </c>
      <c r="H888" s="112" t="n">
        <v>98.99</v>
      </c>
      <c r="I888" s="112" t="n">
        <v>98.99</v>
      </c>
      <c r="J888" s="111" t="s">
        <v>65</v>
      </c>
      <c r="K888" s="111" t="s">
        <v>66</v>
      </c>
      <c r="L888" s="113" t="s">
        <v>3151</v>
      </c>
      <c r="M888" s="111" t="s">
        <v>68</v>
      </c>
      <c r="N888" s="111" t="s">
        <v>68</v>
      </c>
      <c r="O888" s="111" t="s">
        <v>69</v>
      </c>
      <c r="P888" s="110" t="n">
        <f>IF(INDIRECT("G888")="Mercado Shops","-",IF(INDIRECT("O888")="Clássico","12%",IF(INDIRECT("O888")="Premium","17%","-")))</f>
        <v>0.0</v>
      </c>
      <c r="Q888" s="110" t="n">
        <f>IF(INDIRECT("G888")="Mercado Livre","-",IF(INDIRECT("O888")="Clássico","-",IF(INDIRECT("O888")="Premium","11.99%","-")))</f>
        <v>0.0</v>
      </c>
      <c r="R888" s="111" t="s">
        <v>70</v>
      </c>
    </row>
    <row r="889" ht="50.0" customHeight="true">
      <c r="A889" s="109" t="s">
        <v>3149</v>
      </c>
      <c r="B889" s="109" t="s">
        <v>3152</v>
      </c>
      <c r="C889" s="114" t="s">
        <v>1694</v>
      </c>
      <c r="D889" s="115" t="n">
        <f>"     "&amp;D888</f>
        <v>0.0</v>
      </c>
      <c r="E889" s="109" t="s">
        <v>409</v>
      </c>
      <c r="F889" s="112" t="n">
        <v>30.0</v>
      </c>
      <c r="G889" s="110" t="n">
        <f>G888&amp;"     "</f>
        <v>0.0</v>
      </c>
      <c r="H889" s="110" t="n">
        <f>H888</f>
        <v>0.0</v>
      </c>
      <c r="I889" s="110" t="n">
        <f>I888</f>
        <v>0.0</v>
      </c>
      <c r="J889" s="110" t="n">
        <f>J888</f>
        <v>0.0</v>
      </c>
      <c r="K889" s="110" t="n">
        <f>K888&amp;"     "</f>
        <v>0.0</v>
      </c>
      <c r="L889" s="115" t="n">
        <f>L888</f>
        <v>0.0</v>
      </c>
      <c r="M889" s="110" t="n">
        <f>M888&amp;"     "</f>
        <v>0.0</v>
      </c>
      <c r="N889" s="110" t="n">
        <f>N888&amp;"     "</f>
        <v>0.0</v>
      </c>
      <c r="O889" s="110" t="n">
        <f>O888&amp;"     "</f>
        <v>0.0</v>
      </c>
      <c r="P889" s="110" t="n">
        <f>P888</f>
        <v>0.0</v>
      </c>
      <c r="Q889" s="110" t="n">
        <f>Q888</f>
        <v>0.0</v>
      </c>
      <c r="R889" s="110" t="n">
        <f>R888&amp;"     "</f>
        <v>0.0</v>
      </c>
    </row>
    <row r="890" ht="50.0" customHeight="true">
      <c r="A890" s="109" t="s">
        <v>3153</v>
      </c>
      <c r="B890" s="109"/>
      <c r="C890" s="114" t="s">
        <v>2208</v>
      </c>
      <c r="D890" s="109" t="s">
        <v>3154</v>
      </c>
      <c r="E890" s="109" t="s">
        <v>63</v>
      </c>
      <c r="F890" s="112" t="n">
        <v>220.0</v>
      </c>
      <c r="G890" s="111" t="s">
        <v>84</v>
      </c>
      <c r="H890" s="112" t="n">
        <v>360.0</v>
      </c>
      <c r="I890" s="112" t="n">
        <v>340.0</v>
      </c>
      <c r="J890" s="111" t="s">
        <v>128</v>
      </c>
      <c r="K890" s="111" t="s">
        <v>66</v>
      </c>
      <c r="L890" s="113" t="s">
        <v>3155</v>
      </c>
      <c r="M890" s="111" t="s">
        <v>68</v>
      </c>
      <c r="N890" s="111" t="s">
        <v>68</v>
      </c>
      <c r="O890" s="111" t="s">
        <v>69</v>
      </c>
      <c r="P890" s="110" t="n">
        <f>IF(INDIRECT("G890")="Mercado Shops","-",IF(INDIRECT("O890")="Clássico","12%",IF(INDIRECT("O890")="Premium","17%","-")))</f>
        <v>0.0</v>
      </c>
      <c r="Q890" s="110" t="n">
        <f>IF(INDIRECT("G890")="Mercado Livre","-",IF(INDIRECT("O890")="Clássico","-",IF(INDIRECT("O890")="Premium","11.99%","-")))</f>
        <v>0.0</v>
      </c>
      <c r="R890" s="111" t="s">
        <v>70</v>
      </c>
    </row>
    <row r="891" ht="50.0" customHeight="true">
      <c r="A891" s="109" t="s">
        <v>3156</v>
      </c>
      <c r="B891" s="109"/>
      <c r="C891" s="114" t="s">
        <v>3157</v>
      </c>
      <c r="D891" s="109" t="s">
        <v>3158</v>
      </c>
      <c r="E891" s="109" t="s">
        <v>63</v>
      </c>
      <c r="F891" s="112" t="n">
        <v>20.0</v>
      </c>
      <c r="G891" s="111" t="s">
        <v>84</v>
      </c>
      <c r="H891" s="112" t="n">
        <v>489.0</v>
      </c>
      <c r="I891" s="112" t="n">
        <v>489.0</v>
      </c>
      <c r="J891" s="111" t="s">
        <v>65</v>
      </c>
      <c r="K891" s="111" t="s">
        <v>66</v>
      </c>
      <c r="L891" s="113" t="s">
        <v>3159</v>
      </c>
      <c r="M891" s="111" t="s">
        <v>68</v>
      </c>
      <c r="N891" s="111" t="s">
        <v>68</v>
      </c>
      <c r="O891" s="111" t="s">
        <v>69</v>
      </c>
      <c r="P891" s="110" t="n">
        <f>IF(INDIRECT("G891")="Mercado Shops","-",IF(INDIRECT("O891")="Clássico","12%",IF(INDIRECT("O891")="Premium","17%","-")))</f>
        <v>0.0</v>
      </c>
      <c r="Q891" s="110" t="n">
        <f>IF(INDIRECT("G891")="Mercado Livre","-",IF(INDIRECT("O891")="Clássico","-",IF(INDIRECT("O891")="Premium","11.99%","-")))</f>
        <v>0.0</v>
      </c>
      <c r="R891" s="111" t="s">
        <v>70</v>
      </c>
    </row>
    <row r="892" ht="50.0" customHeight="true">
      <c r="A892" s="109" t="s">
        <v>3160</v>
      </c>
      <c r="B892" s="109"/>
      <c r="C892" s="114" t="s">
        <v>3161</v>
      </c>
      <c r="D892" s="109" t="s">
        <v>3162</v>
      </c>
      <c r="E892" s="109" t="s">
        <v>63</v>
      </c>
      <c r="F892" s="112" t="n">
        <v>100.0</v>
      </c>
      <c r="G892" s="111" t="s">
        <v>84</v>
      </c>
      <c r="H892" s="112" t="n">
        <v>117.0</v>
      </c>
      <c r="I892" s="112" t="n">
        <v>117.0</v>
      </c>
      <c r="J892" s="111" t="s">
        <v>65</v>
      </c>
      <c r="K892" s="111" t="s">
        <v>66</v>
      </c>
      <c r="L892" s="113" t="s">
        <v>3163</v>
      </c>
      <c r="M892" s="111" t="s">
        <v>68</v>
      </c>
      <c r="N892" s="111" t="s">
        <v>68</v>
      </c>
      <c r="O892" s="111" t="s">
        <v>69</v>
      </c>
      <c r="P892" s="110" t="n">
        <f>IF(INDIRECT("G892")="Mercado Shops","-",IF(INDIRECT("O892")="Clássico","12%",IF(INDIRECT("O892")="Premium","17%","-")))</f>
        <v>0.0</v>
      </c>
      <c r="Q892" s="110" t="n">
        <f>IF(INDIRECT("G892")="Mercado Livre","-",IF(INDIRECT("O892")="Clássico","-",IF(INDIRECT("O892")="Premium","11.99%","-")))</f>
        <v>0.0</v>
      </c>
      <c r="R892" s="111" t="s">
        <v>70</v>
      </c>
    </row>
    <row r="893" ht="50.0" customHeight="true">
      <c r="A893" s="109" t="s">
        <v>3164</v>
      </c>
      <c r="B893" s="109"/>
      <c r="C893" s="114" t="s">
        <v>796</v>
      </c>
      <c r="D893" s="114" t="s">
        <v>3165</v>
      </c>
      <c r="E893" s="109" t="s">
        <v>63</v>
      </c>
      <c r="F893" s="112" t="n">
        <v>20.0</v>
      </c>
      <c r="G893" s="111" t="s">
        <v>84</v>
      </c>
      <c r="H893" s="112" t="n">
        <v>779.0</v>
      </c>
      <c r="I893" s="112" t="n">
        <v>779.0</v>
      </c>
      <c r="J893" s="111" t="s">
        <v>65</v>
      </c>
      <c r="K893" s="111" t="s">
        <v>66</v>
      </c>
      <c r="L893" s="113" t="s">
        <v>3166</v>
      </c>
      <c r="M893" s="111" t="s">
        <v>68</v>
      </c>
      <c r="N893" s="111" t="s">
        <v>68</v>
      </c>
      <c r="O893" s="111" t="s">
        <v>69</v>
      </c>
      <c r="P893" s="110" t="n">
        <f>IF(INDIRECT("G893")="Mercado Shops","-",IF(INDIRECT("O893")="Clássico","12%",IF(INDIRECT("O893")="Premium","17%","-")))</f>
        <v>0.0</v>
      </c>
      <c r="Q893" s="110" t="n">
        <f>IF(INDIRECT("G893")="Mercado Livre","-",IF(INDIRECT("O893")="Clássico","-",IF(INDIRECT("O893")="Premium","11.99%","-")))</f>
        <v>0.0</v>
      </c>
      <c r="R893" s="111" t="s">
        <v>70</v>
      </c>
    </row>
    <row r="894" ht="50.0" customHeight="true">
      <c r="A894" s="109" t="s">
        <v>3167</v>
      </c>
      <c r="B894" s="109"/>
      <c r="C894" s="114" t="s">
        <v>3168</v>
      </c>
      <c r="D894" s="109" t="s">
        <v>3169</v>
      </c>
      <c r="E894" s="109" t="s">
        <v>63</v>
      </c>
      <c r="F894" s="112" t="n">
        <v>4.0</v>
      </c>
      <c r="G894" s="111" t="s">
        <v>84</v>
      </c>
      <c r="H894" s="112" t="n">
        <v>775.9</v>
      </c>
      <c r="I894" s="112" t="n">
        <v>775.9</v>
      </c>
      <c r="J894" s="111" t="s">
        <v>65</v>
      </c>
      <c r="K894" s="111" t="s">
        <v>66</v>
      </c>
      <c r="L894" s="113" t="s">
        <v>3170</v>
      </c>
      <c r="M894" s="111" t="s">
        <v>68</v>
      </c>
      <c r="N894" s="111" t="s">
        <v>68</v>
      </c>
      <c r="O894" s="111" t="s">
        <v>69</v>
      </c>
      <c r="P894" s="110" t="n">
        <f>IF(INDIRECT("G894")="Mercado Shops","-",IF(INDIRECT("O894")="Clássico","12%",IF(INDIRECT("O894")="Premium","17%","-")))</f>
        <v>0.0</v>
      </c>
      <c r="Q894" s="110" t="n">
        <f>IF(INDIRECT("G894")="Mercado Livre","-",IF(INDIRECT("O894")="Clássico","-",IF(INDIRECT("O894")="Premium","11.99%","-")))</f>
        <v>0.0</v>
      </c>
      <c r="R894" s="111" t="s">
        <v>70</v>
      </c>
    </row>
    <row r="895" ht="50.0" customHeight="true">
      <c r="A895" s="109" t="s">
        <v>3171</v>
      </c>
      <c r="B895" s="109"/>
      <c r="C895" s="114" t="s">
        <v>3172</v>
      </c>
      <c r="D895" s="114" t="s">
        <v>3173</v>
      </c>
      <c r="E895" s="109" t="s">
        <v>63</v>
      </c>
      <c r="F895" s="112" t="n">
        <v>10.0</v>
      </c>
      <c r="G895" s="111" t="s">
        <v>84</v>
      </c>
      <c r="H895" s="112" t="n">
        <v>799.0</v>
      </c>
      <c r="I895" s="112" t="n">
        <v>799.0</v>
      </c>
      <c r="J895" s="111" t="s">
        <v>65</v>
      </c>
      <c r="K895" s="111" t="s">
        <v>66</v>
      </c>
      <c r="L895" s="113" t="s">
        <v>3174</v>
      </c>
      <c r="M895" s="111" t="s">
        <v>68</v>
      </c>
      <c r="N895" s="111" t="s">
        <v>68</v>
      </c>
      <c r="O895" s="111" t="s">
        <v>69</v>
      </c>
      <c r="P895" s="110" t="n">
        <f>IF(INDIRECT("G895")="Mercado Shops","-",IF(INDIRECT("O895")="Clássico","12%",IF(INDIRECT("O895")="Premium","17%","-")))</f>
        <v>0.0</v>
      </c>
      <c r="Q895" s="110" t="n">
        <f>IF(INDIRECT("G895")="Mercado Livre","-",IF(INDIRECT("O895")="Clássico","-",IF(INDIRECT("O895")="Premium","11.99%","-")))</f>
        <v>0.0</v>
      </c>
      <c r="R895" s="111" t="s">
        <v>70</v>
      </c>
    </row>
    <row r="896" ht="50.0" customHeight="true">
      <c r="A896" s="109" t="s">
        <v>3175</v>
      </c>
      <c r="B896" s="109"/>
      <c r="C896" s="114" t="s">
        <v>3176</v>
      </c>
      <c r="D896" s="109" t="s">
        <v>3177</v>
      </c>
      <c r="E896" s="109" t="s">
        <v>63</v>
      </c>
      <c r="F896" s="112" t="n">
        <v>8.0</v>
      </c>
      <c r="G896" s="111" t="s">
        <v>84</v>
      </c>
      <c r="H896" s="112" t="n">
        <v>310.0</v>
      </c>
      <c r="I896" s="112" t="n">
        <v>310.0</v>
      </c>
      <c r="J896" s="111" t="s">
        <v>65</v>
      </c>
      <c r="K896" s="111" t="s">
        <v>66</v>
      </c>
      <c r="L896" s="113" t="s">
        <v>3178</v>
      </c>
      <c r="M896" s="111" t="s">
        <v>68</v>
      </c>
      <c r="N896" s="111" t="s">
        <v>68</v>
      </c>
      <c r="O896" s="111" t="s">
        <v>69</v>
      </c>
      <c r="P896" s="110" t="n">
        <f>IF(INDIRECT("G896")="Mercado Shops","-",IF(INDIRECT("O896")="Clássico","12%",IF(INDIRECT("O896")="Premium","17%","-")))</f>
        <v>0.0</v>
      </c>
      <c r="Q896" s="110" t="n">
        <f>IF(INDIRECT("G896")="Mercado Livre","-",IF(INDIRECT("O896")="Clássico","-",IF(INDIRECT("O896")="Premium","11.99%","-")))</f>
        <v>0.0</v>
      </c>
      <c r="R896" s="111" t="s">
        <v>70</v>
      </c>
    </row>
    <row r="897" ht="50.0" customHeight="true">
      <c r="A897" s="109" t="s">
        <v>3179</v>
      </c>
      <c r="B897" s="109"/>
      <c r="C897" s="114" t="s">
        <v>3180</v>
      </c>
      <c r="D897" s="114" t="s">
        <v>3181</v>
      </c>
      <c r="E897" s="109" t="s">
        <v>63</v>
      </c>
      <c r="F897" s="112" t="n">
        <v>15.0</v>
      </c>
      <c r="G897" s="111" t="s">
        <v>84</v>
      </c>
      <c r="H897" s="112" t="n">
        <v>315.0</v>
      </c>
      <c r="I897" s="112" t="n">
        <v>315.0</v>
      </c>
      <c r="J897" s="111" t="s">
        <v>65</v>
      </c>
      <c r="K897" s="111" t="s">
        <v>66</v>
      </c>
      <c r="L897" s="113" t="s">
        <v>3182</v>
      </c>
      <c r="M897" s="111" t="s">
        <v>68</v>
      </c>
      <c r="N897" s="111" t="s">
        <v>68</v>
      </c>
      <c r="O897" s="111" t="s">
        <v>69</v>
      </c>
      <c r="P897" s="110" t="n">
        <f>IF(INDIRECT("G897")="Mercado Shops","-",IF(INDIRECT("O897")="Clássico","12%",IF(INDIRECT("O897")="Premium","17%","-")))</f>
        <v>0.0</v>
      </c>
      <c r="Q897" s="110" t="n">
        <f>IF(INDIRECT("G897")="Mercado Livre","-",IF(INDIRECT("O897")="Clássico","-",IF(INDIRECT("O897")="Premium","11.99%","-")))</f>
        <v>0.0</v>
      </c>
      <c r="R897" s="111" t="s">
        <v>70</v>
      </c>
    </row>
    <row r="898" ht="50.0" customHeight="true">
      <c r="A898" s="109" t="s">
        <v>3183</v>
      </c>
      <c r="B898" s="109"/>
      <c r="C898" s="114" t="s">
        <v>3184</v>
      </c>
      <c r="D898" s="114" t="s">
        <v>3185</v>
      </c>
      <c r="E898" s="109" t="s">
        <v>63</v>
      </c>
      <c r="F898" s="112" t="n">
        <v>15.0</v>
      </c>
      <c r="G898" s="111" t="s">
        <v>84</v>
      </c>
      <c r="H898" s="112" t="n">
        <v>265.0</v>
      </c>
      <c r="I898" s="112" t="n">
        <v>265.0</v>
      </c>
      <c r="J898" s="111" t="s">
        <v>65</v>
      </c>
      <c r="K898" s="111" t="s">
        <v>66</v>
      </c>
      <c r="L898" s="113" t="s">
        <v>3186</v>
      </c>
      <c r="M898" s="111" t="s">
        <v>68</v>
      </c>
      <c r="N898" s="111" t="s">
        <v>68</v>
      </c>
      <c r="O898" s="111" t="s">
        <v>69</v>
      </c>
      <c r="P898" s="110" t="n">
        <f>IF(INDIRECT("G898")="Mercado Shops","-",IF(INDIRECT("O898")="Clássico","12%",IF(INDIRECT("O898")="Premium","17%","-")))</f>
        <v>0.0</v>
      </c>
      <c r="Q898" s="110" t="n">
        <f>IF(INDIRECT("G898")="Mercado Livre","-",IF(INDIRECT("O898")="Clássico","-",IF(INDIRECT("O898")="Premium","11.99%","-")))</f>
        <v>0.0</v>
      </c>
      <c r="R898" s="111" t="s">
        <v>70</v>
      </c>
    </row>
    <row r="899" ht="50.0" customHeight="true">
      <c r="A899" s="109" t="s">
        <v>3187</v>
      </c>
      <c r="B899" s="109"/>
      <c r="C899" s="114" t="s">
        <v>3188</v>
      </c>
      <c r="D899" s="109" t="s">
        <v>3189</v>
      </c>
      <c r="E899" s="109" t="s">
        <v>63</v>
      </c>
      <c r="F899" s="112" t="n">
        <v>35.0</v>
      </c>
      <c r="G899" s="111" t="s">
        <v>84</v>
      </c>
      <c r="H899" s="112" t="n">
        <v>300.0</v>
      </c>
      <c r="I899" s="112" t="n">
        <v>300.0</v>
      </c>
      <c r="J899" s="111" t="s">
        <v>65</v>
      </c>
      <c r="K899" s="111" t="s">
        <v>66</v>
      </c>
      <c r="L899" s="113" t="s">
        <v>3190</v>
      </c>
      <c r="M899" s="111" t="s">
        <v>68</v>
      </c>
      <c r="N899" s="111" t="s">
        <v>68</v>
      </c>
      <c r="O899" s="111" t="s">
        <v>69</v>
      </c>
      <c r="P899" s="110" t="n">
        <f>IF(INDIRECT("G899")="Mercado Shops","-",IF(INDIRECT("O899")="Clássico","12%",IF(INDIRECT("O899")="Premium","17%","-")))</f>
        <v>0.0</v>
      </c>
      <c r="Q899" s="110" t="n">
        <f>IF(INDIRECT("G899")="Mercado Livre","-",IF(INDIRECT("O899")="Clássico","-",IF(INDIRECT("O899")="Premium","11.99%","-")))</f>
        <v>0.0</v>
      </c>
      <c r="R899" s="111" t="s">
        <v>70</v>
      </c>
    </row>
    <row r="900" ht="50.0" customHeight="true">
      <c r="A900" s="109" t="s">
        <v>3191</v>
      </c>
      <c r="B900" s="109"/>
      <c r="C900" s="114" t="s">
        <v>3192</v>
      </c>
      <c r="D900" s="109" t="s">
        <v>3193</v>
      </c>
      <c r="E900" s="109" t="s">
        <v>63</v>
      </c>
      <c r="F900" s="112" t="n">
        <v>8.0</v>
      </c>
      <c r="G900" s="111" t="s">
        <v>84</v>
      </c>
      <c r="H900" s="112" t="n">
        <v>252.0</v>
      </c>
      <c r="I900" s="112" t="n">
        <v>252.0</v>
      </c>
      <c r="J900" s="111" t="s">
        <v>65</v>
      </c>
      <c r="K900" s="111" t="s">
        <v>66</v>
      </c>
      <c r="L900" s="113" t="s">
        <v>3194</v>
      </c>
      <c r="M900" s="111" t="s">
        <v>68</v>
      </c>
      <c r="N900" s="111" t="s">
        <v>68</v>
      </c>
      <c r="O900" s="111" t="s">
        <v>69</v>
      </c>
      <c r="P900" s="110" t="n">
        <f>IF(INDIRECT("G900")="Mercado Shops","-",IF(INDIRECT("O900")="Clássico","12%",IF(INDIRECT("O900")="Premium","17%","-")))</f>
        <v>0.0</v>
      </c>
      <c r="Q900" s="110" t="n">
        <f>IF(INDIRECT("G900")="Mercado Livre","-",IF(INDIRECT("O900")="Clássico","-",IF(INDIRECT("O900")="Premium","11.99%","-")))</f>
        <v>0.0</v>
      </c>
      <c r="R900" s="111" t="s">
        <v>70</v>
      </c>
    </row>
    <row r="901" ht="50.0" customHeight="true">
      <c r="A901" s="109" t="s">
        <v>3195</v>
      </c>
      <c r="B901" s="109"/>
      <c r="C901" s="114" t="s">
        <v>3196</v>
      </c>
      <c r="D901" s="114" t="s">
        <v>3197</v>
      </c>
      <c r="E901" s="109" t="s">
        <v>63</v>
      </c>
      <c r="F901" s="112" t="n">
        <v>1.0</v>
      </c>
      <c r="G901" s="111" t="s">
        <v>84</v>
      </c>
      <c r="H901" s="112" t="n">
        <v>1499.0</v>
      </c>
      <c r="I901" s="112" t="n">
        <v>1499.0</v>
      </c>
      <c r="J901" s="111" t="s">
        <v>65</v>
      </c>
      <c r="K901" s="111" t="s">
        <v>66</v>
      </c>
      <c r="L901" s="113" t="s">
        <v>3198</v>
      </c>
      <c r="M901" s="111" t="s">
        <v>166</v>
      </c>
      <c r="N901" s="111" t="s">
        <v>166</v>
      </c>
      <c r="O901" s="111" t="s">
        <v>69</v>
      </c>
      <c r="P901" s="110" t="n">
        <f>IF(INDIRECT("G901")="Mercado Shops","-",IF(INDIRECT("O901")="Clássico","12%",IF(INDIRECT("O901")="Premium","17%","-")))</f>
        <v>0.0</v>
      </c>
      <c r="Q901" s="110" t="n">
        <f>IF(INDIRECT("G901")="Mercado Livre","-",IF(INDIRECT("O901")="Clássico","-",IF(INDIRECT("O901")="Premium","11.99%","-")))</f>
        <v>0.0</v>
      </c>
      <c r="R901" s="111" t="s">
        <v>70</v>
      </c>
    </row>
    <row r="902" ht="50.0" customHeight="true">
      <c r="A902" s="109" t="s">
        <v>3199</v>
      </c>
      <c r="B902" s="109"/>
      <c r="C902" s="114" t="s">
        <v>3200</v>
      </c>
      <c r="D902" s="109" t="s">
        <v>3201</v>
      </c>
      <c r="E902" s="109" t="s">
        <v>63</v>
      </c>
      <c r="F902" s="112" t="n">
        <v>6.0</v>
      </c>
      <c r="G902" s="111" t="s">
        <v>84</v>
      </c>
      <c r="H902" s="112" t="n">
        <v>1425.0</v>
      </c>
      <c r="I902" s="112" t="n">
        <v>1425.0</v>
      </c>
      <c r="J902" s="111" t="s">
        <v>65</v>
      </c>
      <c r="K902" s="111" t="s">
        <v>66</v>
      </c>
      <c r="L902" s="113" t="s">
        <v>3202</v>
      </c>
      <c r="M902" s="111" t="s">
        <v>166</v>
      </c>
      <c r="N902" s="111" t="s">
        <v>166</v>
      </c>
      <c r="O902" s="111" t="s">
        <v>69</v>
      </c>
      <c r="P902" s="110" t="n">
        <f>IF(INDIRECT("G902")="Mercado Shops","-",IF(INDIRECT("O902")="Clássico","12%",IF(INDIRECT("O902")="Premium","17%","-")))</f>
        <v>0.0</v>
      </c>
      <c r="Q902" s="110" t="n">
        <f>IF(INDIRECT("G902")="Mercado Livre","-",IF(INDIRECT("O902")="Clássico","-",IF(INDIRECT("O902")="Premium","11.99%","-")))</f>
        <v>0.0</v>
      </c>
      <c r="R902" s="111" t="s">
        <v>70</v>
      </c>
    </row>
    <row r="903" ht="50.0" customHeight="true">
      <c r="A903" s="109" t="s">
        <v>3203</v>
      </c>
      <c r="B903" s="109"/>
      <c r="C903" s="114" t="s">
        <v>3204</v>
      </c>
      <c r="D903" s="109" t="s">
        <v>3205</v>
      </c>
      <c r="E903" s="109" t="s">
        <v>63</v>
      </c>
      <c r="F903" s="112" t="n">
        <v>10.0</v>
      </c>
      <c r="G903" s="111" t="s">
        <v>84</v>
      </c>
      <c r="H903" s="112" t="n">
        <v>800.0</v>
      </c>
      <c r="I903" s="112" t="n">
        <v>800.0</v>
      </c>
      <c r="J903" s="111" t="s">
        <v>65</v>
      </c>
      <c r="K903" s="111" t="s">
        <v>66</v>
      </c>
      <c r="L903" s="113" t="s">
        <v>3206</v>
      </c>
      <c r="M903" s="111" t="s">
        <v>166</v>
      </c>
      <c r="N903" s="111" t="s">
        <v>166</v>
      </c>
      <c r="O903" s="111" t="s">
        <v>69</v>
      </c>
      <c r="P903" s="110" t="n">
        <f>IF(INDIRECT("G903")="Mercado Shops","-",IF(INDIRECT("O903")="Clássico","12%",IF(INDIRECT("O903")="Premium","17%","-")))</f>
        <v>0.0</v>
      </c>
      <c r="Q903" s="110" t="n">
        <f>IF(INDIRECT("G903")="Mercado Livre","-",IF(INDIRECT("O903")="Clássico","-",IF(INDIRECT("O903")="Premium","11.99%","-")))</f>
        <v>0.0</v>
      </c>
      <c r="R903" s="111" t="s">
        <v>70</v>
      </c>
    </row>
    <row r="904" ht="50.0" customHeight="true">
      <c r="A904" s="109" t="s">
        <v>3207</v>
      </c>
      <c r="B904" s="109"/>
      <c r="C904" s="114" t="s">
        <v>3208</v>
      </c>
      <c r="D904" s="109" t="s">
        <v>3209</v>
      </c>
      <c r="E904" s="109" t="s">
        <v>63</v>
      </c>
      <c r="F904" s="112" t="n">
        <v>7.0</v>
      </c>
      <c r="G904" s="111" t="s">
        <v>84</v>
      </c>
      <c r="H904" s="112" t="n">
        <v>430.0</v>
      </c>
      <c r="I904" s="112" t="n">
        <v>430.0</v>
      </c>
      <c r="J904" s="111" t="s">
        <v>65</v>
      </c>
      <c r="K904" s="111" t="s">
        <v>66</v>
      </c>
      <c r="L904" s="113" t="s">
        <v>3210</v>
      </c>
      <c r="M904" s="111" t="s">
        <v>166</v>
      </c>
      <c r="N904" s="111" t="s">
        <v>166</v>
      </c>
      <c r="O904" s="111" t="s">
        <v>69</v>
      </c>
      <c r="P904" s="110" t="n">
        <f>IF(INDIRECT("G904")="Mercado Shops","-",IF(INDIRECT("O904")="Clássico","12%",IF(INDIRECT("O904")="Premium","17%","-")))</f>
        <v>0.0</v>
      </c>
      <c r="Q904" s="110" t="n">
        <f>IF(INDIRECT("G904")="Mercado Livre","-",IF(INDIRECT("O904")="Clássico","-",IF(INDIRECT("O904")="Premium","11.99%","-")))</f>
        <v>0.0</v>
      </c>
      <c r="R904" s="111" t="s">
        <v>70</v>
      </c>
    </row>
    <row r="905" ht="50.0" customHeight="true">
      <c r="A905" s="109" t="s">
        <v>3211</v>
      </c>
      <c r="B905" s="109"/>
      <c r="C905" s="114" t="s">
        <v>3212</v>
      </c>
      <c r="D905" s="109" t="s">
        <v>3213</v>
      </c>
      <c r="E905" s="109" t="s">
        <v>63</v>
      </c>
      <c r="F905" s="112" t="n">
        <v>10.0</v>
      </c>
      <c r="G905" s="111" t="s">
        <v>84</v>
      </c>
      <c r="H905" s="112" t="n">
        <v>640.0</v>
      </c>
      <c r="I905" s="112" t="n">
        <v>640.0</v>
      </c>
      <c r="J905" s="111" t="s">
        <v>65</v>
      </c>
      <c r="K905" s="111" t="s">
        <v>66</v>
      </c>
      <c r="L905" s="113" t="s">
        <v>3214</v>
      </c>
      <c r="M905" s="111" t="s">
        <v>1310</v>
      </c>
      <c r="N905" s="111" t="s">
        <v>1310</v>
      </c>
      <c r="O905" s="111" t="s">
        <v>69</v>
      </c>
      <c r="P905" s="110" t="n">
        <f>IF(INDIRECT("G905")="Mercado Shops","-",IF(INDIRECT("O905")="Clássico","12%",IF(INDIRECT("O905")="Premium","17%","-")))</f>
        <v>0.0</v>
      </c>
      <c r="Q905" s="110" t="n">
        <f>IF(INDIRECT("G905")="Mercado Livre","-",IF(INDIRECT("O905")="Clássico","-",IF(INDIRECT("O905")="Premium","11.99%","-")))</f>
        <v>0.0</v>
      </c>
      <c r="R905" s="111" t="s">
        <v>70</v>
      </c>
    </row>
    <row r="906" ht="50.0" customHeight="true">
      <c r="A906" s="109" t="s">
        <v>3215</v>
      </c>
      <c r="B906" s="109"/>
      <c r="C906" s="114" t="s">
        <v>3216</v>
      </c>
      <c r="D906" s="114" t="s">
        <v>3217</v>
      </c>
      <c r="E906" s="109" t="s">
        <v>63</v>
      </c>
      <c r="F906" s="112" t="n">
        <v>10.0</v>
      </c>
      <c r="G906" s="111" t="s">
        <v>84</v>
      </c>
      <c r="H906" s="112" t="n">
        <v>406.0</v>
      </c>
      <c r="I906" s="112" t="n">
        <v>406.0</v>
      </c>
      <c r="J906" s="111" t="s">
        <v>65</v>
      </c>
      <c r="K906" s="111" t="s">
        <v>66</v>
      </c>
      <c r="L906" s="113" t="s">
        <v>3218</v>
      </c>
      <c r="M906" s="111" t="s">
        <v>166</v>
      </c>
      <c r="N906" s="111" t="s">
        <v>166</v>
      </c>
      <c r="O906" s="111" t="s">
        <v>69</v>
      </c>
      <c r="P906" s="110" t="n">
        <f>IF(INDIRECT("G906")="Mercado Shops","-",IF(INDIRECT("O906")="Clássico","12%",IF(INDIRECT("O906")="Premium","17%","-")))</f>
        <v>0.0</v>
      </c>
      <c r="Q906" s="110" t="n">
        <f>IF(INDIRECT("G906")="Mercado Livre","-",IF(INDIRECT("O906")="Clássico","-",IF(INDIRECT("O906")="Premium","11.99%","-")))</f>
        <v>0.0</v>
      </c>
      <c r="R906" s="111" t="s">
        <v>70</v>
      </c>
    </row>
    <row r="907" ht="50.0" customHeight="true">
      <c r="A907" s="109" t="s">
        <v>3219</v>
      </c>
      <c r="B907" s="109"/>
      <c r="C907" s="114" t="s">
        <v>3220</v>
      </c>
      <c r="D907" s="109" t="s">
        <v>3221</v>
      </c>
      <c r="E907" s="109" t="s">
        <v>63</v>
      </c>
      <c r="F907" s="112" t="n">
        <v>4.0</v>
      </c>
      <c r="G907" s="111" t="s">
        <v>84</v>
      </c>
      <c r="H907" s="112" t="n">
        <v>719.9</v>
      </c>
      <c r="I907" s="112" t="n">
        <v>719.9</v>
      </c>
      <c r="J907" s="111" t="s">
        <v>65</v>
      </c>
      <c r="K907" s="111" t="s">
        <v>66</v>
      </c>
      <c r="L907" s="113" t="s">
        <v>3222</v>
      </c>
      <c r="M907" s="111" t="s">
        <v>68</v>
      </c>
      <c r="N907" s="111" t="s">
        <v>68</v>
      </c>
      <c r="O907" s="111" t="s">
        <v>69</v>
      </c>
      <c r="P907" s="110" t="n">
        <f>IF(INDIRECT("G907")="Mercado Shops","-",IF(INDIRECT("O907")="Clássico","12%",IF(INDIRECT("O907")="Premium","17%","-")))</f>
        <v>0.0</v>
      </c>
      <c r="Q907" s="110" t="n">
        <f>IF(INDIRECT("G907")="Mercado Livre","-",IF(INDIRECT("O907")="Clássico","-",IF(INDIRECT("O907")="Premium","11.99%","-")))</f>
        <v>0.0</v>
      </c>
      <c r="R907" s="111" t="s">
        <v>70</v>
      </c>
    </row>
    <row r="908" ht="50.0" customHeight="true">
      <c r="A908" s="109" t="s">
        <v>3223</v>
      </c>
      <c r="B908" s="109"/>
      <c r="C908" s="114" t="s">
        <v>3224</v>
      </c>
      <c r="D908" s="114" t="s">
        <v>3225</v>
      </c>
      <c r="E908" s="109" t="s">
        <v>63</v>
      </c>
      <c r="F908" s="112" t="n">
        <v>6.0</v>
      </c>
      <c r="G908" s="111" t="s">
        <v>84</v>
      </c>
      <c r="H908" s="112" t="n">
        <v>248.0</v>
      </c>
      <c r="I908" s="112" t="n">
        <v>215.0</v>
      </c>
      <c r="J908" s="111" t="s">
        <v>128</v>
      </c>
      <c r="K908" s="111" t="s">
        <v>66</v>
      </c>
      <c r="L908" s="113" t="s">
        <v>3226</v>
      </c>
      <c r="M908" s="111" t="s">
        <v>68</v>
      </c>
      <c r="N908" s="111" t="s">
        <v>68</v>
      </c>
      <c r="O908" s="111" t="s">
        <v>69</v>
      </c>
      <c r="P908" s="110" t="n">
        <f>IF(INDIRECT("G908")="Mercado Shops","-",IF(INDIRECT("O908")="Clássico","12%",IF(INDIRECT("O908")="Premium","17%","-")))</f>
        <v>0.0</v>
      </c>
      <c r="Q908" s="110" t="n">
        <f>IF(INDIRECT("G908")="Mercado Livre","-",IF(INDIRECT("O908")="Clássico","-",IF(INDIRECT("O908")="Premium","11.99%","-")))</f>
        <v>0.0</v>
      </c>
      <c r="R908" s="111" t="s">
        <v>70</v>
      </c>
    </row>
    <row r="909" ht="50.0" customHeight="true">
      <c r="A909" s="109" t="s">
        <v>3227</v>
      </c>
      <c r="B909" s="109"/>
      <c r="C909" s="114" t="s">
        <v>3228</v>
      </c>
      <c r="D909" s="114" t="s">
        <v>3229</v>
      </c>
      <c r="E909" s="109" t="s">
        <v>63</v>
      </c>
      <c r="F909" s="112" t="n">
        <v>6.0</v>
      </c>
      <c r="G909" s="111" t="s">
        <v>84</v>
      </c>
      <c r="H909" s="112" t="n">
        <v>135.0</v>
      </c>
      <c r="I909" s="112" t="n">
        <v>135.0</v>
      </c>
      <c r="J909" s="111" t="s">
        <v>65</v>
      </c>
      <c r="K909" s="111" t="s">
        <v>66</v>
      </c>
      <c r="L909" s="113" t="s">
        <v>3230</v>
      </c>
      <c r="M909" s="111" t="s">
        <v>68</v>
      </c>
      <c r="N909" s="111" t="s">
        <v>68</v>
      </c>
      <c r="O909" s="111" t="s">
        <v>69</v>
      </c>
      <c r="P909" s="110" t="n">
        <f>IF(INDIRECT("G909")="Mercado Shops","-",IF(INDIRECT("O909")="Clássico","12%",IF(INDIRECT("O909")="Premium","17%","-")))</f>
        <v>0.0</v>
      </c>
      <c r="Q909" s="110" t="n">
        <f>IF(INDIRECT("G909")="Mercado Livre","-",IF(INDIRECT("O909")="Clássico","-",IF(INDIRECT("O909")="Premium","11.99%","-")))</f>
        <v>0.0</v>
      </c>
      <c r="R909" s="111" t="s">
        <v>70</v>
      </c>
    </row>
    <row r="910" ht="50.0" customHeight="true">
      <c r="A910" s="109" t="s">
        <v>3231</v>
      </c>
      <c r="B910" s="109"/>
      <c r="C910" s="114" t="s">
        <v>3232</v>
      </c>
      <c r="D910" s="109" t="s">
        <v>3233</v>
      </c>
      <c r="E910" s="109" t="s">
        <v>63</v>
      </c>
      <c r="F910" s="112" t="n">
        <v>5.0</v>
      </c>
      <c r="G910" s="111" t="s">
        <v>84</v>
      </c>
      <c r="H910" s="112" t="n">
        <v>195.0</v>
      </c>
      <c r="I910" s="112" t="n">
        <v>195.0</v>
      </c>
      <c r="J910" s="111" t="s">
        <v>65</v>
      </c>
      <c r="K910" s="111" t="s">
        <v>66</v>
      </c>
      <c r="L910" s="113" t="s">
        <v>3234</v>
      </c>
      <c r="M910" s="111" t="s">
        <v>68</v>
      </c>
      <c r="N910" s="111" t="s">
        <v>68</v>
      </c>
      <c r="O910" s="111" t="s">
        <v>69</v>
      </c>
      <c r="P910" s="110" t="n">
        <f>IF(INDIRECT("G910")="Mercado Shops","-",IF(INDIRECT("O910")="Clássico","12%",IF(INDIRECT("O910")="Premium","17%","-")))</f>
        <v>0.0</v>
      </c>
      <c r="Q910" s="110" t="n">
        <f>IF(INDIRECT("G910")="Mercado Livre","-",IF(INDIRECT("O910")="Clássico","-",IF(INDIRECT("O910")="Premium","11.99%","-")))</f>
        <v>0.0</v>
      </c>
      <c r="R910" s="111" t="s">
        <v>70</v>
      </c>
    </row>
    <row r="911" ht="50.0" customHeight="true">
      <c r="A911" s="109" t="s">
        <v>3235</v>
      </c>
      <c r="B911" s="109"/>
      <c r="C911" s="114" t="s">
        <v>3236</v>
      </c>
      <c r="D911" s="109" t="s">
        <v>3237</v>
      </c>
      <c r="E911" s="109" t="s">
        <v>63</v>
      </c>
      <c r="F911" s="112" t="n">
        <v>9.0</v>
      </c>
      <c r="G911" s="111" t="s">
        <v>84</v>
      </c>
      <c r="H911" s="112" t="n">
        <v>350.0</v>
      </c>
      <c r="I911" s="112" t="n">
        <v>350.0</v>
      </c>
      <c r="J911" s="111" t="s">
        <v>65</v>
      </c>
      <c r="K911" s="111" t="s">
        <v>66</v>
      </c>
      <c r="L911" s="113" t="s">
        <v>3238</v>
      </c>
      <c r="M911" s="111" t="s">
        <v>68</v>
      </c>
      <c r="N911" s="111" t="s">
        <v>68</v>
      </c>
      <c r="O911" s="111" t="s">
        <v>69</v>
      </c>
      <c r="P911" s="110" t="n">
        <f>IF(INDIRECT("G911")="Mercado Shops","-",IF(INDIRECT("O911")="Clássico","12%",IF(INDIRECT("O911")="Premium","17%","-")))</f>
        <v>0.0</v>
      </c>
      <c r="Q911" s="110" t="n">
        <f>IF(INDIRECT("G911")="Mercado Livre","-",IF(INDIRECT("O911")="Clássico","-",IF(INDIRECT("O911")="Premium","11.99%","-")))</f>
        <v>0.0</v>
      </c>
      <c r="R911" s="111" t="s">
        <v>70</v>
      </c>
    </row>
    <row r="912" ht="50.0" customHeight="true">
      <c r="A912" s="109" t="s">
        <v>3239</v>
      </c>
      <c r="B912" s="109"/>
      <c r="C912" s="114" t="s">
        <v>3240</v>
      </c>
      <c r="D912" s="114" t="s">
        <v>3241</v>
      </c>
      <c r="E912" s="109" t="s">
        <v>63</v>
      </c>
      <c r="F912" s="112" t="n">
        <v>30.0</v>
      </c>
      <c r="G912" s="111" t="s">
        <v>84</v>
      </c>
      <c r="H912" s="112" t="n">
        <v>84.0</v>
      </c>
      <c r="I912" s="112" t="n">
        <v>84.0</v>
      </c>
      <c r="J912" s="111" t="s">
        <v>65</v>
      </c>
      <c r="K912" s="111" t="s">
        <v>66</v>
      </c>
      <c r="L912" s="113" t="s">
        <v>3242</v>
      </c>
      <c r="M912" s="111" t="s">
        <v>68</v>
      </c>
      <c r="N912" s="111" t="s">
        <v>68</v>
      </c>
      <c r="O912" s="111" t="s">
        <v>69</v>
      </c>
      <c r="P912" s="110" t="n">
        <f>IF(INDIRECT("G912")="Mercado Shops","-",IF(INDIRECT("O912")="Clássico","12%",IF(INDIRECT("O912")="Premium","17%","-")))</f>
        <v>0.0</v>
      </c>
      <c r="Q912" s="110" t="n">
        <f>IF(INDIRECT("G912")="Mercado Livre","-",IF(INDIRECT("O912")="Clássico","-",IF(INDIRECT("O912")="Premium","11.99%","-")))</f>
        <v>0.0</v>
      </c>
      <c r="R912" s="111" t="s">
        <v>70</v>
      </c>
    </row>
    <row r="913" ht="50.0" customHeight="true">
      <c r="A913" s="109" t="s">
        <v>3243</v>
      </c>
      <c r="B913" s="109"/>
      <c r="C913" s="114" t="s">
        <v>3244</v>
      </c>
      <c r="D913" s="109" t="s">
        <v>3245</v>
      </c>
      <c r="E913" s="109" t="s">
        <v>63</v>
      </c>
      <c r="F913" s="112" t="n">
        <v>25.0</v>
      </c>
      <c r="G913" s="111" t="s">
        <v>84</v>
      </c>
      <c r="H913" s="112" t="n">
        <v>198.0</v>
      </c>
      <c r="I913" s="112" t="n">
        <v>198.0</v>
      </c>
      <c r="J913" s="111" t="s">
        <v>65</v>
      </c>
      <c r="K913" s="111" t="s">
        <v>66</v>
      </c>
      <c r="L913" s="113" t="s">
        <v>3246</v>
      </c>
      <c r="M913" s="111" t="s">
        <v>68</v>
      </c>
      <c r="N913" s="111" t="s">
        <v>68</v>
      </c>
      <c r="O913" s="111" t="s">
        <v>69</v>
      </c>
      <c r="P913" s="110" t="n">
        <f>IF(INDIRECT("G913")="Mercado Shops","-",IF(INDIRECT("O913")="Clássico","12%",IF(INDIRECT("O913")="Premium","17%","-")))</f>
        <v>0.0</v>
      </c>
      <c r="Q913" s="110" t="n">
        <f>IF(INDIRECT("G913")="Mercado Livre","-",IF(INDIRECT("O913")="Clássico","-",IF(INDIRECT("O913")="Premium","11.99%","-")))</f>
        <v>0.0</v>
      </c>
      <c r="R913" s="111" t="s">
        <v>70</v>
      </c>
    </row>
    <row r="914" ht="50.0" customHeight="true">
      <c r="A914" s="109" t="s">
        <v>3247</v>
      </c>
      <c r="B914" s="109"/>
      <c r="C914" s="114" t="s">
        <v>3248</v>
      </c>
      <c r="D914" s="114" t="s">
        <v>3249</v>
      </c>
      <c r="E914" s="109" t="s">
        <v>63</v>
      </c>
      <c r="F914" s="112" t="n">
        <v>40.0</v>
      </c>
      <c r="G914" s="111" t="s">
        <v>84</v>
      </c>
      <c r="H914" s="112" t="n">
        <v>190.0</v>
      </c>
      <c r="I914" s="112" t="n">
        <v>190.0</v>
      </c>
      <c r="J914" s="111" t="s">
        <v>65</v>
      </c>
      <c r="K914" s="111" t="s">
        <v>66</v>
      </c>
      <c r="L914" s="113" t="s">
        <v>3250</v>
      </c>
      <c r="M914" s="111" t="s">
        <v>68</v>
      </c>
      <c r="N914" s="111" t="s">
        <v>68</v>
      </c>
      <c r="O914" s="111" t="s">
        <v>69</v>
      </c>
      <c r="P914" s="110" t="n">
        <f>IF(INDIRECT("G914")="Mercado Shops","-",IF(INDIRECT("O914")="Clássico","12%",IF(INDIRECT("O914")="Premium","17%","-")))</f>
        <v>0.0</v>
      </c>
      <c r="Q914" s="110" t="n">
        <f>IF(INDIRECT("G914")="Mercado Livre","-",IF(INDIRECT("O914")="Clássico","-",IF(INDIRECT("O914")="Premium","11.99%","-")))</f>
        <v>0.0</v>
      </c>
      <c r="R914" s="111" t="s">
        <v>70</v>
      </c>
    </row>
    <row r="915" ht="50.0" customHeight="true">
      <c r="A915" s="109" t="s">
        <v>3251</v>
      </c>
      <c r="B915" s="109"/>
      <c r="C915" s="114" t="s">
        <v>3252</v>
      </c>
      <c r="D915" s="109" t="s">
        <v>3253</v>
      </c>
      <c r="E915" s="109" t="s">
        <v>63</v>
      </c>
      <c r="F915" s="112" t="n">
        <v>10.0</v>
      </c>
      <c r="G915" s="111" t="s">
        <v>84</v>
      </c>
      <c r="H915" s="112" t="n">
        <v>660.0</v>
      </c>
      <c r="I915" s="112" t="n">
        <v>660.0</v>
      </c>
      <c r="J915" s="111" t="s">
        <v>65</v>
      </c>
      <c r="K915" s="111" t="s">
        <v>66</v>
      </c>
      <c r="L915" s="113" t="s">
        <v>3254</v>
      </c>
      <c r="M915" s="111" t="s">
        <v>68</v>
      </c>
      <c r="N915" s="111" t="s">
        <v>68</v>
      </c>
      <c r="O915" s="111" t="s">
        <v>69</v>
      </c>
      <c r="P915" s="110" t="n">
        <f>IF(INDIRECT("G915")="Mercado Shops","-",IF(INDIRECT("O915")="Clássico","12%",IF(INDIRECT("O915")="Premium","17%","-")))</f>
        <v>0.0</v>
      </c>
      <c r="Q915" s="110" t="n">
        <f>IF(INDIRECT("G915")="Mercado Livre","-",IF(INDIRECT("O915")="Clássico","-",IF(INDIRECT("O915")="Premium","11.99%","-")))</f>
        <v>0.0</v>
      </c>
      <c r="R915" s="111" t="s">
        <v>70</v>
      </c>
    </row>
    <row r="916" ht="50.0" customHeight="true">
      <c r="A916" s="109" t="s">
        <v>3255</v>
      </c>
      <c r="B916" s="109"/>
      <c r="C916" s="109" t="s">
        <v>61</v>
      </c>
      <c r="D916" s="109" t="s">
        <v>3256</v>
      </c>
      <c r="E916" s="109" t="s">
        <v>63</v>
      </c>
      <c r="F916" s="110" t="s">
        <v>1619</v>
      </c>
      <c r="G916" s="111" t="s">
        <v>84</v>
      </c>
      <c r="H916" s="112" t="n">
        <v>154.0</v>
      </c>
      <c r="I916" s="112" t="n">
        <v>154.0</v>
      </c>
      <c r="J916" s="111" t="s">
        <v>65</v>
      </c>
      <c r="K916" s="111" t="s">
        <v>66</v>
      </c>
      <c r="L916" s="113" t="s">
        <v>3257</v>
      </c>
      <c r="M916" s="111" t="s">
        <v>68</v>
      </c>
      <c r="N916" s="111" t="s">
        <v>68</v>
      </c>
      <c r="O916" s="111" t="s">
        <v>69</v>
      </c>
      <c r="P916" s="110" t="n">
        <f>IF(INDIRECT("G916")="Mercado Shops","-",IF(INDIRECT("O916")="Clássico","11.5%",IF(INDIRECT("O916")="Premium","16.5%","-")))</f>
        <v>0.0</v>
      </c>
      <c r="Q916" s="110" t="n">
        <f>IF(INDIRECT("G916")="Mercado Livre","-",IF(INDIRECT("O916")="Clássico","-",IF(INDIRECT("O916")="Premium","11.99%","-")))</f>
        <v>0.0</v>
      </c>
      <c r="R916" s="111" t="s">
        <v>70</v>
      </c>
    </row>
    <row r="917" ht="50.0" customHeight="true">
      <c r="A917" s="109" t="s">
        <v>3255</v>
      </c>
      <c r="B917" s="109" t="s">
        <v>3258</v>
      </c>
      <c r="C917" s="114" t="s">
        <v>3259</v>
      </c>
      <c r="D917" s="115" t="n">
        <f>"     "&amp;D916</f>
        <v>0.0</v>
      </c>
      <c r="E917" s="109" t="s">
        <v>409</v>
      </c>
      <c r="F917" s="112" t="n">
        <v>40.0</v>
      </c>
      <c r="G917" s="110" t="n">
        <f>G916&amp;"     "</f>
        <v>0.0</v>
      </c>
      <c r="H917" s="110" t="n">
        <f>H916</f>
        <v>0.0</v>
      </c>
      <c r="I917" s="110" t="n">
        <f>I916</f>
        <v>0.0</v>
      </c>
      <c r="J917" s="110" t="n">
        <f>J916</f>
        <v>0.0</v>
      </c>
      <c r="K917" s="110" t="n">
        <f>K916&amp;"     "</f>
        <v>0.0</v>
      </c>
      <c r="L917" s="115" t="n">
        <f>L916</f>
        <v>0.0</v>
      </c>
      <c r="M917" s="110" t="n">
        <f>M916&amp;"     "</f>
        <v>0.0</v>
      </c>
      <c r="N917" s="110" t="n">
        <f>N916&amp;"     "</f>
        <v>0.0</v>
      </c>
      <c r="O917" s="110" t="n">
        <f>O916&amp;"     "</f>
        <v>0.0</v>
      </c>
      <c r="P917" s="110" t="n">
        <f>P916</f>
        <v>0.0</v>
      </c>
      <c r="Q917" s="110" t="n">
        <f>Q916</f>
        <v>0.0</v>
      </c>
      <c r="R917" s="110" t="n">
        <f>R916&amp;"     "</f>
        <v>0.0</v>
      </c>
    </row>
    <row r="918" ht="50.0" customHeight="true">
      <c r="A918" s="109" t="s">
        <v>3260</v>
      </c>
      <c r="B918" s="109"/>
      <c r="C918" s="109" t="s">
        <v>61</v>
      </c>
      <c r="D918" s="109" t="s">
        <v>3261</v>
      </c>
      <c r="E918" s="109" t="s">
        <v>63</v>
      </c>
      <c r="F918" s="110" t="s">
        <v>185</v>
      </c>
      <c r="G918" s="111" t="s">
        <v>84</v>
      </c>
      <c r="H918" s="112" t="n">
        <v>288.0</v>
      </c>
      <c r="I918" s="112" t="n">
        <v>288.0</v>
      </c>
      <c r="J918" s="111" t="s">
        <v>65</v>
      </c>
      <c r="K918" s="111" t="s">
        <v>66</v>
      </c>
      <c r="L918" s="113" t="s">
        <v>3262</v>
      </c>
      <c r="M918" s="111" t="s">
        <v>68</v>
      </c>
      <c r="N918" s="111" t="s">
        <v>68</v>
      </c>
      <c r="O918" s="111" t="s">
        <v>69</v>
      </c>
      <c r="P918" s="110" t="n">
        <f>IF(INDIRECT("G918")="Mercado Shops","-",IF(INDIRECT("O918")="Clássico","11.5%",IF(INDIRECT("O918")="Premium","16.5%","-")))</f>
        <v>0.0</v>
      </c>
      <c r="Q918" s="110" t="n">
        <f>IF(INDIRECT("G918")="Mercado Livre","-",IF(INDIRECT("O918")="Clássico","-",IF(INDIRECT("O918")="Premium","11.99%","-")))</f>
        <v>0.0</v>
      </c>
      <c r="R918" s="111" t="s">
        <v>70</v>
      </c>
    </row>
    <row r="919" ht="50.0" customHeight="true">
      <c r="A919" s="109" t="s">
        <v>3260</v>
      </c>
      <c r="B919" s="109" t="s">
        <v>3263</v>
      </c>
      <c r="C919" s="114" t="s">
        <v>3264</v>
      </c>
      <c r="D919" s="115" t="n">
        <f>"     "&amp;D918</f>
        <v>0.0</v>
      </c>
      <c r="E919" s="109" t="s">
        <v>409</v>
      </c>
      <c r="F919" s="112" t="n">
        <v>5.0</v>
      </c>
      <c r="G919" s="110" t="n">
        <f>G918&amp;"     "</f>
        <v>0.0</v>
      </c>
      <c r="H919" s="110" t="n">
        <f>H918</f>
        <v>0.0</v>
      </c>
      <c r="I919" s="110" t="n">
        <f>I918</f>
        <v>0.0</v>
      </c>
      <c r="J919" s="110" t="n">
        <f>J918</f>
        <v>0.0</v>
      </c>
      <c r="K919" s="110" t="n">
        <f>K918&amp;"     "</f>
        <v>0.0</v>
      </c>
      <c r="L919" s="115" t="n">
        <f>L918</f>
        <v>0.0</v>
      </c>
      <c r="M919" s="110" t="n">
        <f>M918&amp;"     "</f>
        <v>0.0</v>
      </c>
      <c r="N919" s="110" t="n">
        <f>N918&amp;"     "</f>
        <v>0.0</v>
      </c>
      <c r="O919" s="110" t="n">
        <f>O918&amp;"     "</f>
        <v>0.0</v>
      </c>
      <c r="P919" s="110" t="n">
        <f>P918</f>
        <v>0.0</v>
      </c>
      <c r="Q919" s="110" t="n">
        <f>Q918</f>
        <v>0.0</v>
      </c>
      <c r="R919" s="110" t="n">
        <f>R918&amp;"     "</f>
        <v>0.0</v>
      </c>
    </row>
    <row r="920" ht="50.0" customHeight="true">
      <c r="A920" s="109" t="s">
        <v>3265</v>
      </c>
      <c r="B920" s="109"/>
      <c r="C920" s="109" t="s">
        <v>61</v>
      </c>
      <c r="D920" s="114" t="s">
        <v>3266</v>
      </c>
      <c r="E920" s="109" t="s">
        <v>63</v>
      </c>
      <c r="F920" s="110" t="s">
        <v>846</v>
      </c>
      <c r="G920" s="111" t="s">
        <v>36</v>
      </c>
      <c r="H920" s="112" t="n">
        <v>280.0</v>
      </c>
      <c r="I920" s="112" t="n">
        <v>280.0</v>
      </c>
      <c r="J920" s="111" t="s">
        <v>65</v>
      </c>
      <c r="K920" s="111" t="s">
        <v>66</v>
      </c>
      <c r="L920" s="113" t="s">
        <v>3267</v>
      </c>
      <c r="M920" s="111" t="s">
        <v>68</v>
      </c>
      <c r="N920" s="111" t="s">
        <v>68</v>
      </c>
      <c r="O920" s="111" t="s">
        <v>69</v>
      </c>
      <c r="P920" s="110" t="n">
        <f>IF(INDIRECT("G920")="Mercado Shops","-",IF(INDIRECT("O920")="Clássico","11.5%",IF(INDIRECT("O920")="Premium","16.5%","-")))</f>
        <v>0.0</v>
      </c>
      <c r="Q920" s="110" t="n">
        <f>IF(INDIRECT("G920")="Mercado Livre","-",IF(INDIRECT("O920")="Clássico","-",IF(INDIRECT("O920")="Premium","11.99%","-")))</f>
        <v>0.0</v>
      </c>
      <c r="R920" s="111" t="s">
        <v>70</v>
      </c>
    </row>
    <row r="921" ht="50.0" customHeight="true">
      <c r="A921" s="109" t="s">
        <v>3265</v>
      </c>
      <c r="B921" s="109" t="s">
        <v>3268</v>
      </c>
      <c r="C921" s="114" t="s">
        <v>3269</v>
      </c>
      <c r="D921" s="115" t="n">
        <f>"     "&amp;D920</f>
        <v>0.0</v>
      </c>
      <c r="E921" s="109" t="s">
        <v>409</v>
      </c>
      <c r="F921" s="112" t="n">
        <v>8.0</v>
      </c>
      <c r="G921" s="110" t="n">
        <f>G920&amp;"     "</f>
        <v>0.0</v>
      </c>
      <c r="H921" s="110" t="n">
        <f>H920</f>
        <v>0.0</v>
      </c>
      <c r="I921" s="110" t="n">
        <f>I920</f>
        <v>0.0</v>
      </c>
      <c r="J921" s="110" t="n">
        <f>J920</f>
        <v>0.0</v>
      </c>
      <c r="K921" s="110" t="n">
        <f>K920&amp;"     "</f>
        <v>0.0</v>
      </c>
      <c r="L921" s="115" t="n">
        <f>L920</f>
        <v>0.0</v>
      </c>
      <c r="M921" s="110" t="n">
        <f>M920&amp;"     "</f>
        <v>0.0</v>
      </c>
      <c r="N921" s="110" t="n">
        <f>N920&amp;"     "</f>
        <v>0.0</v>
      </c>
      <c r="O921" s="110" t="n">
        <f>O920&amp;"     "</f>
        <v>0.0</v>
      </c>
      <c r="P921" s="110" t="n">
        <f>P920</f>
        <v>0.0</v>
      </c>
      <c r="Q921" s="110" t="n">
        <f>Q920</f>
        <v>0.0</v>
      </c>
      <c r="R921" s="110" t="n">
        <f>R920&amp;"     "</f>
        <v>0.0</v>
      </c>
    </row>
    <row r="922" ht="50.0" customHeight="true">
      <c r="A922" s="109" t="s">
        <v>3270</v>
      </c>
      <c r="B922" s="109"/>
      <c r="C922" s="109" t="s">
        <v>61</v>
      </c>
      <c r="D922" s="109" t="s">
        <v>3271</v>
      </c>
      <c r="E922" s="109" t="s">
        <v>63</v>
      </c>
      <c r="F922" s="110" t="s">
        <v>92</v>
      </c>
      <c r="G922" s="111" t="s">
        <v>84</v>
      </c>
      <c r="H922" s="112" t="n">
        <v>232.0</v>
      </c>
      <c r="I922" s="112" t="n">
        <v>232.0</v>
      </c>
      <c r="J922" s="111" t="s">
        <v>65</v>
      </c>
      <c r="K922" s="111" t="s">
        <v>66</v>
      </c>
      <c r="L922" s="113" t="s">
        <v>3272</v>
      </c>
      <c r="M922" s="111" t="s">
        <v>68</v>
      </c>
      <c r="N922" s="111" t="s">
        <v>68</v>
      </c>
      <c r="O922" s="111" t="s">
        <v>69</v>
      </c>
      <c r="P922" s="110" t="n">
        <f>IF(INDIRECT("G922")="Mercado Shops","-",IF(INDIRECT("O922")="Clássico","11.5%",IF(INDIRECT("O922")="Premium","16.5%","-")))</f>
        <v>0.0</v>
      </c>
      <c r="Q922" s="110" t="n">
        <f>IF(INDIRECT("G922")="Mercado Livre","-",IF(INDIRECT("O922")="Clássico","-",IF(INDIRECT("O922")="Premium","11.99%","-")))</f>
        <v>0.0</v>
      </c>
      <c r="R922" s="111" t="s">
        <v>70</v>
      </c>
    </row>
    <row r="923" ht="50.0" customHeight="true">
      <c r="A923" s="109" t="s">
        <v>3270</v>
      </c>
      <c r="B923" s="109" t="s">
        <v>3273</v>
      </c>
      <c r="C923" s="114" t="s">
        <v>3274</v>
      </c>
      <c r="D923" s="115" t="n">
        <f>"     "&amp;D922</f>
        <v>0.0</v>
      </c>
      <c r="E923" s="109" t="s">
        <v>409</v>
      </c>
      <c r="F923" s="112" t="n">
        <v>80.0</v>
      </c>
      <c r="G923" s="110" t="n">
        <f>G922&amp;"     "</f>
        <v>0.0</v>
      </c>
      <c r="H923" s="110" t="n">
        <f>H922</f>
        <v>0.0</v>
      </c>
      <c r="I923" s="110" t="n">
        <f>I922</f>
        <v>0.0</v>
      </c>
      <c r="J923" s="110" t="n">
        <f>J922</f>
        <v>0.0</v>
      </c>
      <c r="K923" s="110" t="n">
        <f>K922&amp;"     "</f>
        <v>0.0</v>
      </c>
      <c r="L923" s="115" t="n">
        <f>L922</f>
        <v>0.0</v>
      </c>
      <c r="M923" s="110" t="n">
        <f>M922&amp;"     "</f>
        <v>0.0</v>
      </c>
      <c r="N923" s="110" t="n">
        <f>N922&amp;"     "</f>
        <v>0.0</v>
      </c>
      <c r="O923" s="110" t="n">
        <f>O922&amp;"     "</f>
        <v>0.0</v>
      </c>
      <c r="P923" s="110" t="n">
        <f>P922</f>
        <v>0.0</v>
      </c>
      <c r="Q923" s="110" t="n">
        <f>Q922</f>
        <v>0.0</v>
      </c>
      <c r="R923" s="110" t="n">
        <f>R922&amp;"     "</f>
        <v>0.0</v>
      </c>
    </row>
    <row r="924" ht="50.0" customHeight="true">
      <c r="A924" s="109" t="s">
        <v>3275</v>
      </c>
      <c r="B924" s="109"/>
      <c r="C924" s="114" t="s">
        <v>3276</v>
      </c>
      <c r="D924" s="109" t="s">
        <v>3277</v>
      </c>
      <c r="E924" s="109" t="s">
        <v>63</v>
      </c>
      <c r="F924" s="112" t="n">
        <v>10.0</v>
      </c>
      <c r="G924" s="111" t="s">
        <v>84</v>
      </c>
      <c r="H924" s="112" t="n">
        <v>177.0</v>
      </c>
      <c r="I924" s="112" t="n">
        <v>177.0</v>
      </c>
      <c r="J924" s="111" t="s">
        <v>65</v>
      </c>
      <c r="K924" s="111" t="s">
        <v>66</v>
      </c>
      <c r="L924" s="113" t="s">
        <v>3278</v>
      </c>
      <c r="M924" s="111" t="s">
        <v>68</v>
      </c>
      <c r="N924" s="111" t="s">
        <v>68</v>
      </c>
      <c r="O924" s="111" t="s">
        <v>69</v>
      </c>
      <c r="P924" s="110" t="n">
        <f>IF(INDIRECT("G924")="Mercado Shops","-",IF(INDIRECT("O924")="Clássico","12%",IF(INDIRECT("O924")="Premium","17%","-")))</f>
        <v>0.0</v>
      </c>
      <c r="Q924" s="110" t="n">
        <f>IF(INDIRECT("G924")="Mercado Livre","-",IF(INDIRECT("O924")="Clássico","-",IF(INDIRECT("O924")="Premium","11.99%","-")))</f>
        <v>0.0</v>
      </c>
      <c r="R924" s="111" t="s">
        <v>70</v>
      </c>
    </row>
    <row r="925" ht="50.0" customHeight="true">
      <c r="A925" s="109" t="s">
        <v>3279</v>
      </c>
      <c r="B925" s="109"/>
      <c r="C925" s="114" t="s">
        <v>3280</v>
      </c>
      <c r="D925" s="109" t="s">
        <v>3281</v>
      </c>
      <c r="E925" s="109" t="s">
        <v>63</v>
      </c>
      <c r="F925" s="112" t="n">
        <v>49.0</v>
      </c>
      <c r="G925" s="111" t="s">
        <v>84</v>
      </c>
      <c r="H925" s="112" t="n">
        <v>214.0</v>
      </c>
      <c r="I925" s="112" t="n">
        <v>205.0</v>
      </c>
      <c r="J925" s="111" t="s">
        <v>128</v>
      </c>
      <c r="K925" s="111" t="s">
        <v>66</v>
      </c>
      <c r="L925" s="113" t="s">
        <v>3282</v>
      </c>
      <c r="M925" s="111" t="s">
        <v>68</v>
      </c>
      <c r="N925" s="111" t="s">
        <v>68</v>
      </c>
      <c r="O925" s="111" t="s">
        <v>69</v>
      </c>
      <c r="P925" s="110" t="n">
        <f>IF(INDIRECT("G925")="Mercado Shops","-",IF(INDIRECT("O925")="Clássico","12%",IF(INDIRECT("O925")="Premium","17%","-")))</f>
        <v>0.0</v>
      </c>
      <c r="Q925" s="110" t="n">
        <f>IF(INDIRECT("G925")="Mercado Livre","-",IF(INDIRECT("O925")="Clássico","-",IF(INDIRECT("O925")="Premium","11.99%","-")))</f>
        <v>0.0</v>
      </c>
      <c r="R925" s="111" t="s">
        <v>70</v>
      </c>
    </row>
    <row r="926" ht="50.0" customHeight="true">
      <c r="A926" s="109" t="s">
        <v>3283</v>
      </c>
      <c r="B926" s="109"/>
      <c r="C926" s="114" t="s">
        <v>1437</v>
      </c>
      <c r="D926" s="109" t="s">
        <v>3284</v>
      </c>
      <c r="E926" s="109" t="s">
        <v>63</v>
      </c>
      <c r="F926" s="112" t="n">
        <v>10.0</v>
      </c>
      <c r="G926" s="111" t="s">
        <v>84</v>
      </c>
      <c r="H926" s="112" t="n">
        <v>187.9</v>
      </c>
      <c r="I926" s="112" t="n">
        <v>187.9</v>
      </c>
      <c r="J926" s="111" t="s">
        <v>65</v>
      </c>
      <c r="K926" s="111" t="s">
        <v>66</v>
      </c>
      <c r="L926" s="113" t="s">
        <v>3285</v>
      </c>
      <c r="M926" s="111" t="s">
        <v>68</v>
      </c>
      <c r="N926" s="111" t="s">
        <v>68</v>
      </c>
      <c r="O926" s="111" t="s">
        <v>69</v>
      </c>
      <c r="P926" s="110" t="n">
        <f>IF(INDIRECT("G926")="Mercado Shops","-",IF(INDIRECT("O926")="Clássico","12%",IF(INDIRECT("O926")="Premium","17%","-")))</f>
        <v>0.0</v>
      </c>
      <c r="Q926" s="110" t="n">
        <f>IF(INDIRECT("G926")="Mercado Livre","-",IF(INDIRECT("O926")="Clássico","-",IF(INDIRECT("O926")="Premium","11.99%","-")))</f>
        <v>0.0</v>
      </c>
      <c r="R926" s="111" t="s">
        <v>70</v>
      </c>
    </row>
    <row r="927" ht="50.0" customHeight="true">
      <c r="A927" s="109" t="s">
        <v>3286</v>
      </c>
      <c r="B927" s="109"/>
      <c r="C927" s="114" t="s">
        <v>3287</v>
      </c>
      <c r="D927" s="109" t="s">
        <v>3288</v>
      </c>
      <c r="E927" s="109" t="s">
        <v>63</v>
      </c>
      <c r="F927" s="112" t="n">
        <v>2.0</v>
      </c>
      <c r="G927" s="111" t="s">
        <v>84</v>
      </c>
      <c r="H927" s="112" t="n">
        <v>260.0</v>
      </c>
      <c r="I927" s="112" t="n">
        <v>260.0</v>
      </c>
      <c r="J927" s="111" t="s">
        <v>65</v>
      </c>
      <c r="K927" s="111" t="s">
        <v>66</v>
      </c>
      <c r="L927" s="113" t="s">
        <v>3289</v>
      </c>
      <c r="M927" s="111" t="s">
        <v>68</v>
      </c>
      <c r="N927" s="111" t="s">
        <v>68</v>
      </c>
      <c r="O927" s="111" t="s">
        <v>69</v>
      </c>
      <c r="P927" s="110" t="n">
        <f>IF(INDIRECT("G927")="Mercado Shops","-",IF(INDIRECT("O927")="Clássico","12%",IF(INDIRECT("O927")="Premium","17%","-")))</f>
        <v>0.0</v>
      </c>
      <c r="Q927" s="110" t="n">
        <f>IF(INDIRECT("G927")="Mercado Livre","-",IF(INDIRECT("O927")="Clássico","-",IF(INDIRECT("O927")="Premium","11.99%","-")))</f>
        <v>0.0</v>
      </c>
      <c r="R927" s="111" t="s">
        <v>70</v>
      </c>
    </row>
    <row r="928" ht="50.0" customHeight="true">
      <c r="A928" s="109" t="s">
        <v>3290</v>
      </c>
      <c r="B928" s="109"/>
      <c r="C928" s="114" t="s">
        <v>3291</v>
      </c>
      <c r="D928" s="114" t="s">
        <v>3292</v>
      </c>
      <c r="E928" s="109" t="s">
        <v>63</v>
      </c>
      <c r="F928" s="112" t="n">
        <v>3.0</v>
      </c>
      <c r="G928" s="111" t="s">
        <v>84</v>
      </c>
      <c r="H928" s="112" t="n">
        <v>240.0</v>
      </c>
      <c r="I928" s="112" t="n">
        <v>240.0</v>
      </c>
      <c r="J928" s="111" t="s">
        <v>65</v>
      </c>
      <c r="K928" s="111" t="s">
        <v>66</v>
      </c>
      <c r="L928" s="113" t="s">
        <v>3293</v>
      </c>
      <c r="M928" s="111" t="s">
        <v>68</v>
      </c>
      <c r="N928" s="111" t="s">
        <v>68</v>
      </c>
      <c r="O928" s="111" t="s">
        <v>69</v>
      </c>
      <c r="P928" s="110" t="n">
        <f>IF(INDIRECT("G928")="Mercado Shops","-",IF(INDIRECT("O928")="Clássico","12%",IF(INDIRECT("O928")="Premium","17%","-")))</f>
        <v>0.0</v>
      </c>
      <c r="Q928" s="110" t="n">
        <f>IF(INDIRECT("G928")="Mercado Livre","-",IF(INDIRECT("O928")="Clássico","-",IF(INDIRECT("O928")="Premium","11.99%","-")))</f>
        <v>0.0</v>
      </c>
      <c r="R928" s="111" t="s">
        <v>70</v>
      </c>
    </row>
    <row r="929" ht="50.0" customHeight="true">
      <c r="A929" s="109" t="s">
        <v>3294</v>
      </c>
      <c r="B929" s="109"/>
      <c r="C929" s="114" t="s">
        <v>3295</v>
      </c>
      <c r="D929" s="109" t="s">
        <v>3296</v>
      </c>
      <c r="E929" s="109" t="s">
        <v>63</v>
      </c>
      <c r="F929" s="112" t="n">
        <v>8.0</v>
      </c>
      <c r="G929" s="111" t="s">
        <v>84</v>
      </c>
      <c r="H929" s="112" t="n">
        <v>306.0</v>
      </c>
      <c r="I929" s="112" t="n">
        <v>306.0</v>
      </c>
      <c r="J929" s="111" t="s">
        <v>65</v>
      </c>
      <c r="K929" s="111" t="s">
        <v>66</v>
      </c>
      <c r="L929" s="113" t="s">
        <v>3297</v>
      </c>
      <c r="M929" s="111" t="s">
        <v>68</v>
      </c>
      <c r="N929" s="111" t="s">
        <v>68</v>
      </c>
      <c r="O929" s="111" t="s">
        <v>69</v>
      </c>
      <c r="P929" s="110" t="n">
        <f>IF(INDIRECT("G929")="Mercado Shops","-",IF(INDIRECT("O929")="Clássico","12%",IF(INDIRECT("O929")="Premium","17%","-")))</f>
        <v>0.0</v>
      </c>
      <c r="Q929" s="110" t="n">
        <f>IF(INDIRECT("G929")="Mercado Livre","-",IF(INDIRECT("O929")="Clássico","-",IF(INDIRECT("O929")="Premium","11.99%","-")))</f>
        <v>0.0</v>
      </c>
      <c r="R929" s="111" t="s">
        <v>70</v>
      </c>
    </row>
    <row r="930" ht="50.0" customHeight="true">
      <c r="A930" s="109" t="s">
        <v>3298</v>
      </c>
      <c r="B930" s="109"/>
      <c r="C930" s="114" t="s">
        <v>3299</v>
      </c>
      <c r="D930" s="114" t="s">
        <v>3300</v>
      </c>
      <c r="E930" s="109" t="s">
        <v>63</v>
      </c>
      <c r="F930" s="112" t="n">
        <v>5.0</v>
      </c>
      <c r="G930" s="111" t="s">
        <v>84</v>
      </c>
      <c r="H930" s="112" t="n">
        <v>94.0</v>
      </c>
      <c r="I930" s="112" t="n">
        <v>94.0</v>
      </c>
      <c r="J930" s="111" t="s">
        <v>65</v>
      </c>
      <c r="K930" s="111" t="s">
        <v>66</v>
      </c>
      <c r="L930" s="113" t="s">
        <v>3301</v>
      </c>
      <c r="M930" s="111" t="s">
        <v>68</v>
      </c>
      <c r="N930" s="111" t="s">
        <v>68</v>
      </c>
      <c r="O930" s="111" t="s">
        <v>69</v>
      </c>
      <c r="P930" s="110" t="n">
        <f>IF(INDIRECT("G930")="Mercado Shops","-",IF(INDIRECT("O930")="Clássico","12%",IF(INDIRECT("O930")="Premium","17%","-")))</f>
        <v>0.0</v>
      </c>
      <c r="Q930" s="110" t="n">
        <f>IF(INDIRECT("G930")="Mercado Livre","-",IF(INDIRECT("O930")="Clássico","-",IF(INDIRECT("O930")="Premium","11.99%","-")))</f>
        <v>0.0</v>
      </c>
      <c r="R930" s="111" t="s">
        <v>70</v>
      </c>
    </row>
    <row r="931" ht="50.0" customHeight="true">
      <c r="A931" s="109" t="s">
        <v>3302</v>
      </c>
      <c r="B931" s="109"/>
      <c r="C931" s="114" t="s">
        <v>3303</v>
      </c>
      <c r="D931" s="109" t="s">
        <v>3304</v>
      </c>
      <c r="E931" s="109" t="s">
        <v>63</v>
      </c>
      <c r="F931" s="112" t="n">
        <v>7.0</v>
      </c>
      <c r="G931" s="111" t="s">
        <v>84</v>
      </c>
      <c r="H931" s="112" t="n">
        <v>380.0</v>
      </c>
      <c r="I931" s="112" t="n">
        <v>380.0</v>
      </c>
      <c r="J931" s="111" t="s">
        <v>65</v>
      </c>
      <c r="K931" s="111" t="s">
        <v>66</v>
      </c>
      <c r="L931" s="113" t="s">
        <v>3305</v>
      </c>
      <c r="M931" s="111" t="s">
        <v>68</v>
      </c>
      <c r="N931" s="111" t="s">
        <v>68</v>
      </c>
      <c r="O931" s="111" t="s">
        <v>69</v>
      </c>
      <c r="P931" s="110" t="n">
        <f>IF(INDIRECT("G931")="Mercado Shops","-",IF(INDIRECT("O931")="Clássico","11.5%",IF(INDIRECT("O931")="Premium","16.5%","-")))</f>
        <v>0.0</v>
      </c>
      <c r="Q931" s="110" t="n">
        <f>IF(INDIRECT("G931")="Mercado Livre","-",IF(INDIRECT("O931")="Clássico","-",IF(INDIRECT("O931")="Premium","11.99%","-")))</f>
        <v>0.0</v>
      </c>
      <c r="R931" s="111" t="s">
        <v>70</v>
      </c>
    </row>
    <row r="932" ht="50.0" customHeight="true">
      <c r="A932" s="109" t="s">
        <v>3306</v>
      </c>
      <c r="B932" s="109"/>
      <c r="C932" s="114" t="s">
        <v>3307</v>
      </c>
      <c r="D932" s="109" t="s">
        <v>3308</v>
      </c>
      <c r="E932" s="109" t="s">
        <v>63</v>
      </c>
      <c r="F932" s="112" t="n">
        <v>6.0</v>
      </c>
      <c r="G932" s="111" t="s">
        <v>84</v>
      </c>
      <c r="H932" s="112" t="n">
        <v>238.0</v>
      </c>
      <c r="I932" s="112" t="n">
        <v>238.0</v>
      </c>
      <c r="J932" s="111" t="s">
        <v>65</v>
      </c>
      <c r="K932" s="111" t="s">
        <v>66</v>
      </c>
      <c r="L932" s="113" t="s">
        <v>3309</v>
      </c>
      <c r="M932" s="111" t="s">
        <v>68</v>
      </c>
      <c r="N932" s="111" t="s">
        <v>68</v>
      </c>
      <c r="O932" s="111" t="s">
        <v>69</v>
      </c>
      <c r="P932" s="110" t="n">
        <f>IF(INDIRECT("G932")="Mercado Shops","-",IF(INDIRECT("O932")="Clássico","12%",IF(INDIRECT("O932")="Premium","17%","-")))</f>
        <v>0.0</v>
      </c>
      <c r="Q932" s="110" t="n">
        <f>IF(INDIRECT("G932")="Mercado Livre","-",IF(INDIRECT("O932")="Clássico","-",IF(INDIRECT("O932")="Premium","11.99%","-")))</f>
        <v>0.0</v>
      </c>
      <c r="R932" s="111" t="s">
        <v>70</v>
      </c>
    </row>
    <row r="933" ht="50.0" customHeight="true">
      <c r="A933" s="109" t="s">
        <v>3310</v>
      </c>
      <c r="B933" s="109"/>
      <c r="C933" s="114" t="s">
        <v>3311</v>
      </c>
      <c r="D933" s="109" t="s">
        <v>3312</v>
      </c>
      <c r="E933" s="109" t="s">
        <v>63</v>
      </c>
      <c r="F933" s="112" t="n">
        <v>10.0</v>
      </c>
      <c r="G933" s="111" t="s">
        <v>84</v>
      </c>
      <c r="H933" s="112" t="n">
        <v>375.0</v>
      </c>
      <c r="I933" s="112" t="n">
        <v>375.0</v>
      </c>
      <c r="J933" s="111" t="s">
        <v>65</v>
      </c>
      <c r="K933" s="111" t="s">
        <v>66</v>
      </c>
      <c r="L933" s="113" t="s">
        <v>3313</v>
      </c>
      <c r="M933" s="111" t="s">
        <v>68</v>
      </c>
      <c r="N933" s="111" t="s">
        <v>68</v>
      </c>
      <c r="O933" s="111" t="s">
        <v>69</v>
      </c>
      <c r="P933" s="110" t="n">
        <f>IF(INDIRECT("G933")="Mercado Shops","-",IF(INDIRECT("O933")="Clássico","11.5%",IF(INDIRECT("O933")="Premium","16.5%","-")))</f>
        <v>0.0</v>
      </c>
      <c r="Q933" s="110" t="n">
        <f>IF(INDIRECT("G933")="Mercado Livre","-",IF(INDIRECT("O933")="Clássico","-",IF(INDIRECT("O933")="Premium","11.99%","-")))</f>
        <v>0.0</v>
      </c>
      <c r="R933" s="111" t="s">
        <v>70</v>
      </c>
    </row>
    <row r="934" ht="50.0" customHeight="true">
      <c r="A934" s="109" t="s">
        <v>3314</v>
      </c>
      <c r="B934" s="109"/>
      <c r="C934" s="114" t="s">
        <v>3315</v>
      </c>
      <c r="D934" s="109" t="s">
        <v>3316</v>
      </c>
      <c r="E934" s="109" t="s">
        <v>63</v>
      </c>
      <c r="F934" s="112" t="n">
        <v>5.0</v>
      </c>
      <c r="G934" s="111" t="s">
        <v>84</v>
      </c>
      <c r="H934" s="112" t="n">
        <v>352.0</v>
      </c>
      <c r="I934" s="112" t="n">
        <v>352.0</v>
      </c>
      <c r="J934" s="111" t="s">
        <v>65</v>
      </c>
      <c r="K934" s="111" t="s">
        <v>66</v>
      </c>
      <c r="L934" s="113" t="s">
        <v>3317</v>
      </c>
      <c r="M934" s="111" t="s">
        <v>68</v>
      </c>
      <c r="N934" s="111" t="s">
        <v>68</v>
      </c>
      <c r="O934" s="111" t="s">
        <v>69</v>
      </c>
      <c r="P934" s="110" t="n">
        <f>IF(INDIRECT("G934")="Mercado Shops","-",IF(INDIRECT("O934")="Clássico","11.5%",IF(INDIRECT("O934")="Premium","16.5%","-")))</f>
        <v>0.0</v>
      </c>
      <c r="Q934" s="110" t="n">
        <f>IF(INDIRECT("G934")="Mercado Livre","-",IF(INDIRECT("O934")="Clássico","-",IF(INDIRECT("O934")="Premium","11.99%","-")))</f>
        <v>0.0</v>
      </c>
      <c r="R934" s="111" t="s">
        <v>70</v>
      </c>
    </row>
    <row r="935" ht="50.0" customHeight="true">
      <c r="A935" s="109" t="s">
        <v>3318</v>
      </c>
      <c r="B935" s="109"/>
      <c r="C935" s="114" t="s">
        <v>3319</v>
      </c>
      <c r="D935" s="109" t="s">
        <v>3320</v>
      </c>
      <c r="E935" s="109" t="s">
        <v>63</v>
      </c>
      <c r="F935" s="112" t="n">
        <v>8.0</v>
      </c>
      <c r="G935" s="111" t="s">
        <v>84</v>
      </c>
      <c r="H935" s="112" t="n">
        <v>310.0</v>
      </c>
      <c r="I935" s="112" t="n">
        <v>310.0</v>
      </c>
      <c r="J935" s="111" t="s">
        <v>65</v>
      </c>
      <c r="K935" s="111" t="s">
        <v>66</v>
      </c>
      <c r="L935" s="113" t="s">
        <v>3321</v>
      </c>
      <c r="M935" s="111" t="s">
        <v>68</v>
      </c>
      <c r="N935" s="111" t="s">
        <v>68</v>
      </c>
      <c r="O935" s="111" t="s">
        <v>69</v>
      </c>
      <c r="P935" s="110" t="n">
        <f>IF(INDIRECT("G935")="Mercado Shops","-",IF(INDIRECT("O935")="Clássico","12%",IF(INDIRECT("O935")="Premium","17%","-")))</f>
        <v>0.0</v>
      </c>
      <c r="Q935" s="110" t="n">
        <f>IF(INDIRECT("G935")="Mercado Livre","-",IF(INDIRECT("O935")="Clássico","-",IF(INDIRECT("O935")="Premium","11.99%","-")))</f>
        <v>0.0</v>
      </c>
      <c r="R935" s="111" t="s">
        <v>70</v>
      </c>
    </row>
    <row r="936" ht="50.0" customHeight="true">
      <c r="A936" s="109" t="s">
        <v>3322</v>
      </c>
      <c r="B936" s="109"/>
      <c r="C936" s="114" t="s">
        <v>3323</v>
      </c>
      <c r="D936" s="109" t="s">
        <v>3324</v>
      </c>
      <c r="E936" s="109" t="s">
        <v>63</v>
      </c>
      <c r="F936" s="112" t="n">
        <v>20.0</v>
      </c>
      <c r="G936" s="111" t="s">
        <v>84</v>
      </c>
      <c r="H936" s="112" t="n">
        <v>260.0</v>
      </c>
      <c r="I936" s="112" t="n">
        <v>260.0</v>
      </c>
      <c r="J936" s="111" t="s">
        <v>65</v>
      </c>
      <c r="K936" s="111" t="s">
        <v>66</v>
      </c>
      <c r="L936" s="113" t="s">
        <v>3325</v>
      </c>
      <c r="M936" s="111" t="s">
        <v>68</v>
      </c>
      <c r="N936" s="111" t="s">
        <v>68</v>
      </c>
      <c r="O936" s="111" t="s">
        <v>69</v>
      </c>
      <c r="P936" s="110" t="n">
        <f>IF(INDIRECT("G936")="Mercado Shops","-",IF(INDIRECT("O936")="Clássico","12%",IF(INDIRECT("O936")="Premium","17%","-")))</f>
        <v>0.0</v>
      </c>
      <c r="Q936" s="110" t="n">
        <f>IF(INDIRECT("G936")="Mercado Livre","-",IF(INDIRECT("O936")="Clássico","-",IF(INDIRECT("O936")="Premium","11.99%","-")))</f>
        <v>0.0</v>
      </c>
      <c r="R936" s="111" t="s">
        <v>70</v>
      </c>
    </row>
    <row r="937" ht="50.0" customHeight="true">
      <c r="A937" s="109" t="s">
        <v>3326</v>
      </c>
      <c r="B937" s="109"/>
      <c r="C937" s="114" t="s">
        <v>3327</v>
      </c>
      <c r="D937" s="109" t="s">
        <v>3328</v>
      </c>
      <c r="E937" s="109" t="s">
        <v>63</v>
      </c>
      <c r="F937" s="112" t="n">
        <v>10.0</v>
      </c>
      <c r="G937" s="111" t="s">
        <v>84</v>
      </c>
      <c r="H937" s="112" t="n">
        <v>375.0</v>
      </c>
      <c r="I937" s="112" t="n">
        <v>375.0</v>
      </c>
      <c r="J937" s="111" t="s">
        <v>65</v>
      </c>
      <c r="K937" s="111" t="s">
        <v>66</v>
      </c>
      <c r="L937" s="113" t="s">
        <v>3329</v>
      </c>
      <c r="M937" s="111" t="s">
        <v>68</v>
      </c>
      <c r="N937" s="111" t="s">
        <v>68</v>
      </c>
      <c r="O937" s="111" t="s">
        <v>69</v>
      </c>
      <c r="P937" s="110" t="n">
        <f>IF(INDIRECT("G937")="Mercado Shops","-",IF(INDIRECT("O937")="Clássico","12%",IF(INDIRECT("O937")="Premium","17%","-")))</f>
        <v>0.0</v>
      </c>
      <c r="Q937" s="110" t="n">
        <f>IF(INDIRECT("G937")="Mercado Livre","-",IF(INDIRECT("O937")="Clássico","-",IF(INDIRECT("O937")="Premium","11.99%","-")))</f>
        <v>0.0</v>
      </c>
      <c r="R937" s="111" t="s">
        <v>70</v>
      </c>
    </row>
    <row r="938" ht="50.0" customHeight="true">
      <c r="A938" s="109" t="s">
        <v>3330</v>
      </c>
      <c r="B938" s="109"/>
      <c r="C938" s="114" t="s">
        <v>3331</v>
      </c>
      <c r="D938" s="109" t="s">
        <v>3332</v>
      </c>
      <c r="E938" s="109" t="s">
        <v>63</v>
      </c>
      <c r="F938" s="112" t="n">
        <v>25.0</v>
      </c>
      <c r="G938" s="111" t="s">
        <v>84</v>
      </c>
      <c r="H938" s="112" t="n">
        <v>126.0</v>
      </c>
      <c r="I938" s="112" t="n">
        <v>126.0</v>
      </c>
      <c r="J938" s="111" t="s">
        <v>65</v>
      </c>
      <c r="K938" s="111" t="s">
        <v>66</v>
      </c>
      <c r="L938" s="113" t="s">
        <v>3333</v>
      </c>
      <c r="M938" s="111" t="s">
        <v>68</v>
      </c>
      <c r="N938" s="111" t="s">
        <v>68</v>
      </c>
      <c r="O938" s="111" t="s">
        <v>69</v>
      </c>
      <c r="P938" s="110" t="n">
        <f>IF(INDIRECT("G938")="Mercado Shops","-",IF(INDIRECT("O938")="Clássico","12%",IF(INDIRECT("O938")="Premium","17%","-")))</f>
        <v>0.0</v>
      </c>
      <c r="Q938" s="110" t="n">
        <f>IF(INDIRECT("G938")="Mercado Livre","-",IF(INDIRECT("O938")="Clássico","-",IF(INDIRECT("O938")="Premium","11.99%","-")))</f>
        <v>0.0</v>
      </c>
      <c r="R938" s="111" t="s">
        <v>70</v>
      </c>
    </row>
    <row r="939" ht="50.0" customHeight="true">
      <c r="A939" s="109" t="s">
        <v>3334</v>
      </c>
      <c r="B939" s="109"/>
      <c r="C939" s="114" t="s">
        <v>3335</v>
      </c>
      <c r="D939" s="109" t="s">
        <v>3336</v>
      </c>
      <c r="E939" s="109" t="s">
        <v>63</v>
      </c>
      <c r="F939" s="112" t="n">
        <v>80.0</v>
      </c>
      <c r="G939" s="111" t="s">
        <v>84</v>
      </c>
      <c r="H939" s="112" t="n">
        <v>269.9</v>
      </c>
      <c r="I939" s="112" t="n">
        <v>269.9</v>
      </c>
      <c r="J939" s="111" t="s">
        <v>65</v>
      </c>
      <c r="K939" s="111" t="s">
        <v>66</v>
      </c>
      <c r="L939" s="113" t="s">
        <v>3337</v>
      </c>
      <c r="M939" s="111" t="s">
        <v>68</v>
      </c>
      <c r="N939" s="111" t="s">
        <v>68</v>
      </c>
      <c r="O939" s="111" t="s">
        <v>69</v>
      </c>
      <c r="P939" s="110" t="n">
        <f>IF(INDIRECT("G939")="Mercado Shops","-",IF(INDIRECT("O939")="Clássico","12%",IF(INDIRECT("O939")="Premium","17%","-")))</f>
        <v>0.0</v>
      </c>
      <c r="Q939" s="110" t="n">
        <f>IF(INDIRECT("G939")="Mercado Livre","-",IF(INDIRECT("O939")="Clássico","-",IF(INDIRECT("O939")="Premium","11.99%","-")))</f>
        <v>0.0</v>
      </c>
      <c r="R939" s="111" t="s">
        <v>70</v>
      </c>
    </row>
    <row r="940" ht="50.0" customHeight="true">
      <c r="A940" s="109" t="s">
        <v>3338</v>
      </c>
      <c r="B940" s="109"/>
      <c r="C940" s="114" t="s">
        <v>3339</v>
      </c>
      <c r="D940" s="109" t="s">
        <v>3340</v>
      </c>
      <c r="E940" s="109" t="s">
        <v>63</v>
      </c>
      <c r="F940" s="112" t="n">
        <v>80.0</v>
      </c>
      <c r="G940" s="111" t="s">
        <v>84</v>
      </c>
      <c r="H940" s="112" t="n">
        <v>239.9</v>
      </c>
      <c r="I940" s="112" t="n">
        <v>239.9</v>
      </c>
      <c r="J940" s="111" t="s">
        <v>65</v>
      </c>
      <c r="K940" s="111" t="s">
        <v>66</v>
      </c>
      <c r="L940" s="113" t="s">
        <v>3341</v>
      </c>
      <c r="M940" s="111" t="s">
        <v>68</v>
      </c>
      <c r="N940" s="111" t="s">
        <v>68</v>
      </c>
      <c r="O940" s="111" t="s">
        <v>69</v>
      </c>
      <c r="P940" s="110" t="n">
        <f>IF(INDIRECT("G940")="Mercado Shops","-",IF(INDIRECT("O940")="Clássico","12%",IF(INDIRECT("O940")="Premium","17%","-")))</f>
        <v>0.0</v>
      </c>
      <c r="Q940" s="110" t="n">
        <f>IF(INDIRECT("G940")="Mercado Livre","-",IF(INDIRECT("O940")="Clássico","-",IF(INDIRECT("O940")="Premium","11.99%","-")))</f>
        <v>0.0</v>
      </c>
      <c r="R940" s="111" t="s">
        <v>70</v>
      </c>
    </row>
    <row r="941" ht="50.0" customHeight="true">
      <c r="A941" s="109" t="s">
        <v>3342</v>
      </c>
      <c r="B941" s="109"/>
      <c r="C941" s="114" t="s">
        <v>3343</v>
      </c>
      <c r="D941" s="114" t="s">
        <v>3344</v>
      </c>
      <c r="E941" s="109" t="s">
        <v>63</v>
      </c>
      <c r="F941" s="112" t="n">
        <v>2.0</v>
      </c>
      <c r="G941" s="111" t="s">
        <v>36</v>
      </c>
      <c r="H941" s="112" t="n">
        <v>250.0</v>
      </c>
      <c r="I941" s="112" t="n">
        <v>250.0</v>
      </c>
      <c r="J941" s="111" t="s">
        <v>65</v>
      </c>
      <c r="K941" s="111" t="s">
        <v>66</v>
      </c>
      <c r="L941" s="113" t="s">
        <v>3345</v>
      </c>
      <c r="M941" s="111" t="s">
        <v>68</v>
      </c>
      <c r="N941" s="111" t="s">
        <v>68</v>
      </c>
      <c r="O941" s="111" t="s">
        <v>69</v>
      </c>
      <c r="P941" s="110" t="n">
        <f>IF(INDIRECT("G941")="Mercado Shops","-",IF(INDIRECT("O941")="Clássico","12%",IF(INDIRECT("O941")="Premium","17%","-")))</f>
        <v>0.0</v>
      </c>
      <c r="Q941" s="110" t="n">
        <f>IF(INDIRECT("G941")="Mercado Livre","-",IF(INDIRECT("O941")="Clássico","-",IF(INDIRECT("O941")="Premium","11.99%","-")))</f>
        <v>0.0</v>
      </c>
      <c r="R941" s="111" t="s">
        <v>70</v>
      </c>
    </row>
    <row r="942" ht="50.0" customHeight="true">
      <c r="A942" s="109" t="s">
        <v>3346</v>
      </c>
      <c r="B942" s="109"/>
      <c r="C942" s="109" t="s">
        <v>61</v>
      </c>
      <c r="D942" s="109" t="s">
        <v>3347</v>
      </c>
      <c r="E942" s="109" t="s">
        <v>63</v>
      </c>
      <c r="F942" s="110" t="s">
        <v>132</v>
      </c>
      <c r="G942" s="111" t="s">
        <v>84</v>
      </c>
      <c r="H942" s="112" t="n">
        <v>162.0</v>
      </c>
      <c r="I942" s="112" t="n">
        <v>162.0</v>
      </c>
      <c r="J942" s="111" t="s">
        <v>65</v>
      </c>
      <c r="K942" s="111" t="s">
        <v>66</v>
      </c>
      <c r="L942" s="113" t="s">
        <v>3348</v>
      </c>
      <c r="M942" s="111" t="s">
        <v>68</v>
      </c>
      <c r="N942" s="111" t="s">
        <v>68</v>
      </c>
      <c r="O942" s="111" t="s">
        <v>69</v>
      </c>
      <c r="P942" s="110" t="n">
        <f>IF(INDIRECT("G942")="Mercado Shops","-",IF(INDIRECT("O942")="Clássico","12%",IF(INDIRECT("O942")="Premium","17%","-")))</f>
        <v>0.0</v>
      </c>
      <c r="Q942" s="110" t="n">
        <f>IF(INDIRECT("G942")="Mercado Livre","-",IF(INDIRECT("O942")="Clássico","-",IF(INDIRECT("O942")="Premium","11.99%","-")))</f>
        <v>0.0</v>
      </c>
      <c r="R942" s="111" t="s">
        <v>70</v>
      </c>
    </row>
    <row r="943" ht="50.0" customHeight="true">
      <c r="A943" s="109" t="s">
        <v>3346</v>
      </c>
      <c r="B943" s="109" t="s">
        <v>3349</v>
      </c>
      <c r="C943" s="114" t="s">
        <v>3350</v>
      </c>
      <c r="D943" s="115" t="n">
        <f>"     "&amp;D942</f>
        <v>0.0</v>
      </c>
      <c r="E943" s="109" t="s">
        <v>856</v>
      </c>
      <c r="F943" s="112" t="n">
        <v>50.0</v>
      </c>
      <c r="G943" s="110" t="n">
        <f>G942&amp;"     "</f>
        <v>0.0</v>
      </c>
      <c r="H943" s="110" t="n">
        <f>H942</f>
        <v>0.0</v>
      </c>
      <c r="I943" s="110" t="n">
        <f>I942</f>
        <v>0.0</v>
      </c>
      <c r="J943" s="110" t="n">
        <f>J942</f>
        <v>0.0</v>
      </c>
      <c r="K943" s="110" t="n">
        <f>K942&amp;"     "</f>
        <v>0.0</v>
      </c>
      <c r="L943" s="115" t="n">
        <f>L942</f>
        <v>0.0</v>
      </c>
      <c r="M943" s="110" t="n">
        <f>M942&amp;"     "</f>
        <v>0.0</v>
      </c>
      <c r="N943" s="110" t="n">
        <f>N942&amp;"     "</f>
        <v>0.0</v>
      </c>
      <c r="O943" s="110" t="n">
        <f>O942&amp;"     "</f>
        <v>0.0</v>
      </c>
      <c r="P943" s="110" t="n">
        <f>P942</f>
        <v>0.0</v>
      </c>
      <c r="Q943" s="110" t="n">
        <f>Q942</f>
        <v>0.0</v>
      </c>
      <c r="R943" s="110" t="n">
        <f>R942&amp;"     "</f>
        <v>0.0</v>
      </c>
    </row>
    <row r="944" ht="50.0" customHeight="true">
      <c r="A944" s="109" t="s">
        <v>3351</v>
      </c>
      <c r="B944" s="109"/>
      <c r="C944" s="114" t="s">
        <v>3352</v>
      </c>
      <c r="D944" s="114" t="s">
        <v>3353</v>
      </c>
      <c r="E944" s="109" t="s">
        <v>63</v>
      </c>
      <c r="F944" s="112" t="n">
        <v>50.0</v>
      </c>
      <c r="G944" s="111" t="s">
        <v>84</v>
      </c>
      <c r="H944" s="112" t="n">
        <v>299.0</v>
      </c>
      <c r="I944" s="112" t="n">
        <v>299.0</v>
      </c>
      <c r="J944" s="111" t="s">
        <v>65</v>
      </c>
      <c r="K944" s="111" t="s">
        <v>66</v>
      </c>
      <c r="L944" s="113" t="s">
        <v>3354</v>
      </c>
      <c r="M944" s="111" t="s">
        <v>68</v>
      </c>
      <c r="N944" s="111" t="s">
        <v>68</v>
      </c>
      <c r="O944" s="111" t="s">
        <v>69</v>
      </c>
      <c r="P944" s="110" t="n">
        <f>IF(INDIRECT("G944")="Mercado Shops","-",IF(INDIRECT("O944")="Clássico","11.5%",IF(INDIRECT("O944")="Premium","16.5%","-")))</f>
        <v>0.0</v>
      </c>
      <c r="Q944" s="110" t="n">
        <f>IF(INDIRECT("G944")="Mercado Livre","-",IF(INDIRECT("O944")="Clássico","-",IF(INDIRECT("O944")="Premium","11.99%","-")))</f>
        <v>0.0</v>
      </c>
      <c r="R944" s="111" t="s">
        <v>70</v>
      </c>
    </row>
    <row r="945" ht="50.0" customHeight="true">
      <c r="A945" s="109" t="s">
        <v>3355</v>
      </c>
      <c r="B945" s="109"/>
      <c r="C945" s="109" t="s">
        <v>61</v>
      </c>
      <c r="D945" s="109" t="s">
        <v>3356</v>
      </c>
      <c r="E945" s="109" t="s">
        <v>63</v>
      </c>
      <c r="F945" s="110" t="s">
        <v>988</v>
      </c>
      <c r="G945" s="111" t="s">
        <v>84</v>
      </c>
      <c r="H945" s="112" t="n">
        <v>332.0</v>
      </c>
      <c r="I945" s="112" t="n">
        <v>332.0</v>
      </c>
      <c r="J945" s="111" t="s">
        <v>65</v>
      </c>
      <c r="K945" s="111" t="s">
        <v>66</v>
      </c>
      <c r="L945" s="113" t="s">
        <v>3357</v>
      </c>
      <c r="M945" s="111" t="s">
        <v>68</v>
      </c>
      <c r="N945" s="111" t="s">
        <v>68</v>
      </c>
      <c r="O945" s="111" t="s">
        <v>69</v>
      </c>
      <c r="P945" s="110" t="n">
        <f>IF(INDIRECT("G945")="Mercado Shops","-",IF(INDIRECT("O945")="Clássico","14%",IF(INDIRECT("O945")="Premium","19%","-")))</f>
        <v>0.0</v>
      </c>
      <c r="Q945" s="110" t="n">
        <f>IF(INDIRECT("G945")="Mercado Livre","-",IF(INDIRECT("O945")="Clássico","-",IF(INDIRECT("O945")="Premium","11.99%","-")))</f>
        <v>0.0</v>
      </c>
      <c r="R945" s="111" t="s">
        <v>70</v>
      </c>
    </row>
    <row r="946" ht="50.0" customHeight="true">
      <c r="A946" s="109" t="s">
        <v>3355</v>
      </c>
      <c r="B946" s="109" t="s">
        <v>3358</v>
      </c>
      <c r="C946" s="114" t="s">
        <v>3359</v>
      </c>
      <c r="D946" s="115" t="n">
        <f>"     "&amp;D945</f>
        <v>0.0</v>
      </c>
      <c r="E946" s="109" t="s">
        <v>3360</v>
      </c>
      <c r="F946" s="112" t="n">
        <v>30.0</v>
      </c>
      <c r="G946" s="110" t="n">
        <f>G945&amp;"     "</f>
        <v>0.0</v>
      </c>
      <c r="H946" s="110" t="n">
        <f>H945</f>
        <v>0.0</v>
      </c>
      <c r="I946" s="110" t="n">
        <f>I945</f>
        <v>0.0</v>
      </c>
      <c r="J946" s="110" t="n">
        <f>J945</f>
        <v>0.0</v>
      </c>
      <c r="K946" s="110" t="n">
        <f>K945&amp;"     "</f>
        <v>0.0</v>
      </c>
      <c r="L946" s="115" t="n">
        <f>L945</f>
        <v>0.0</v>
      </c>
      <c r="M946" s="110" t="n">
        <f>M945&amp;"     "</f>
        <v>0.0</v>
      </c>
      <c r="N946" s="110" t="n">
        <f>N945&amp;"     "</f>
        <v>0.0</v>
      </c>
      <c r="O946" s="110" t="n">
        <f>O945&amp;"     "</f>
        <v>0.0</v>
      </c>
      <c r="P946" s="110" t="n">
        <f>P945</f>
        <v>0.0</v>
      </c>
      <c r="Q946" s="110" t="n">
        <f>Q945</f>
        <v>0.0</v>
      </c>
      <c r="R946" s="110" t="n">
        <f>R945&amp;"     "</f>
        <v>0.0</v>
      </c>
    </row>
    <row r="947" ht="50.0" customHeight="true">
      <c r="A947" s="109" t="s">
        <v>3361</v>
      </c>
      <c r="B947" s="109"/>
      <c r="C947" s="109" t="s">
        <v>61</v>
      </c>
      <c r="D947" s="109" t="s">
        <v>3362</v>
      </c>
      <c r="E947" s="109" t="s">
        <v>63</v>
      </c>
      <c r="F947" s="110" t="s">
        <v>988</v>
      </c>
      <c r="G947" s="111" t="s">
        <v>84</v>
      </c>
      <c r="H947" s="112" t="n">
        <v>332.0</v>
      </c>
      <c r="I947" s="112" t="n">
        <v>332.0</v>
      </c>
      <c r="J947" s="111" t="s">
        <v>65</v>
      </c>
      <c r="K947" s="111" t="s">
        <v>66</v>
      </c>
      <c r="L947" s="113" t="s">
        <v>3363</v>
      </c>
      <c r="M947" s="111" t="s">
        <v>68</v>
      </c>
      <c r="N947" s="111" t="s">
        <v>68</v>
      </c>
      <c r="O947" s="111" t="s">
        <v>69</v>
      </c>
      <c r="P947" s="110" t="n">
        <f>IF(INDIRECT("G947")="Mercado Shops","-",IF(INDIRECT("O947")="Clássico","14%",IF(INDIRECT("O947")="Premium","19%","-")))</f>
        <v>0.0</v>
      </c>
      <c r="Q947" s="110" t="n">
        <f>IF(INDIRECT("G947")="Mercado Livre","-",IF(INDIRECT("O947")="Clássico","-",IF(INDIRECT("O947")="Premium","11.99%","-")))</f>
        <v>0.0</v>
      </c>
      <c r="R947" s="111" t="s">
        <v>70</v>
      </c>
    </row>
    <row r="948" ht="50.0" customHeight="true">
      <c r="A948" s="109" t="s">
        <v>3361</v>
      </c>
      <c r="B948" s="109" t="s">
        <v>3364</v>
      </c>
      <c r="C948" s="114" t="s">
        <v>3365</v>
      </c>
      <c r="D948" s="115" t="n">
        <f>"     "&amp;D947</f>
        <v>0.0</v>
      </c>
      <c r="E948" s="109" t="s">
        <v>3366</v>
      </c>
      <c r="F948" s="112" t="n">
        <v>30.0</v>
      </c>
      <c r="G948" s="110" t="n">
        <f>G947&amp;"     "</f>
        <v>0.0</v>
      </c>
      <c r="H948" s="110" t="n">
        <f>H947</f>
        <v>0.0</v>
      </c>
      <c r="I948" s="110" t="n">
        <f>I947</f>
        <v>0.0</v>
      </c>
      <c r="J948" s="110" t="n">
        <f>J947</f>
        <v>0.0</v>
      </c>
      <c r="K948" s="110" t="n">
        <f>K947&amp;"     "</f>
        <v>0.0</v>
      </c>
      <c r="L948" s="115" t="n">
        <f>L947</f>
        <v>0.0</v>
      </c>
      <c r="M948" s="110" t="n">
        <f>M947&amp;"     "</f>
        <v>0.0</v>
      </c>
      <c r="N948" s="110" t="n">
        <f>N947&amp;"     "</f>
        <v>0.0</v>
      </c>
      <c r="O948" s="110" t="n">
        <f>O947&amp;"     "</f>
        <v>0.0</v>
      </c>
      <c r="P948" s="110" t="n">
        <f>P947</f>
        <v>0.0</v>
      </c>
      <c r="Q948" s="110" t="n">
        <f>Q947</f>
        <v>0.0</v>
      </c>
      <c r="R948" s="110" t="n">
        <f>R947&amp;"     "</f>
        <v>0.0</v>
      </c>
    </row>
    <row r="949" ht="50.0" customHeight="true">
      <c r="A949" s="109" t="s">
        <v>3367</v>
      </c>
      <c r="B949" s="109"/>
      <c r="C949" s="109" t="s">
        <v>61</v>
      </c>
      <c r="D949" s="109" t="s">
        <v>3368</v>
      </c>
      <c r="E949" s="109" t="s">
        <v>63</v>
      </c>
      <c r="F949" s="110" t="s">
        <v>1914</v>
      </c>
      <c r="G949" s="111" t="s">
        <v>84</v>
      </c>
      <c r="H949" s="112" t="n">
        <v>332.0</v>
      </c>
      <c r="I949" s="112" t="n">
        <v>332.0</v>
      </c>
      <c r="J949" s="111" t="s">
        <v>65</v>
      </c>
      <c r="K949" s="111" t="s">
        <v>66</v>
      </c>
      <c r="L949" s="113" t="s">
        <v>3369</v>
      </c>
      <c r="M949" s="111" t="s">
        <v>68</v>
      </c>
      <c r="N949" s="111" t="s">
        <v>68</v>
      </c>
      <c r="O949" s="111" t="s">
        <v>69</v>
      </c>
      <c r="P949" s="110" t="n">
        <f>IF(INDIRECT("G949")="Mercado Shops","-",IF(INDIRECT("O949")="Clássico","14%",IF(INDIRECT("O949")="Premium","19%","-")))</f>
        <v>0.0</v>
      </c>
      <c r="Q949" s="110" t="n">
        <f>IF(INDIRECT("G949")="Mercado Livre","-",IF(INDIRECT("O949")="Clássico","-",IF(INDIRECT("O949")="Premium","11.99%","-")))</f>
        <v>0.0</v>
      </c>
      <c r="R949" s="111" t="s">
        <v>70</v>
      </c>
    </row>
    <row r="950" ht="50.0" customHeight="true">
      <c r="A950" s="109" t="s">
        <v>3367</v>
      </c>
      <c r="B950" s="109" t="s">
        <v>3370</v>
      </c>
      <c r="C950" s="114" t="s">
        <v>3371</v>
      </c>
      <c r="D950" s="115" t="n">
        <f>"     "&amp;D949</f>
        <v>0.0</v>
      </c>
      <c r="E950" s="109" t="s">
        <v>3372</v>
      </c>
      <c r="F950" s="112" t="n">
        <v>25.0</v>
      </c>
      <c r="G950" s="110" t="n">
        <f>G949&amp;"     "</f>
        <v>0.0</v>
      </c>
      <c r="H950" s="110" t="n">
        <f>H949</f>
        <v>0.0</v>
      </c>
      <c r="I950" s="110" t="n">
        <f>I949</f>
        <v>0.0</v>
      </c>
      <c r="J950" s="110" t="n">
        <f>J949</f>
        <v>0.0</v>
      </c>
      <c r="K950" s="110" t="n">
        <f>K949&amp;"     "</f>
        <v>0.0</v>
      </c>
      <c r="L950" s="115" t="n">
        <f>L949</f>
        <v>0.0</v>
      </c>
      <c r="M950" s="110" t="n">
        <f>M949&amp;"     "</f>
        <v>0.0</v>
      </c>
      <c r="N950" s="110" t="n">
        <f>N949&amp;"     "</f>
        <v>0.0</v>
      </c>
      <c r="O950" s="110" t="n">
        <f>O949&amp;"     "</f>
        <v>0.0</v>
      </c>
      <c r="P950" s="110" t="n">
        <f>P949</f>
        <v>0.0</v>
      </c>
      <c r="Q950" s="110" t="n">
        <f>Q949</f>
        <v>0.0</v>
      </c>
      <c r="R950" s="110" t="n">
        <f>R949&amp;"     "</f>
        <v>0.0</v>
      </c>
    </row>
    <row r="951" ht="50.0" customHeight="true">
      <c r="A951" s="109" t="s">
        <v>3373</v>
      </c>
      <c r="B951" s="109"/>
      <c r="C951" s="114" t="s">
        <v>3374</v>
      </c>
      <c r="D951" s="114" t="s">
        <v>3375</v>
      </c>
      <c r="E951" s="109" t="s">
        <v>63</v>
      </c>
      <c r="F951" s="112" t="n">
        <v>2.0</v>
      </c>
      <c r="G951" s="111" t="s">
        <v>36</v>
      </c>
      <c r="H951" s="112" t="n">
        <v>1422.0</v>
      </c>
      <c r="I951" s="112" t="n">
        <v>1422.0</v>
      </c>
      <c r="J951" s="111" t="s">
        <v>65</v>
      </c>
      <c r="K951" s="111" t="s">
        <v>66</v>
      </c>
      <c r="L951" s="113" t="s">
        <v>3376</v>
      </c>
      <c r="M951" s="111" t="s">
        <v>68</v>
      </c>
      <c r="N951" s="111" t="s">
        <v>68</v>
      </c>
      <c r="O951" s="111" t="s">
        <v>69</v>
      </c>
      <c r="P951" s="110" t="n">
        <f>IF(INDIRECT("G951")="Mercado Shops","-",IF(INDIRECT("O951")="Clássico","11.5%",IF(INDIRECT("O951")="Premium","16.5%","-")))</f>
        <v>0.0</v>
      </c>
      <c r="Q951" s="110" t="n">
        <f>IF(INDIRECT("G951")="Mercado Livre","-",IF(INDIRECT("O951")="Clássico","-",IF(INDIRECT("O951")="Premium","11.99%","-")))</f>
        <v>0.0</v>
      </c>
      <c r="R951" s="111" t="s">
        <v>70</v>
      </c>
    </row>
    <row r="952" ht="50.0" customHeight="true">
      <c r="A952" s="109" t="s">
        <v>3377</v>
      </c>
      <c r="B952" s="109"/>
      <c r="C952" s="114" t="s">
        <v>3378</v>
      </c>
      <c r="D952" s="109" t="s">
        <v>3379</v>
      </c>
      <c r="E952" s="109" t="s">
        <v>63</v>
      </c>
      <c r="F952" s="112" t="n">
        <v>50.0</v>
      </c>
      <c r="G952" s="111" t="s">
        <v>84</v>
      </c>
      <c r="H952" s="112" t="n">
        <v>965.0</v>
      </c>
      <c r="I952" s="112" t="n">
        <v>965.0</v>
      </c>
      <c r="J952" s="111" t="s">
        <v>65</v>
      </c>
      <c r="K952" s="111" t="s">
        <v>66</v>
      </c>
      <c r="L952" s="113" t="s">
        <v>3380</v>
      </c>
      <c r="M952" s="111" t="s">
        <v>231</v>
      </c>
      <c r="N952" s="111" t="s">
        <v>166</v>
      </c>
      <c r="O952" s="111" t="s">
        <v>69</v>
      </c>
      <c r="P952" s="110" t="n">
        <f>IF(INDIRECT("G952")="Mercado Shops","-",IF(INDIRECT("O952")="Clássico","11.5%",IF(INDIRECT("O952")="Premium","16.5%","-")))</f>
        <v>0.0</v>
      </c>
      <c r="Q952" s="110" t="n">
        <f>IF(INDIRECT("G952")="Mercado Livre","-",IF(INDIRECT("O952")="Clássico","-",IF(INDIRECT("O952")="Premium","11.99%","-")))</f>
        <v>0.0</v>
      </c>
      <c r="R952" s="111" t="s">
        <v>70</v>
      </c>
    </row>
    <row r="953" ht="50.0" customHeight="true">
      <c r="A953" s="109" t="s">
        <v>3381</v>
      </c>
      <c r="B953" s="109"/>
      <c r="C953" s="114" t="s">
        <v>3382</v>
      </c>
      <c r="D953" s="109" t="s">
        <v>3383</v>
      </c>
      <c r="E953" s="109" t="s">
        <v>63</v>
      </c>
      <c r="F953" s="112" t="n">
        <v>40.0</v>
      </c>
      <c r="G953" s="111" t="s">
        <v>84</v>
      </c>
      <c r="H953" s="112" t="n">
        <v>572.0</v>
      </c>
      <c r="I953" s="112" t="n">
        <v>572.0</v>
      </c>
      <c r="J953" s="111" t="s">
        <v>65</v>
      </c>
      <c r="K953" s="111" t="s">
        <v>66</v>
      </c>
      <c r="L953" s="113" t="s">
        <v>3384</v>
      </c>
      <c r="M953" s="111" t="s">
        <v>68</v>
      </c>
      <c r="N953" s="111" t="s">
        <v>68</v>
      </c>
      <c r="O953" s="111" t="s">
        <v>69</v>
      </c>
      <c r="P953" s="110" t="n">
        <f>IF(INDIRECT("G953")="Mercado Shops","-",IF(INDIRECT("O953")="Clássico","11.5%",IF(INDIRECT("O953")="Premium","16.5%","-")))</f>
        <v>0.0</v>
      </c>
      <c r="Q953" s="110" t="n">
        <f>IF(INDIRECT("G953")="Mercado Livre","-",IF(INDIRECT("O953")="Clássico","-",IF(INDIRECT("O953")="Premium","11.99%","-")))</f>
        <v>0.0</v>
      </c>
      <c r="R953" s="111" t="s">
        <v>70</v>
      </c>
    </row>
    <row r="954" ht="50.0" customHeight="true">
      <c r="A954" s="109" t="s">
        <v>3385</v>
      </c>
      <c r="B954" s="109"/>
      <c r="C954" s="114" t="s">
        <v>3386</v>
      </c>
      <c r="D954" s="109" t="s">
        <v>3387</v>
      </c>
      <c r="E954" s="109" t="s">
        <v>63</v>
      </c>
      <c r="F954" s="112" t="n">
        <v>80.0</v>
      </c>
      <c r="G954" s="111" t="s">
        <v>84</v>
      </c>
      <c r="H954" s="112" t="n">
        <v>350.0</v>
      </c>
      <c r="I954" s="112" t="n">
        <v>350.0</v>
      </c>
      <c r="J954" s="111" t="s">
        <v>65</v>
      </c>
      <c r="K954" s="111" t="s">
        <v>66</v>
      </c>
      <c r="L954" s="113" t="s">
        <v>3388</v>
      </c>
      <c r="M954" s="111" t="s">
        <v>68</v>
      </c>
      <c r="N954" s="111" t="s">
        <v>68</v>
      </c>
      <c r="O954" s="111" t="s">
        <v>69</v>
      </c>
      <c r="P954" s="110" t="n">
        <f>IF(INDIRECT("G954")="Mercado Shops","-",IF(INDIRECT("O954")="Clássico","11.5%",IF(INDIRECT("O954")="Premium","16.5%","-")))</f>
        <v>0.0</v>
      </c>
      <c r="Q954" s="110" t="n">
        <f>IF(INDIRECT("G954")="Mercado Livre","-",IF(INDIRECT("O954")="Clássico","-",IF(INDIRECT("O954")="Premium","11.99%","-")))</f>
        <v>0.0</v>
      </c>
      <c r="R954" s="111" t="s">
        <v>70</v>
      </c>
    </row>
    <row r="955" ht="50.0" customHeight="true">
      <c r="A955" s="109" t="s">
        <v>3389</v>
      </c>
      <c r="B955" s="109"/>
      <c r="C955" s="114" t="s">
        <v>3390</v>
      </c>
      <c r="D955" s="109" t="s">
        <v>3391</v>
      </c>
      <c r="E955" s="109" t="s">
        <v>63</v>
      </c>
      <c r="F955" s="112" t="n">
        <v>30.0</v>
      </c>
      <c r="G955" s="111" t="s">
        <v>84</v>
      </c>
      <c r="H955" s="112" t="n">
        <v>368.0</v>
      </c>
      <c r="I955" s="112" t="n">
        <v>368.0</v>
      </c>
      <c r="J955" s="111" t="s">
        <v>65</v>
      </c>
      <c r="K955" s="111" t="s">
        <v>66</v>
      </c>
      <c r="L955" s="113" t="s">
        <v>3392</v>
      </c>
      <c r="M955" s="111" t="s">
        <v>68</v>
      </c>
      <c r="N955" s="111" t="s">
        <v>68</v>
      </c>
      <c r="O955" s="111" t="s">
        <v>69</v>
      </c>
      <c r="P955" s="110" t="n">
        <f>IF(INDIRECT("G955")="Mercado Shops","-",IF(INDIRECT("O955")="Clássico","11.5%",IF(INDIRECT("O955")="Premium","16.5%","-")))</f>
        <v>0.0</v>
      </c>
      <c r="Q955" s="110" t="n">
        <f>IF(INDIRECT("G955")="Mercado Livre","-",IF(INDIRECT("O955")="Clássico","-",IF(INDIRECT("O955")="Premium","11.99%","-")))</f>
        <v>0.0</v>
      </c>
      <c r="R955" s="111" t="s">
        <v>70</v>
      </c>
    </row>
    <row r="956" ht="50.0" customHeight="true">
      <c r="A956" s="109" t="s">
        <v>3393</v>
      </c>
      <c r="B956" s="109"/>
      <c r="C956" s="114" t="s">
        <v>3394</v>
      </c>
      <c r="D956" s="109" t="s">
        <v>3395</v>
      </c>
      <c r="E956" s="109" t="s">
        <v>63</v>
      </c>
      <c r="F956" s="112" t="n">
        <v>11.0</v>
      </c>
      <c r="G956" s="111" t="s">
        <v>84</v>
      </c>
      <c r="H956" s="112" t="n">
        <v>350.0</v>
      </c>
      <c r="I956" s="112" t="n">
        <v>320.0</v>
      </c>
      <c r="J956" s="111" t="s">
        <v>128</v>
      </c>
      <c r="K956" s="111" t="s">
        <v>66</v>
      </c>
      <c r="L956" s="113" t="s">
        <v>3396</v>
      </c>
      <c r="M956" s="111" t="s">
        <v>68</v>
      </c>
      <c r="N956" s="111" t="s">
        <v>68</v>
      </c>
      <c r="O956" s="111" t="s">
        <v>69</v>
      </c>
      <c r="P956" s="110" t="n">
        <f>IF(INDIRECT("G956")="Mercado Shops","-",IF(INDIRECT("O956")="Clássico","11.5%",IF(INDIRECT("O956")="Premium","16.5%","-")))</f>
        <v>0.0</v>
      </c>
      <c r="Q956" s="110" t="n">
        <f>IF(INDIRECT("G956")="Mercado Livre","-",IF(INDIRECT("O956")="Clássico","-",IF(INDIRECT("O956")="Premium","11.99%","-")))</f>
        <v>0.0</v>
      </c>
      <c r="R956" s="111" t="s">
        <v>70</v>
      </c>
    </row>
    <row r="957" ht="50.0" customHeight="true">
      <c r="A957" s="109" t="s">
        <v>3397</v>
      </c>
      <c r="B957" s="109"/>
      <c r="C957" s="114" t="s">
        <v>3398</v>
      </c>
      <c r="D957" s="109" t="s">
        <v>3399</v>
      </c>
      <c r="E957" s="109" t="s">
        <v>63</v>
      </c>
      <c r="F957" s="112" t="n">
        <v>46.0</v>
      </c>
      <c r="G957" s="111" t="s">
        <v>84</v>
      </c>
      <c r="H957" s="112" t="n">
        <v>386.0</v>
      </c>
      <c r="I957" s="112" t="n">
        <v>366.0</v>
      </c>
      <c r="J957" s="111" t="s">
        <v>128</v>
      </c>
      <c r="K957" s="111" t="s">
        <v>66</v>
      </c>
      <c r="L957" s="113" t="s">
        <v>3400</v>
      </c>
      <c r="M957" s="111" t="s">
        <v>68</v>
      </c>
      <c r="N957" s="111" t="s">
        <v>68</v>
      </c>
      <c r="O957" s="111" t="s">
        <v>69</v>
      </c>
      <c r="P957" s="110" t="n">
        <f>IF(INDIRECT("G957")="Mercado Shops","-",IF(INDIRECT("O957")="Clássico","11.5%",IF(INDIRECT("O957")="Premium","16.5%","-")))</f>
        <v>0.0</v>
      </c>
      <c r="Q957" s="110" t="n">
        <f>IF(INDIRECT("G957")="Mercado Livre","-",IF(INDIRECT("O957")="Clássico","-",IF(INDIRECT("O957")="Premium","11.99%","-")))</f>
        <v>0.0</v>
      </c>
      <c r="R957" s="111" t="s">
        <v>70</v>
      </c>
    </row>
    <row r="958" ht="50.0" customHeight="true">
      <c r="A958" s="109" t="s">
        <v>3401</v>
      </c>
      <c r="B958" s="109"/>
      <c r="C958" s="114" t="s">
        <v>3402</v>
      </c>
      <c r="D958" s="109" t="s">
        <v>3403</v>
      </c>
      <c r="E958" s="109" t="s">
        <v>63</v>
      </c>
      <c r="F958" s="112" t="n">
        <v>29.0</v>
      </c>
      <c r="G958" s="111" t="s">
        <v>84</v>
      </c>
      <c r="H958" s="112" t="n">
        <v>299.0</v>
      </c>
      <c r="I958" s="112" t="n">
        <v>299.0</v>
      </c>
      <c r="J958" s="111" t="s">
        <v>65</v>
      </c>
      <c r="K958" s="111" t="s">
        <v>66</v>
      </c>
      <c r="L958" s="113" t="s">
        <v>3404</v>
      </c>
      <c r="M958" s="111" t="s">
        <v>68</v>
      </c>
      <c r="N958" s="111" t="s">
        <v>68</v>
      </c>
      <c r="O958" s="111" t="s">
        <v>69</v>
      </c>
      <c r="P958" s="110" t="n">
        <f>IF(INDIRECT("G958")="Mercado Shops","-",IF(INDIRECT("O958")="Clássico","11.5%",IF(INDIRECT("O958")="Premium","16.5%","-")))</f>
        <v>0.0</v>
      </c>
      <c r="Q958" s="110" t="n">
        <f>IF(INDIRECT("G958")="Mercado Livre","-",IF(INDIRECT("O958")="Clássico","-",IF(INDIRECT("O958")="Premium","11.99%","-")))</f>
        <v>0.0</v>
      </c>
      <c r="R958" s="111" t="s">
        <v>70</v>
      </c>
    </row>
    <row r="959" ht="50.0" customHeight="true">
      <c r="A959" s="109" t="s">
        <v>3405</v>
      </c>
      <c r="B959" s="109"/>
      <c r="C959" s="114" t="s">
        <v>3406</v>
      </c>
      <c r="D959" s="109" t="s">
        <v>3407</v>
      </c>
      <c r="E959" s="109" t="s">
        <v>63</v>
      </c>
      <c r="F959" s="112" t="n">
        <v>28.0</v>
      </c>
      <c r="G959" s="111" t="s">
        <v>84</v>
      </c>
      <c r="H959" s="112" t="n">
        <v>280.0</v>
      </c>
      <c r="I959" s="112" t="n">
        <v>265.0</v>
      </c>
      <c r="J959" s="111" t="s">
        <v>128</v>
      </c>
      <c r="K959" s="111" t="s">
        <v>66</v>
      </c>
      <c r="L959" s="113" t="s">
        <v>3408</v>
      </c>
      <c r="M959" s="111" t="s">
        <v>68</v>
      </c>
      <c r="N959" s="111" t="s">
        <v>68</v>
      </c>
      <c r="O959" s="111" t="s">
        <v>69</v>
      </c>
      <c r="P959" s="110" t="n">
        <f>IF(INDIRECT("G959")="Mercado Shops","-",IF(INDIRECT("O959")="Clássico","11.5%",IF(INDIRECT("O959")="Premium","16.5%","-")))</f>
        <v>0.0</v>
      </c>
      <c r="Q959" s="110" t="n">
        <f>IF(INDIRECT("G959")="Mercado Livre","-",IF(INDIRECT("O959")="Clássico","-",IF(INDIRECT("O959")="Premium","11.99%","-")))</f>
        <v>0.0</v>
      </c>
      <c r="R959" s="111" t="s">
        <v>70</v>
      </c>
    </row>
    <row r="960" ht="50.0" customHeight="true">
      <c r="A960" s="109" t="s">
        <v>3409</v>
      </c>
      <c r="B960" s="109"/>
      <c r="C960" s="114" t="s">
        <v>3410</v>
      </c>
      <c r="D960" s="114" t="s">
        <v>3411</v>
      </c>
      <c r="E960" s="109" t="s">
        <v>63</v>
      </c>
      <c r="F960" s="112" t="n">
        <v>10.0</v>
      </c>
      <c r="G960" s="111" t="s">
        <v>36</v>
      </c>
      <c r="H960" s="112" t="n">
        <v>270.0</v>
      </c>
      <c r="I960" s="112" t="n">
        <v>270.0</v>
      </c>
      <c r="J960" s="111" t="s">
        <v>65</v>
      </c>
      <c r="K960" s="111" t="s">
        <v>66</v>
      </c>
      <c r="L960" s="113" t="s">
        <v>3412</v>
      </c>
      <c r="M960" s="111" t="s">
        <v>68</v>
      </c>
      <c r="N960" s="111" t="s">
        <v>68</v>
      </c>
      <c r="O960" s="111" t="s">
        <v>69</v>
      </c>
      <c r="P960" s="110" t="n">
        <f>IF(INDIRECT("G960")="Mercado Shops","-",IF(INDIRECT("O960")="Clássico","11.5%",IF(INDIRECT("O960")="Premium","16.5%","-")))</f>
        <v>0.0</v>
      </c>
      <c r="Q960" s="110" t="n">
        <f>IF(INDIRECT("G960")="Mercado Livre","-",IF(INDIRECT("O960")="Clássico","-",IF(INDIRECT("O960")="Premium","11.99%","-")))</f>
        <v>0.0</v>
      </c>
      <c r="R960" s="111" t="s">
        <v>70</v>
      </c>
    </row>
    <row r="961" ht="50.0" customHeight="true">
      <c r="A961" s="109" t="s">
        <v>3413</v>
      </c>
      <c r="B961" s="109"/>
      <c r="C961" s="114" t="s">
        <v>3414</v>
      </c>
      <c r="D961" s="109" t="s">
        <v>3415</v>
      </c>
      <c r="E961" s="109" t="s">
        <v>63</v>
      </c>
      <c r="F961" s="112" t="n">
        <v>50.0</v>
      </c>
      <c r="G961" s="111" t="s">
        <v>84</v>
      </c>
      <c r="H961" s="112" t="n">
        <v>446.0</v>
      </c>
      <c r="I961" s="112" t="n">
        <v>446.0</v>
      </c>
      <c r="J961" s="111" t="s">
        <v>65</v>
      </c>
      <c r="K961" s="111" t="s">
        <v>66</v>
      </c>
      <c r="L961" s="113" t="s">
        <v>3416</v>
      </c>
      <c r="M961" s="111" t="s">
        <v>231</v>
      </c>
      <c r="N961" s="111" t="s">
        <v>166</v>
      </c>
      <c r="O961" s="111" t="s">
        <v>69</v>
      </c>
      <c r="P961" s="110" t="n">
        <f>IF(INDIRECT("G961")="Mercado Shops","-",IF(INDIRECT("O961")="Clássico","11.5%",IF(INDIRECT("O961")="Premium","16.5%","-")))</f>
        <v>0.0</v>
      </c>
      <c r="Q961" s="110" t="n">
        <f>IF(INDIRECT("G961")="Mercado Livre","-",IF(INDIRECT("O961")="Clássico","-",IF(INDIRECT("O961")="Premium","11.99%","-")))</f>
        <v>0.0</v>
      </c>
      <c r="R961" s="111" t="s">
        <v>70</v>
      </c>
    </row>
    <row r="962" ht="50.0" customHeight="true">
      <c r="A962" s="109" t="s">
        <v>3417</v>
      </c>
      <c r="B962" s="109"/>
      <c r="C962" s="114" t="s">
        <v>3418</v>
      </c>
      <c r="D962" s="114" t="s">
        <v>3419</v>
      </c>
      <c r="E962" s="109" t="s">
        <v>63</v>
      </c>
      <c r="F962" s="112" t="n">
        <v>50.0</v>
      </c>
      <c r="G962" s="111" t="s">
        <v>36</v>
      </c>
      <c r="H962" s="112" t="n">
        <v>150.0</v>
      </c>
      <c r="I962" s="112" t="n">
        <v>150.0</v>
      </c>
      <c r="J962" s="111" t="s">
        <v>65</v>
      </c>
      <c r="K962" s="111" t="s">
        <v>66</v>
      </c>
      <c r="L962" s="113" t="s">
        <v>3420</v>
      </c>
      <c r="M962" s="111" t="s">
        <v>68</v>
      </c>
      <c r="N962" s="111" t="s">
        <v>68</v>
      </c>
      <c r="O962" s="111" t="s">
        <v>69</v>
      </c>
      <c r="P962" s="110" t="n">
        <f>IF(INDIRECT("G962")="Mercado Shops","-",IF(INDIRECT("O962")="Clássico","12%",IF(INDIRECT("O962")="Premium","17%","-")))</f>
        <v>0.0</v>
      </c>
      <c r="Q962" s="110" t="n">
        <f>IF(INDIRECT("G962")="Mercado Livre","-",IF(INDIRECT("O962")="Clássico","-",IF(INDIRECT("O962")="Premium","11.99%","-")))</f>
        <v>0.0</v>
      </c>
      <c r="R962" s="111" t="s">
        <v>70</v>
      </c>
    </row>
    <row r="963" ht="50.0" customHeight="true">
      <c r="A963" s="109" t="s">
        <v>3421</v>
      </c>
      <c r="B963" s="109"/>
      <c r="C963" s="114" t="s">
        <v>3422</v>
      </c>
      <c r="D963" s="109" t="s">
        <v>3423</v>
      </c>
      <c r="E963" s="109" t="s">
        <v>63</v>
      </c>
      <c r="F963" s="112" t="n">
        <v>50.0</v>
      </c>
      <c r="G963" s="111" t="s">
        <v>84</v>
      </c>
      <c r="H963" s="112" t="n">
        <v>598.0</v>
      </c>
      <c r="I963" s="112" t="n">
        <v>598.0</v>
      </c>
      <c r="J963" s="111" t="s">
        <v>65</v>
      </c>
      <c r="K963" s="111" t="s">
        <v>66</v>
      </c>
      <c r="L963" s="113" t="s">
        <v>3424</v>
      </c>
      <c r="M963" s="111" t="s">
        <v>68</v>
      </c>
      <c r="N963" s="111" t="s">
        <v>68</v>
      </c>
      <c r="O963" s="111" t="s">
        <v>69</v>
      </c>
      <c r="P963" s="110" t="n">
        <f>IF(INDIRECT("G963")="Mercado Shops","-",IF(INDIRECT("O963")="Clássico","12%",IF(INDIRECT("O963")="Premium","17%","-")))</f>
        <v>0.0</v>
      </c>
      <c r="Q963" s="110" t="n">
        <f>IF(INDIRECT("G963")="Mercado Livre","-",IF(INDIRECT("O963")="Clássico","-",IF(INDIRECT("O963")="Premium","11.99%","-")))</f>
        <v>0.0</v>
      </c>
      <c r="R963" s="111" t="s">
        <v>70</v>
      </c>
    </row>
    <row r="964" ht="50.0" customHeight="true">
      <c r="A964" s="109" t="s">
        <v>3425</v>
      </c>
      <c r="B964" s="109"/>
      <c r="C964" s="114" t="s">
        <v>3426</v>
      </c>
      <c r="D964" s="109" t="s">
        <v>3427</v>
      </c>
      <c r="E964" s="109" t="s">
        <v>63</v>
      </c>
      <c r="F964" s="112" t="n">
        <v>50.0</v>
      </c>
      <c r="G964" s="111" t="s">
        <v>84</v>
      </c>
      <c r="H964" s="112" t="n">
        <v>469.0</v>
      </c>
      <c r="I964" s="112" t="n">
        <v>469.0</v>
      </c>
      <c r="J964" s="111" t="s">
        <v>65</v>
      </c>
      <c r="K964" s="111" t="s">
        <v>66</v>
      </c>
      <c r="L964" s="113" t="s">
        <v>3428</v>
      </c>
      <c r="M964" s="111" t="s">
        <v>68</v>
      </c>
      <c r="N964" s="111" t="s">
        <v>68</v>
      </c>
      <c r="O964" s="111" t="s">
        <v>69</v>
      </c>
      <c r="P964" s="110" t="n">
        <f>IF(INDIRECT("G964")="Mercado Shops","-",IF(INDIRECT("O964")="Clássico","12%",IF(INDIRECT("O964")="Premium","17%","-")))</f>
        <v>0.0</v>
      </c>
      <c r="Q964" s="110" t="n">
        <f>IF(INDIRECT("G964")="Mercado Livre","-",IF(INDIRECT("O964")="Clássico","-",IF(INDIRECT("O964")="Premium","11.99%","-")))</f>
        <v>0.0</v>
      </c>
      <c r="R964" s="111" t="s">
        <v>70</v>
      </c>
    </row>
    <row r="965" ht="50.0" customHeight="true">
      <c r="A965" s="109" t="s">
        <v>3429</v>
      </c>
      <c r="B965" s="109"/>
      <c r="C965" s="114" t="s">
        <v>3430</v>
      </c>
      <c r="D965" s="109" t="s">
        <v>3431</v>
      </c>
      <c r="E965" s="109" t="s">
        <v>63</v>
      </c>
      <c r="F965" s="112" t="n">
        <v>89.0</v>
      </c>
      <c r="G965" s="111" t="s">
        <v>84</v>
      </c>
      <c r="H965" s="112" t="n">
        <v>183.0</v>
      </c>
      <c r="I965" s="112" t="n">
        <v>183.0</v>
      </c>
      <c r="J965" s="111" t="s">
        <v>65</v>
      </c>
      <c r="K965" s="111" t="s">
        <v>66</v>
      </c>
      <c r="L965" s="113" t="s">
        <v>3432</v>
      </c>
      <c r="M965" s="111" t="s">
        <v>68</v>
      </c>
      <c r="N965" s="111" t="s">
        <v>68</v>
      </c>
      <c r="O965" s="111" t="s">
        <v>69</v>
      </c>
      <c r="P965" s="110" t="n">
        <f>IF(INDIRECT("G965")="Mercado Shops","-",IF(INDIRECT("O965")="Clássico","12%",IF(INDIRECT("O965")="Premium","17%","-")))</f>
        <v>0.0</v>
      </c>
      <c r="Q965" s="110" t="n">
        <f>IF(INDIRECT("G965")="Mercado Livre","-",IF(INDIRECT("O965")="Clássico","-",IF(INDIRECT("O965")="Premium","11.99%","-")))</f>
        <v>0.0</v>
      </c>
      <c r="R965" s="111" t="s">
        <v>70</v>
      </c>
    </row>
    <row r="966" ht="50.0" customHeight="true">
      <c r="A966" s="109" t="s">
        <v>3433</v>
      </c>
      <c r="B966" s="109"/>
      <c r="C966" s="114" t="s">
        <v>3434</v>
      </c>
      <c r="D966" s="109" t="s">
        <v>3435</v>
      </c>
      <c r="E966" s="109" t="s">
        <v>63</v>
      </c>
      <c r="F966" s="112" t="n">
        <v>80.0</v>
      </c>
      <c r="G966" s="111" t="s">
        <v>84</v>
      </c>
      <c r="H966" s="112" t="n">
        <v>399.0</v>
      </c>
      <c r="I966" s="112" t="n">
        <v>399.0</v>
      </c>
      <c r="J966" s="111" t="s">
        <v>65</v>
      </c>
      <c r="K966" s="111" t="s">
        <v>66</v>
      </c>
      <c r="L966" s="113" t="s">
        <v>3436</v>
      </c>
      <c r="M966" s="111" t="s">
        <v>68</v>
      </c>
      <c r="N966" s="111" t="s">
        <v>68</v>
      </c>
      <c r="O966" s="111" t="s">
        <v>69</v>
      </c>
      <c r="P966" s="110" t="n">
        <f>IF(INDIRECT("G966")="Mercado Shops","-",IF(INDIRECT("O966")="Clássico","12%",IF(INDIRECT("O966")="Premium","17%","-")))</f>
        <v>0.0</v>
      </c>
      <c r="Q966" s="110" t="n">
        <f>IF(INDIRECT("G966")="Mercado Livre","-",IF(INDIRECT("O966")="Clássico","-",IF(INDIRECT("O966")="Premium","11.99%","-")))</f>
        <v>0.0</v>
      </c>
      <c r="R966" s="111" t="s">
        <v>70</v>
      </c>
    </row>
    <row r="967" ht="50.0" customHeight="true">
      <c r="A967" s="109" t="s">
        <v>3437</v>
      </c>
      <c r="B967" s="109"/>
      <c r="C967" s="114" t="s">
        <v>2125</v>
      </c>
      <c r="D967" s="109" t="s">
        <v>3438</v>
      </c>
      <c r="E967" s="109" t="s">
        <v>63</v>
      </c>
      <c r="F967" s="112" t="n">
        <v>6.0</v>
      </c>
      <c r="G967" s="111" t="s">
        <v>84</v>
      </c>
      <c r="H967" s="112" t="n">
        <v>378.0</v>
      </c>
      <c r="I967" s="112" t="n">
        <v>378.0</v>
      </c>
      <c r="J967" s="111" t="s">
        <v>65</v>
      </c>
      <c r="K967" s="111" t="s">
        <v>66</v>
      </c>
      <c r="L967" s="113" t="s">
        <v>3439</v>
      </c>
      <c r="M967" s="111" t="s">
        <v>68</v>
      </c>
      <c r="N967" s="111" t="s">
        <v>68</v>
      </c>
      <c r="O967" s="111" t="s">
        <v>69</v>
      </c>
      <c r="P967" s="110" t="n">
        <f>IF(INDIRECT("G967")="Mercado Shops","-",IF(INDIRECT("O967")="Clássico","12%",IF(INDIRECT("O967")="Premium","17%","-")))</f>
        <v>0.0</v>
      </c>
      <c r="Q967" s="110" t="n">
        <f>IF(INDIRECT("G967")="Mercado Livre","-",IF(INDIRECT("O967")="Clássico","-",IF(INDIRECT("O967")="Premium","11.99%","-")))</f>
        <v>0.0</v>
      </c>
      <c r="R967" s="111" t="s">
        <v>70</v>
      </c>
    </row>
    <row r="968" ht="50.0" customHeight="true">
      <c r="A968" s="109" t="s">
        <v>3440</v>
      </c>
      <c r="B968" s="109"/>
      <c r="C968" s="109" t="s">
        <v>61</v>
      </c>
      <c r="D968" s="109" t="s">
        <v>3441</v>
      </c>
      <c r="E968" s="109" t="s">
        <v>63</v>
      </c>
      <c r="F968" s="110" t="s">
        <v>801</v>
      </c>
      <c r="G968" s="111" t="s">
        <v>84</v>
      </c>
      <c r="H968" s="112" t="n">
        <v>4400.0</v>
      </c>
      <c r="I968" s="112" t="n">
        <v>4400.0</v>
      </c>
      <c r="J968" s="111" t="s">
        <v>65</v>
      </c>
      <c r="K968" s="111" t="s">
        <v>66</v>
      </c>
      <c r="L968" s="113" t="s">
        <v>3442</v>
      </c>
      <c r="M968" s="111" t="s">
        <v>68</v>
      </c>
      <c r="N968" s="111" t="s">
        <v>68</v>
      </c>
      <c r="O968" s="111" t="s">
        <v>69</v>
      </c>
      <c r="P968" s="110" t="n">
        <f>IF(INDIRECT("G968")="Mercado Shops","-",IF(INDIRECT("O968")="Clássico","12%",IF(INDIRECT("O968")="Premium","17%","-")))</f>
        <v>0.0</v>
      </c>
      <c r="Q968" s="110" t="n">
        <f>IF(INDIRECT("G968")="Mercado Livre","-",IF(INDIRECT("O968")="Clássico","-",IF(INDIRECT("O968")="Premium","11.99%","-")))</f>
        <v>0.0</v>
      </c>
      <c r="R968" s="111" t="s">
        <v>70</v>
      </c>
    </row>
    <row r="969" ht="50.0" customHeight="true">
      <c r="A969" s="109" t="s">
        <v>3440</v>
      </c>
      <c r="B969" s="109" t="s">
        <v>3443</v>
      </c>
      <c r="C969" s="114" t="s">
        <v>866</v>
      </c>
      <c r="D969" s="115" t="n">
        <f>"     "&amp;D968</f>
        <v>0.0</v>
      </c>
      <c r="E969" s="109" t="s">
        <v>3444</v>
      </c>
      <c r="F969" s="112" t="n">
        <v>10.0</v>
      </c>
      <c r="G969" s="110" t="n">
        <f>G968&amp;"     "</f>
        <v>0.0</v>
      </c>
      <c r="H969" s="110" t="n">
        <f>H968</f>
        <v>0.0</v>
      </c>
      <c r="I969" s="110" t="n">
        <f>I968</f>
        <v>0.0</v>
      </c>
      <c r="J969" s="110" t="n">
        <f>J968</f>
        <v>0.0</v>
      </c>
      <c r="K969" s="110" t="n">
        <f>K968&amp;"     "</f>
        <v>0.0</v>
      </c>
      <c r="L969" s="115" t="n">
        <f>L968</f>
        <v>0.0</v>
      </c>
      <c r="M969" s="110" t="n">
        <f>M968&amp;"     "</f>
        <v>0.0</v>
      </c>
      <c r="N969" s="110" t="n">
        <f>N968&amp;"     "</f>
        <v>0.0</v>
      </c>
      <c r="O969" s="110" t="n">
        <f>O968&amp;"     "</f>
        <v>0.0</v>
      </c>
      <c r="P969" s="110" t="n">
        <f>P968</f>
        <v>0.0</v>
      </c>
      <c r="Q969" s="110" t="n">
        <f>Q968</f>
        <v>0.0</v>
      </c>
      <c r="R969" s="110" t="n">
        <f>R968&amp;"     "</f>
        <v>0.0</v>
      </c>
    </row>
    <row r="970" ht="50.0" customHeight="true">
      <c r="A970" s="109" t="s">
        <v>3445</v>
      </c>
      <c r="B970" s="109"/>
      <c r="C970" s="114" t="s">
        <v>3446</v>
      </c>
      <c r="D970" s="109" t="s">
        <v>3447</v>
      </c>
      <c r="E970" s="109" t="s">
        <v>63</v>
      </c>
      <c r="F970" s="112" t="n">
        <v>3.0</v>
      </c>
      <c r="G970" s="111" t="s">
        <v>84</v>
      </c>
      <c r="H970" s="112" t="n">
        <v>115.0</v>
      </c>
      <c r="I970" s="112" t="n">
        <v>115.0</v>
      </c>
      <c r="J970" s="111" t="s">
        <v>65</v>
      </c>
      <c r="K970" s="111" t="s">
        <v>66</v>
      </c>
      <c r="L970" s="113" t="s">
        <v>3448</v>
      </c>
      <c r="M970" s="111" t="s">
        <v>68</v>
      </c>
      <c r="N970" s="111" t="s">
        <v>68</v>
      </c>
      <c r="O970" s="111" t="s">
        <v>69</v>
      </c>
      <c r="P970" s="110" t="n">
        <f>IF(INDIRECT("G970")="Mercado Shops","-",IF(INDIRECT("O970")="Clássico","12%",IF(INDIRECT("O970")="Premium","17%","-")))</f>
        <v>0.0</v>
      </c>
      <c r="Q970" s="110" t="n">
        <f>IF(INDIRECT("G970")="Mercado Livre","-",IF(INDIRECT("O970")="Clássico","-",IF(INDIRECT("O970")="Premium","11.99%","-")))</f>
        <v>0.0</v>
      </c>
      <c r="R970" s="111" t="s">
        <v>70</v>
      </c>
    </row>
    <row r="971" ht="50.0" customHeight="true">
      <c r="A971" s="109" t="s">
        <v>3449</v>
      </c>
      <c r="B971" s="109"/>
      <c r="C971" s="114" t="s">
        <v>3450</v>
      </c>
      <c r="D971" s="109" t="s">
        <v>3451</v>
      </c>
      <c r="E971" s="109" t="s">
        <v>63</v>
      </c>
      <c r="F971" s="112" t="n">
        <v>15.0</v>
      </c>
      <c r="G971" s="111" t="s">
        <v>84</v>
      </c>
      <c r="H971" s="112" t="n">
        <v>166.0</v>
      </c>
      <c r="I971" s="112" t="n">
        <v>166.0</v>
      </c>
      <c r="J971" s="111" t="s">
        <v>65</v>
      </c>
      <c r="K971" s="111" t="s">
        <v>66</v>
      </c>
      <c r="L971" s="113" t="s">
        <v>3452</v>
      </c>
      <c r="M971" s="111" t="s">
        <v>68</v>
      </c>
      <c r="N971" s="111" t="s">
        <v>68</v>
      </c>
      <c r="O971" s="111" t="s">
        <v>69</v>
      </c>
      <c r="P971" s="110" t="n">
        <f>IF(INDIRECT("G971")="Mercado Shops","-",IF(INDIRECT("O971")="Clássico","12%",IF(INDIRECT("O971")="Premium","17%","-")))</f>
        <v>0.0</v>
      </c>
      <c r="Q971" s="110" t="n">
        <f>IF(INDIRECT("G971")="Mercado Livre","-",IF(INDIRECT("O971")="Clássico","-",IF(INDIRECT("O971")="Premium","11.99%","-")))</f>
        <v>0.0</v>
      </c>
      <c r="R971" s="111" t="s">
        <v>70</v>
      </c>
    </row>
    <row r="972" ht="50.0" customHeight="true">
      <c r="A972" s="109" t="s">
        <v>3453</v>
      </c>
      <c r="B972" s="109"/>
      <c r="C972" s="114" t="s">
        <v>3454</v>
      </c>
      <c r="D972" s="109" t="s">
        <v>3455</v>
      </c>
      <c r="E972" s="109" t="s">
        <v>63</v>
      </c>
      <c r="F972" s="112" t="n">
        <v>8.0</v>
      </c>
      <c r="G972" s="111" t="s">
        <v>84</v>
      </c>
      <c r="H972" s="112" t="n">
        <v>160.0</v>
      </c>
      <c r="I972" s="112" t="n">
        <v>160.0</v>
      </c>
      <c r="J972" s="111" t="s">
        <v>65</v>
      </c>
      <c r="K972" s="111" t="s">
        <v>66</v>
      </c>
      <c r="L972" s="113" t="s">
        <v>3456</v>
      </c>
      <c r="M972" s="111" t="s">
        <v>68</v>
      </c>
      <c r="N972" s="111" t="s">
        <v>68</v>
      </c>
      <c r="O972" s="111" t="s">
        <v>69</v>
      </c>
      <c r="P972" s="110" t="n">
        <f>IF(INDIRECT("G972")="Mercado Shops","-",IF(INDIRECT("O972")="Clássico","12%",IF(INDIRECT("O972")="Premium","17%","-")))</f>
        <v>0.0</v>
      </c>
      <c r="Q972" s="110" t="n">
        <f>IF(INDIRECT("G972")="Mercado Livre","-",IF(INDIRECT("O972")="Clássico","-",IF(INDIRECT("O972")="Premium","11.99%","-")))</f>
        <v>0.0</v>
      </c>
      <c r="R972" s="111" t="s">
        <v>70</v>
      </c>
    </row>
    <row r="973" ht="50.0" customHeight="true">
      <c r="A973" s="109" t="s">
        <v>3457</v>
      </c>
      <c r="B973" s="109"/>
      <c r="C973" s="114" t="s">
        <v>3458</v>
      </c>
      <c r="D973" s="109" t="s">
        <v>3459</v>
      </c>
      <c r="E973" s="109" t="s">
        <v>63</v>
      </c>
      <c r="F973" s="112" t="n">
        <v>80.0</v>
      </c>
      <c r="G973" s="111" t="s">
        <v>84</v>
      </c>
      <c r="H973" s="112" t="n">
        <v>180.0</v>
      </c>
      <c r="I973" s="112" t="n">
        <v>180.0</v>
      </c>
      <c r="J973" s="111" t="s">
        <v>65</v>
      </c>
      <c r="K973" s="111" t="s">
        <v>66</v>
      </c>
      <c r="L973" s="113" t="s">
        <v>3460</v>
      </c>
      <c r="M973" s="111" t="s">
        <v>68</v>
      </c>
      <c r="N973" s="111" t="s">
        <v>68</v>
      </c>
      <c r="O973" s="111" t="s">
        <v>69</v>
      </c>
      <c r="P973" s="110" t="n">
        <f>IF(INDIRECT("G973")="Mercado Shops","-",IF(INDIRECT("O973")="Clássico","12%",IF(INDIRECT("O973")="Premium","17%","-")))</f>
        <v>0.0</v>
      </c>
      <c r="Q973" s="110" t="n">
        <f>IF(INDIRECT("G973")="Mercado Livre","-",IF(INDIRECT("O973")="Clássico","-",IF(INDIRECT("O973")="Premium","11.99%","-")))</f>
        <v>0.0</v>
      </c>
      <c r="R973" s="111" t="s">
        <v>70</v>
      </c>
    </row>
    <row r="974" ht="50.0" customHeight="true">
      <c r="A974" s="109" t="s">
        <v>3461</v>
      </c>
      <c r="B974" s="109"/>
      <c r="C974" s="114" t="s">
        <v>3462</v>
      </c>
      <c r="D974" s="109" t="s">
        <v>3463</v>
      </c>
      <c r="E974" s="109" t="s">
        <v>63</v>
      </c>
      <c r="F974" s="112" t="n">
        <v>20.0</v>
      </c>
      <c r="G974" s="111" t="s">
        <v>84</v>
      </c>
      <c r="H974" s="112" t="n">
        <v>180.0</v>
      </c>
      <c r="I974" s="112" t="n">
        <v>180.0</v>
      </c>
      <c r="J974" s="111" t="s">
        <v>65</v>
      </c>
      <c r="K974" s="111" t="s">
        <v>66</v>
      </c>
      <c r="L974" s="113" t="s">
        <v>3464</v>
      </c>
      <c r="M974" s="111" t="s">
        <v>68</v>
      </c>
      <c r="N974" s="111" t="s">
        <v>68</v>
      </c>
      <c r="O974" s="111" t="s">
        <v>69</v>
      </c>
      <c r="P974" s="110" t="n">
        <f>IF(INDIRECT("G974")="Mercado Shops","-",IF(INDIRECT("O974")="Clássico","12%",IF(INDIRECT("O974")="Premium","17%","-")))</f>
        <v>0.0</v>
      </c>
      <c r="Q974" s="110" t="n">
        <f>IF(INDIRECT("G974")="Mercado Livre","-",IF(INDIRECT("O974")="Clássico","-",IF(INDIRECT("O974")="Premium","11.99%","-")))</f>
        <v>0.0</v>
      </c>
      <c r="R974" s="111" t="s">
        <v>70</v>
      </c>
    </row>
    <row r="975" ht="50.0" customHeight="true">
      <c r="A975" s="109" t="s">
        <v>3465</v>
      </c>
      <c r="B975" s="109"/>
      <c r="C975" s="114" t="s">
        <v>3466</v>
      </c>
      <c r="D975" s="109" t="s">
        <v>3467</v>
      </c>
      <c r="E975" s="109" t="s">
        <v>63</v>
      </c>
      <c r="F975" s="112" t="n">
        <v>20.0</v>
      </c>
      <c r="G975" s="111" t="s">
        <v>84</v>
      </c>
      <c r="H975" s="112" t="n">
        <v>152.0</v>
      </c>
      <c r="I975" s="112" t="n">
        <v>152.0</v>
      </c>
      <c r="J975" s="111" t="s">
        <v>65</v>
      </c>
      <c r="K975" s="111" t="s">
        <v>66</v>
      </c>
      <c r="L975" s="113" t="s">
        <v>3468</v>
      </c>
      <c r="M975" s="111" t="s">
        <v>68</v>
      </c>
      <c r="N975" s="111" t="s">
        <v>68</v>
      </c>
      <c r="O975" s="111" t="s">
        <v>69</v>
      </c>
      <c r="P975" s="110" t="n">
        <f>IF(INDIRECT("G975")="Mercado Shops","-",IF(INDIRECT("O975")="Clássico","12%",IF(INDIRECT("O975")="Premium","17%","-")))</f>
        <v>0.0</v>
      </c>
      <c r="Q975" s="110" t="n">
        <f>IF(INDIRECT("G975")="Mercado Livre","-",IF(INDIRECT("O975")="Clássico","-",IF(INDIRECT("O975")="Premium","11.99%","-")))</f>
        <v>0.0</v>
      </c>
      <c r="R975" s="111" t="s">
        <v>70</v>
      </c>
    </row>
    <row r="976" ht="50.0" customHeight="true">
      <c r="A976" s="109" t="s">
        <v>3469</v>
      </c>
      <c r="B976" s="109"/>
      <c r="C976" s="114" t="s">
        <v>1891</v>
      </c>
      <c r="D976" s="109" t="s">
        <v>3470</v>
      </c>
      <c r="E976" s="109" t="s">
        <v>63</v>
      </c>
      <c r="F976" s="112" t="n">
        <v>100.0</v>
      </c>
      <c r="G976" s="111" t="s">
        <v>84</v>
      </c>
      <c r="H976" s="112" t="n">
        <v>180.0</v>
      </c>
      <c r="I976" s="112" t="n">
        <v>180.0</v>
      </c>
      <c r="J976" s="111" t="s">
        <v>65</v>
      </c>
      <c r="K976" s="111" t="s">
        <v>66</v>
      </c>
      <c r="L976" s="113" t="s">
        <v>3471</v>
      </c>
      <c r="M976" s="111" t="s">
        <v>68</v>
      </c>
      <c r="N976" s="111" t="s">
        <v>68</v>
      </c>
      <c r="O976" s="111" t="s">
        <v>69</v>
      </c>
      <c r="P976" s="110" t="n">
        <f>IF(INDIRECT("G976")="Mercado Shops","-",IF(INDIRECT("O976")="Clássico","12%",IF(INDIRECT("O976")="Premium","17%","-")))</f>
        <v>0.0</v>
      </c>
      <c r="Q976" s="110" t="n">
        <f>IF(INDIRECT("G976")="Mercado Livre","-",IF(INDIRECT("O976")="Clássico","-",IF(INDIRECT("O976")="Premium","11.99%","-")))</f>
        <v>0.0</v>
      </c>
      <c r="R976" s="111" t="s">
        <v>70</v>
      </c>
    </row>
    <row r="977" ht="50.0" customHeight="true">
      <c r="A977" s="109" t="s">
        <v>3472</v>
      </c>
      <c r="B977" s="109"/>
      <c r="C977" s="114" t="s">
        <v>3473</v>
      </c>
      <c r="D977" s="109" t="s">
        <v>3474</v>
      </c>
      <c r="E977" s="109" t="s">
        <v>63</v>
      </c>
      <c r="F977" s="112" t="n">
        <v>96.0</v>
      </c>
      <c r="G977" s="111" t="s">
        <v>36</v>
      </c>
      <c r="H977" s="112" t="n">
        <v>120.0</v>
      </c>
      <c r="I977" s="112" t="n">
        <v>120.0</v>
      </c>
      <c r="J977" s="111" t="s">
        <v>65</v>
      </c>
      <c r="K977" s="111" t="s">
        <v>66</v>
      </c>
      <c r="L977" s="113" t="s">
        <v>3475</v>
      </c>
      <c r="M977" s="111" t="s">
        <v>68</v>
      </c>
      <c r="N977" s="111" t="s">
        <v>68</v>
      </c>
      <c r="O977" s="111" t="s">
        <v>86</v>
      </c>
      <c r="P977" s="110" t="n">
        <f>IF(INDIRECT("G977")="Mercado Shops","-",IF(INDIRECT("O977")="Clássico","11.5%",IF(INDIRECT("O977")="Premium","16.5%","-")))</f>
        <v>0.0</v>
      </c>
      <c r="Q977" s="110" t="n">
        <f>IF(INDIRECT("G977")="Mercado Livre","-",IF(INDIRECT("O977")="Clássico","-",IF(INDIRECT("O977")="Premium","11.99%","-")))</f>
        <v>0.0</v>
      </c>
      <c r="R977" s="111" t="s">
        <v>70</v>
      </c>
    </row>
    <row r="978" ht="50.0" customHeight="true">
      <c r="A978" s="109" t="s">
        <v>3476</v>
      </c>
      <c r="B978" s="109"/>
      <c r="C978" s="114" t="s">
        <v>3477</v>
      </c>
      <c r="D978" s="114" t="s">
        <v>3478</v>
      </c>
      <c r="E978" s="109" t="s">
        <v>63</v>
      </c>
      <c r="F978" s="112" t="n">
        <v>100.0</v>
      </c>
      <c r="G978" s="111" t="s">
        <v>36</v>
      </c>
      <c r="H978" s="112" t="n">
        <v>129.0</v>
      </c>
      <c r="I978" s="112" t="n">
        <v>129.0</v>
      </c>
      <c r="J978" s="111" t="s">
        <v>65</v>
      </c>
      <c r="K978" s="111" t="s">
        <v>66</v>
      </c>
      <c r="L978" s="113" t="s">
        <v>3479</v>
      </c>
      <c r="M978" s="111" t="s">
        <v>68</v>
      </c>
      <c r="N978" s="111" t="s">
        <v>68</v>
      </c>
      <c r="O978" s="111" t="s">
        <v>86</v>
      </c>
      <c r="P978" s="110" t="n">
        <f>IF(INDIRECT("G978")="Mercado Shops","-",IF(INDIRECT("O978")="Clássico","11.5%",IF(INDIRECT("O978")="Premium","16.5%","-")))</f>
        <v>0.0</v>
      </c>
      <c r="Q978" s="110" t="n">
        <f>IF(INDIRECT("G978")="Mercado Livre","-",IF(INDIRECT("O978")="Clássico","-",IF(INDIRECT("O978")="Premium","11.99%","-")))</f>
        <v>0.0</v>
      </c>
      <c r="R978" s="111" t="s">
        <v>70</v>
      </c>
    </row>
    <row r="979" ht="50.0" customHeight="true">
      <c r="A979" s="109" t="s">
        <v>3480</v>
      </c>
      <c r="B979" s="109"/>
      <c r="C979" s="114" t="s">
        <v>3481</v>
      </c>
      <c r="D979" s="109" t="s">
        <v>3482</v>
      </c>
      <c r="E979" s="109" t="s">
        <v>63</v>
      </c>
      <c r="F979" s="112" t="n">
        <v>99.0</v>
      </c>
      <c r="G979" s="111" t="s">
        <v>36</v>
      </c>
      <c r="H979" s="112" t="n">
        <v>179.0</v>
      </c>
      <c r="I979" s="112" t="n">
        <v>179.0</v>
      </c>
      <c r="J979" s="111" t="s">
        <v>65</v>
      </c>
      <c r="K979" s="111" t="s">
        <v>66</v>
      </c>
      <c r="L979" s="113" t="s">
        <v>3483</v>
      </c>
      <c r="M979" s="111" t="s">
        <v>68</v>
      </c>
      <c r="N979" s="111" t="s">
        <v>68</v>
      </c>
      <c r="O979" s="111" t="s">
        <v>69</v>
      </c>
      <c r="P979" s="110" t="n">
        <f>IF(INDIRECT("G979")="Mercado Shops","-",IF(INDIRECT("O979")="Clássico","11.5%",IF(INDIRECT("O979")="Premium","16.5%","-")))</f>
        <v>0.0</v>
      </c>
      <c r="Q979" s="110" t="n">
        <f>IF(INDIRECT("G979")="Mercado Livre","-",IF(INDIRECT("O979")="Clássico","-",IF(INDIRECT("O979")="Premium","11.99%","-")))</f>
        <v>0.0</v>
      </c>
      <c r="R979" s="111" t="s">
        <v>70</v>
      </c>
    </row>
    <row r="980" ht="50.0" customHeight="true">
      <c r="A980" s="109" t="s">
        <v>3484</v>
      </c>
      <c r="B980" s="109"/>
      <c r="C980" s="114" t="s">
        <v>3485</v>
      </c>
      <c r="D980" s="114" t="s">
        <v>3486</v>
      </c>
      <c r="E980" s="109" t="s">
        <v>63</v>
      </c>
      <c r="F980" s="112" t="n">
        <v>30.0</v>
      </c>
      <c r="G980" s="111" t="s">
        <v>84</v>
      </c>
      <c r="H980" s="112" t="n">
        <v>91.0</v>
      </c>
      <c r="I980" s="112" t="n">
        <v>91.0</v>
      </c>
      <c r="J980" s="111" t="s">
        <v>65</v>
      </c>
      <c r="K980" s="111" t="s">
        <v>66</v>
      </c>
      <c r="L980" s="113" t="s">
        <v>3487</v>
      </c>
      <c r="M980" s="111" t="s">
        <v>68</v>
      </c>
      <c r="N980" s="111" t="s">
        <v>68</v>
      </c>
      <c r="O980" s="111" t="s">
        <v>69</v>
      </c>
      <c r="P980" s="110" t="n">
        <f>IF(INDIRECT("G980")="Mercado Shops","-",IF(INDIRECT("O980")="Clássico","12%",IF(INDIRECT("O980")="Premium","17%","-")))</f>
        <v>0.0</v>
      </c>
      <c r="Q980" s="110" t="n">
        <f>IF(INDIRECT("G980")="Mercado Livre","-",IF(INDIRECT("O980")="Clássico","-",IF(INDIRECT("O980")="Premium","11.99%","-")))</f>
        <v>0.0</v>
      </c>
      <c r="R980" s="111" t="s">
        <v>70</v>
      </c>
    </row>
    <row r="981" ht="50.0" customHeight="true">
      <c r="A981" s="109" t="s">
        <v>3488</v>
      </c>
      <c r="B981" s="109"/>
      <c r="C981" s="114" t="s">
        <v>3489</v>
      </c>
      <c r="D981" s="114" t="s">
        <v>3490</v>
      </c>
      <c r="E981" s="109" t="s">
        <v>63</v>
      </c>
      <c r="F981" s="112" t="n">
        <v>90.0</v>
      </c>
      <c r="G981" s="111" t="s">
        <v>84</v>
      </c>
      <c r="H981" s="112" t="n">
        <v>81.0</v>
      </c>
      <c r="I981" s="112" t="n">
        <v>81.0</v>
      </c>
      <c r="J981" s="111" t="s">
        <v>65</v>
      </c>
      <c r="K981" s="111" t="s">
        <v>66</v>
      </c>
      <c r="L981" s="113" t="s">
        <v>3491</v>
      </c>
      <c r="M981" s="111" t="s">
        <v>68</v>
      </c>
      <c r="N981" s="111" t="s">
        <v>68</v>
      </c>
      <c r="O981" s="111" t="s">
        <v>69</v>
      </c>
      <c r="P981" s="110" t="n">
        <f>IF(INDIRECT("G981")="Mercado Shops","-",IF(INDIRECT("O981")="Clássico","12%",IF(INDIRECT("O981")="Premium","17%","-")))</f>
        <v>0.0</v>
      </c>
      <c r="Q981" s="110" t="n">
        <f>IF(INDIRECT("G981")="Mercado Livre","-",IF(INDIRECT("O981")="Clássico","-",IF(INDIRECT("O981")="Premium","11.99%","-")))</f>
        <v>0.0</v>
      </c>
      <c r="R981" s="111" t="s">
        <v>70</v>
      </c>
    </row>
    <row r="982" ht="50.0" customHeight="true">
      <c r="A982" s="109" t="s">
        <v>3492</v>
      </c>
      <c r="B982" s="109"/>
      <c r="C982" s="114" t="s">
        <v>3493</v>
      </c>
      <c r="D982" s="114" t="s">
        <v>3494</v>
      </c>
      <c r="E982" s="109" t="s">
        <v>63</v>
      </c>
      <c r="F982" s="112" t="n">
        <v>100.0</v>
      </c>
      <c r="G982" s="111" t="s">
        <v>84</v>
      </c>
      <c r="H982" s="112" t="n">
        <v>108.0</v>
      </c>
      <c r="I982" s="112" t="n">
        <v>108.0</v>
      </c>
      <c r="J982" s="111" t="s">
        <v>65</v>
      </c>
      <c r="K982" s="111" t="s">
        <v>66</v>
      </c>
      <c r="L982" s="113" t="s">
        <v>3495</v>
      </c>
      <c r="M982" s="111" t="s">
        <v>68</v>
      </c>
      <c r="N982" s="111" t="s">
        <v>68</v>
      </c>
      <c r="O982" s="111" t="s">
        <v>69</v>
      </c>
      <c r="P982" s="110" t="n">
        <f>IF(INDIRECT("G982")="Mercado Shops","-",IF(INDIRECT("O982")="Clássico","12%",IF(INDIRECT("O982")="Premium","17%","-")))</f>
        <v>0.0</v>
      </c>
      <c r="Q982" s="110" t="n">
        <f>IF(INDIRECT("G982")="Mercado Livre","-",IF(INDIRECT("O982")="Clássico","-",IF(INDIRECT("O982")="Premium","11.99%","-")))</f>
        <v>0.0</v>
      </c>
      <c r="R982" s="111" t="s">
        <v>70</v>
      </c>
    </row>
    <row r="983" ht="50.0" customHeight="true">
      <c r="A983" s="109" t="s">
        <v>3496</v>
      </c>
      <c r="B983" s="109"/>
      <c r="C983" s="114" t="s">
        <v>3497</v>
      </c>
      <c r="D983" s="109" t="s">
        <v>3498</v>
      </c>
      <c r="E983" s="109" t="s">
        <v>63</v>
      </c>
      <c r="F983" s="112" t="n">
        <v>15.0</v>
      </c>
      <c r="G983" s="111" t="s">
        <v>84</v>
      </c>
      <c r="H983" s="112" t="n">
        <v>205.0</v>
      </c>
      <c r="I983" s="112" t="n">
        <v>205.0</v>
      </c>
      <c r="J983" s="111" t="s">
        <v>65</v>
      </c>
      <c r="K983" s="111" t="s">
        <v>66</v>
      </c>
      <c r="L983" s="113" t="s">
        <v>3499</v>
      </c>
      <c r="M983" s="111" t="s">
        <v>231</v>
      </c>
      <c r="N983" s="111" t="s">
        <v>166</v>
      </c>
      <c r="O983" s="111" t="s">
        <v>69</v>
      </c>
      <c r="P983" s="110" t="n">
        <f>IF(INDIRECT("G983")="Mercado Shops","-",IF(INDIRECT("O983")="Clássico","12%",IF(INDIRECT("O983")="Premium","17%","-")))</f>
        <v>0.0</v>
      </c>
      <c r="Q983" s="110" t="n">
        <f>IF(INDIRECT("G983")="Mercado Livre","-",IF(INDIRECT("O983")="Clássico","-",IF(INDIRECT("O983")="Premium","11.99%","-")))</f>
        <v>0.0</v>
      </c>
      <c r="R983" s="111" t="s">
        <v>70</v>
      </c>
    </row>
    <row r="984" ht="50.0" customHeight="true">
      <c r="A984" s="109" t="s">
        <v>3500</v>
      </c>
      <c r="B984" s="109"/>
      <c r="C984" s="114" t="s">
        <v>3501</v>
      </c>
      <c r="D984" s="109" t="s">
        <v>3502</v>
      </c>
      <c r="E984" s="109" t="s">
        <v>63</v>
      </c>
      <c r="F984" s="112" t="n">
        <v>25.0</v>
      </c>
      <c r="G984" s="111" t="s">
        <v>84</v>
      </c>
      <c r="H984" s="112" t="n">
        <v>125.0</v>
      </c>
      <c r="I984" s="112" t="n">
        <v>125.0</v>
      </c>
      <c r="J984" s="111" t="s">
        <v>65</v>
      </c>
      <c r="K984" s="111" t="s">
        <v>66</v>
      </c>
      <c r="L984" s="113" t="s">
        <v>3503</v>
      </c>
      <c r="M984" s="111" t="s">
        <v>68</v>
      </c>
      <c r="N984" s="111" t="s">
        <v>68</v>
      </c>
      <c r="O984" s="111" t="s">
        <v>69</v>
      </c>
      <c r="P984" s="110" t="n">
        <f>IF(INDIRECT("G984")="Mercado Shops","-",IF(INDIRECT("O984")="Clássico","12%",IF(INDIRECT("O984")="Premium","17%","-")))</f>
        <v>0.0</v>
      </c>
      <c r="Q984" s="110" t="n">
        <f>IF(INDIRECT("G984")="Mercado Livre","-",IF(INDIRECT("O984")="Clássico","-",IF(INDIRECT("O984")="Premium","11.99%","-")))</f>
        <v>0.0</v>
      </c>
      <c r="R984" s="111" t="s">
        <v>70</v>
      </c>
    </row>
    <row r="985" ht="50.0" customHeight="true">
      <c r="A985" s="109" t="s">
        <v>3504</v>
      </c>
      <c r="B985" s="109"/>
      <c r="C985" s="114" t="s">
        <v>3505</v>
      </c>
      <c r="D985" s="114" t="s">
        <v>3506</v>
      </c>
      <c r="E985" s="109" t="s">
        <v>63</v>
      </c>
      <c r="F985" s="112" t="n">
        <v>10.0</v>
      </c>
      <c r="G985" s="111" t="s">
        <v>36</v>
      </c>
      <c r="H985" s="112" t="n">
        <v>80.0</v>
      </c>
      <c r="I985" s="112" t="n">
        <v>80.0</v>
      </c>
      <c r="J985" s="111" t="s">
        <v>65</v>
      </c>
      <c r="K985" s="111" t="s">
        <v>66</v>
      </c>
      <c r="L985" s="113" t="s">
        <v>3507</v>
      </c>
      <c r="M985" s="111" t="s">
        <v>68</v>
      </c>
      <c r="N985" s="111" t="s">
        <v>68</v>
      </c>
      <c r="O985" s="111" t="s">
        <v>69</v>
      </c>
      <c r="P985" s="110" t="n">
        <f>IF(INDIRECT("G985")="Mercado Shops","-",IF(INDIRECT("O985")="Clássico","12%",IF(INDIRECT("O985")="Premium","17%","-")))</f>
        <v>0.0</v>
      </c>
      <c r="Q985" s="110" t="n">
        <f>IF(INDIRECT("G985")="Mercado Livre","-",IF(INDIRECT("O985")="Clássico","-",IF(INDIRECT("O985")="Premium","11.99%","-")))</f>
        <v>0.0</v>
      </c>
      <c r="R985" s="111" t="s">
        <v>70</v>
      </c>
    </row>
    <row r="986" ht="50.0" customHeight="true">
      <c r="A986" s="109" t="s">
        <v>3508</v>
      </c>
      <c r="B986" s="109"/>
      <c r="C986" s="114" t="s">
        <v>3509</v>
      </c>
      <c r="D986" s="109" t="s">
        <v>3510</v>
      </c>
      <c r="E986" s="109" t="s">
        <v>63</v>
      </c>
      <c r="F986" s="112" t="n">
        <v>9.0</v>
      </c>
      <c r="G986" s="111" t="s">
        <v>84</v>
      </c>
      <c r="H986" s="112" t="n">
        <v>3499.0</v>
      </c>
      <c r="I986" s="112" t="n">
        <v>3499.0</v>
      </c>
      <c r="J986" s="111" t="s">
        <v>65</v>
      </c>
      <c r="K986" s="111" t="s">
        <v>66</v>
      </c>
      <c r="L986" s="113" t="s">
        <v>3511</v>
      </c>
      <c r="M986" s="111" t="s">
        <v>68</v>
      </c>
      <c r="N986" s="111" t="s">
        <v>68</v>
      </c>
      <c r="O986" s="111" t="s">
        <v>69</v>
      </c>
      <c r="P986" s="110" t="n">
        <f>IF(INDIRECT("G986")="Mercado Shops","-",IF(INDIRECT("O986")="Clássico","12%",IF(INDIRECT("O986")="Premium","17%","-")))</f>
        <v>0.0</v>
      </c>
      <c r="Q986" s="110" t="n">
        <f>IF(INDIRECT("G986")="Mercado Livre","-",IF(INDIRECT("O986")="Clássico","-",IF(INDIRECT("O986")="Premium","11.99%","-")))</f>
        <v>0.0</v>
      </c>
      <c r="R986" s="111" t="s">
        <v>70</v>
      </c>
    </row>
    <row r="987" ht="50.0" customHeight="true">
      <c r="A987" s="109" t="s">
        <v>3512</v>
      </c>
      <c r="B987" s="109"/>
      <c r="C987" s="109" t="s">
        <v>61</v>
      </c>
      <c r="D987" s="109" t="s">
        <v>3513</v>
      </c>
      <c r="E987" s="109" t="s">
        <v>63</v>
      </c>
      <c r="F987" s="110" t="s">
        <v>3514</v>
      </c>
      <c r="G987" s="111" t="s">
        <v>84</v>
      </c>
      <c r="H987" s="112" t="n">
        <v>119.9</v>
      </c>
      <c r="I987" s="112" t="n">
        <v>119.9</v>
      </c>
      <c r="J987" s="111" t="s">
        <v>65</v>
      </c>
      <c r="K987" s="111" t="s">
        <v>66</v>
      </c>
      <c r="L987" s="113" t="s">
        <v>3515</v>
      </c>
      <c r="M987" s="111" t="s">
        <v>68</v>
      </c>
      <c r="N987" s="111" t="s">
        <v>68</v>
      </c>
      <c r="O987" s="111" t="s">
        <v>69</v>
      </c>
      <c r="P987" s="110" t="n">
        <f>IF(INDIRECT("G987")="Mercado Shops","-",IF(INDIRECT("O987")="Clássico","12%",IF(INDIRECT("O987")="Premium","17%","-")))</f>
        <v>0.0</v>
      </c>
      <c r="Q987" s="110" t="n">
        <f>IF(INDIRECT("G987")="Mercado Livre","-",IF(INDIRECT("O987")="Clássico","-",IF(INDIRECT("O987")="Premium","11.99%","-")))</f>
        <v>0.0</v>
      </c>
      <c r="R987" s="111" t="s">
        <v>70</v>
      </c>
    </row>
    <row r="988" ht="50.0" customHeight="true">
      <c r="A988" s="109" t="s">
        <v>3512</v>
      </c>
      <c r="B988" s="109" t="s">
        <v>3516</v>
      </c>
      <c r="C988" s="114" t="s">
        <v>2949</v>
      </c>
      <c r="D988" s="115" t="n">
        <f>"     "&amp;D987</f>
        <v>0.0</v>
      </c>
      <c r="E988" s="109" t="s">
        <v>409</v>
      </c>
      <c r="F988" s="112" t="n">
        <v>75.0</v>
      </c>
      <c r="G988" s="110" t="n">
        <f>G987&amp;"     "</f>
        <v>0.0</v>
      </c>
      <c r="H988" s="110" t="n">
        <f>H987</f>
        <v>0.0</v>
      </c>
      <c r="I988" s="110" t="n">
        <f>I987</f>
        <v>0.0</v>
      </c>
      <c r="J988" s="110" t="n">
        <f>J987</f>
        <v>0.0</v>
      </c>
      <c r="K988" s="110" t="n">
        <f>K987&amp;"     "</f>
        <v>0.0</v>
      </c>
      <c r="L988" s="115" t="n">
        <f>L987</f>
        <v>0.0</v>
      </c>
      <c r="M988" s="110" t="n">
        <f>M987&amp;"     "</f>
        <v>0.0</v>
      </c>
      <c r="N988" s="110" t="n">
        <f>N987&amp;"     "</f>
        <v>0.0</v>
      </c>
      <c r="O988" s="110" t="n">
        <f>O987&amp;"     "</f>
        <v>0.0</v>
      </c>
      <c r="P988" s="110" t="n">
        <f>P987</f>
        <v>0.0</v>
      </c>
      <c r="Q988" s="110" t="n">
        <f>Q987</f>
        <v>0.0</v>
      </c>
      <c r="R988" s="110" t="n">
        <f>R987&amp;"     "</f>
        <v>0.0</v>
      </c>
    </row>
    <row r="989" ht="50.0" customHeight="true">
      <c r="A989" s="109" t="s">
        <v>3517</v>
      </c>
      <c r="B989" s="109"/>
      <c r="C989" s="114" t="s">
        <v>3518</v>
      </c>
      <c r="D989" s="109" t="s">
        <v>3519</v>
      </c>
      <c r="E989" s="109" t="s">
        <v>63</v>
      </c>
      <c r="F989" s="112" t="n">
        <v>40.0</v>
      </c>
      <c r="G989" s="111" t="s">
        <v>84</v>
      </c>
      <c r="H989" s="112" t="n">
        <v>205.0</v>
      </c>
      <c r="I989" s="112" t="n">
        <v>205.0</v>
      </c>
      <c r="J989" s="111" t="s">
        <v>65</v>
      </c>
      <c r="K989" s="111" t="s">
        <v>66</v>
      </c>
      <c r="L989" s="113" t="s">
        <v>3520</v>
      </c>
      <c r="M989" s="111" t="s">
        <v>68</v>
      </c>
      <c r="N989" s="111" t="s">
        <v>68</v>
      </c>
      <c r="O989" s="111" t="s">
        <v>69</v>
      </c>
      <c r="P989" s="110" t="n">
        <f>IF(INDIRECT("G989")="Mercado Shops","-",IF(INDIRECT("O989")="Clássico","12%",IF(INDIRECT("O989")="Premium","17%","-")))</f>
        <v>0.0</v>
      </c>
      <c r="Q989" s="110" t="n">
        <f>IF(INDIRECT("G989")="Mercado Livre","-",IF(INDIRECT("O989")="Clássico","-",IF(INDIRECT("O989")="Premium","11.99%","-")))</f>
        <v>0.0</v>
      </c>
      <c r="R989" s="111" t="s">
        <v>70</v>
      </c>
    </row>
    <row r="990" ht="50.0" customHeight="true">
      <c r="A990" s="109" t="s">
        <v>3521</v>
      </c>
      <c r="B990" s="109"/>
      <c r="C990" s="114" t="s">
        <v>3522</v>
      </c>
      <c r="D990" s="109" t="s">
        <v>3523</v>
      </c>
      <c r="E990" s="109" t="s">
        <v>63</v>
      </c>
      <c r="F990" s="112" t="n">
        <v>80.0</v>
      </c>
      <c r="G990" s="111" t="s">
        <v>84</v>
      </c>
      <c r="H990" s="112" t="n">
        <v>205.0</v>
      </c>
      <c r="I990" s="112" t="n">
        <v>205.0</v>
      </c>
      <c r="J990" s="111" t="s">
        <v>65</v>
      </c>
      <c r="K990" s="111" t="s">
        <v>66</v>
      </c>
      <c r="L990" s="113" t="s">
        <v>3524</v>
      </c>
      <c r="M990" s="111" t="s">
        <v>68</v>
      </c>
      <c r="N990" s="111" t="s">
        <v>68</v>
      </c>
      <c r="O990" s="111" t="s">
        <v>69</v>
      </c>
      <c r="P990" s="110" t="n">
        <f>IF(INDIRECT("G990")="Mercado Shops","-",IF(INDIRECT("O990")="Clássico","12%",IF(INDIRECT("O990")="Premium","17%","-")))</f>
        <v>0.0</v>
      </c>
      <c r="Q990" s="110" t="n">
        <f>IF(INDIRECT("G990")="Mercado Livre","-",IF(INDIRECT("O990")="Clássico","-",IF(INDIRECT("O990")="Premium","11.99%","-")))</f>
        <v>0.0</v>
      </c>
      <c r="R990" s="111" t="s">
        <v>70</v>
      </c>
    </row>
    <row r="991" ht="50.0" customHeight="true">
      <c r="A991" s="109" t="s">
        <v>3525</v>
      </c>
      <c r="B991" s="109"/>
      <c r="C991" s="114" t="s">
        <v>1993</v>
      </c>
      <c r="D991" s="109" t="s">
        <v>3526</v>
      </c>
      <c r="E991" s="109" t="s">
        <v>63</v>
      </c>
      <c r="F991" s="112" t="n">
        <v>80.0</v>
      </c>
      <c r="G991" s="111" t="s">
        <v>84</v>
      </c>
      <c r="H991" s="112" t="n">
        <v>265.0</v>
      </c>
      <c r="I991" s="112" t="n">
        <v>265.0</v>
      </c>
      <c r="J991" s="111" t="s">
        <v>65</v>
      </c>
      <c r="K991" s="111" t="s">
        <v>66</v>
      </c>
      <c r="L991" s="113" t="s">
        <v>3527</v>
      </c>
      <c r="M991" s="111" t="s">
        <v>68</v>
      </c>
      <c r="N991" s="111" t="s">
        <v>68</v>
      </c>
      <c r="O991" s="111" t="s">
        <v>69</v>
      </c>
      <c r="P991" s="110" t="n">
        <f>IF(INDIRECT("G991")="Mercado Shops","-",IF(INDIRECT("O991")="Clássico","12%",IF(INDIRECT("O991")="Premium","17%","-")))</f>
        <v>0.0</v>
      </c>
      <c r="Q991" s="110" t="n">
        <f>IF(INDIRECT("G991")="Mercado Livre","-",IF(INDIRECT("O991")="Clássico","-",IF(INDIRECT("O991")="Premium","11.99%","-")))</f>
        <v>0.0</v>
      </c>
      <c r="R991" s="111" t="s">
        <v>70</v>
      </c>
    </row>
    <row r="992" ht="50.0" customHeight="true">
      <c r="A992" s="109" t="s">
        <v>3528</v>
      </c>
      <c r="B992" s="109"/>
      <c r="C992" s="114" t="s">
        <v>1997</v>
      </c>
      <c r="D992" s="109" t="s">
        <v>3529</v>
      </c>
      <c r="E992" s="109" t="s">
        <v>63</v>
      </c>
      <c r="F992" s="112" t="n">
        <v>50.0</v>
      </c>
      <c r="G992" s="111" t="s">
        <v>84</v>
      </c>
      <c r="H992" s="112" t="n">
        <v>265.0</v>
      </c>
      <c r="I992" s="112" t="n">
        <v>265.0</v>
      </c>
      <c r="J992" s="111" t="s">
        <v>65</v>
      </c>
      <c r="K992" s="111" t="s">
        <v>66</v>
      </c>
      <c r="L992" s="113" t="s">
        <v>3530</v>
      </c>
      <c r="M992" s="111" t="s">
        <v>68</v>
      </c>
      <c r="N992" s="111" t="s">
        <v>68</v>
      </c>
      <c r="O992" s="111" t="s">
        <v>69</v>
      </c>
      <c r="P992" s="110" t="n">
        <f>IF(INDIRECT("G992")="Mercado Shops","-",IF(INDIRECT("O992")="Clássico","12%",IF(INDIRECT("O992")="Premium","17%","-")))</f>
        <v>0.0</v>
      </c>
      <c r="Q992" s="110" t="n">
        <f>IF(INDIRECT("G992")="Mercado Livre","-",IF(INDIRECT("O992")="Clássico","-",IF(INDIRECT("O992")="Premium","11.99%","-")))</f>
        <v>0.0</v>
      </c>
      <c r="R992" s="111" t="s">
        <v>70</v>
      </c>
    </row>
    <row r="993" ht="50.0" customHeight="true">
      <c r="A993" s="109" t="s">
        <v>3531</v>
      </c>
      <c r="B993" s="109"/>
      <c r="C993" s="114" t="s">
        <v>3532</v>
      </c>
      <c r="D993" s="109" t="s">
        <v>3533</v>
      </c>
      <c r="E993" s="109" t="s">
        <v>63</v>
      </c>
      <c r="F993" s="112" t="n">
        <v>97.0</v>
      </c>
      <c r="G993" s="111" t="s">
        <v>84</v>
      </c>
      <c r="H993" s="112" t="n">
        <v>101.0</v>
      </c>
      <c r="I993" s="112" t="n">
        <v>101.0</v>
      </c>
      <c r="J993" s="111" t="s">
        <v>65</v>
      </c>
      <c r="K993" s="111" t="s">
        <v>66</v>
      </c>
      <c r="L993" s="113" t="s">
        <v>3534</v>
      </c>
      <c r="M993" s="111" t="s">
        <v>68</v>
      </c>
      <c r="N993" s="111" t="s">
        <v>68</v>
      </c>
      <c r="O993" s="111" t="s">
        <v>69</v>
      </c>
      <c r="P993" s="110" t="n">
        <f>IF(INDIRECT("G993")="Mercado Shops","-",IF(INDIRECT("O993")="Clássico","12%",IF(INDIRECT("O993")="Premium","17%","-")))</f>
        <v>0.0</v>
      </c>
      <c r="Q993" s="110" t="n">
        <f>IF(INDIRECT("G993")="Mercado Livre","-",IF(INDIRECT("O993")="Clássico","-",IF(INDIRECT("O993")="Premium","11.99%","-")))</f>
        <v>0.0</v>
      </c>
      <c r="R993" s="111" t="s">
        <v>70</v>
      </c>
    </row>
    <row r="994" ht="50.0" customHeight="true">
      <c r="A994" s="109" t="s">
        <v>3535</v>
      </c>
      <c r="B994" s="109"/>
      <c r="C994" s="114" t="s">
        <v>3536</v>
      </c>
      <c r="D994" s="114" t="s">
        <v>3537</v>
      </c>
      <c r="E994" s="109" t="s">
        <v>63</v>
      </c>
      <c r="F994" s="112" t="n">
        <v>2.0</v>
      </c>
      <c r="G994" s="111" t="s">
        <v>84</v>
      </c>
      <c r="H994" s="112" t="n">
        <v>104.0</v>
      </c>
      <c r="I994" s="112" t="n">
        <v>104.0</v>
      </c>
      <c r="J994" s="111" t="s">
        <v>65</v>
      </c>
      <c r="K994" s="111" t="s">
        <v>66</v>
      </c>
      <c r="L994" s="113" t="s">
        <v>3538</v>
      </c>
      <c r="M994" s="111" t="s">
        <v>68</v>
      </c>
      <c r="N994" s="111" t="s">
        <v>68</v>
      </c>
      <c r="O994" s="111" t="s">
        <v>69</v>
      </c>
      <c r="P994" s="110" t="n">
        <f>IF(INDIRECT("G994")="Mercado Shops","-",IF(INDIRECT("O994")="Clássico","12%",IF(INDIRECT("O994")="Premium","17%","-")))</f>
        <v>0.0</v>
      </c>
      <c r="Q994" s="110" t="n">
        <f>IF(INDIRECT("G994")="Mercado Livre","-",IF(INDIRECT("O994")="Clássico","-",IF(INDIRECT("O994")="Premium","11.99%","-")))</f>
        <v>0.0</v>
      </c>
      <c r="R994" s="111" t="s">
        <v>70</v>
      </c>
    </row>
    <row r="995" ht="50.0" customHeight="true">
      <c r="A995" s="109" t="s">
        <v>3539</v>
      </c>
      <c r="B995" s="109"/>
      <c r="C995" s="114" t="s">
        <v>3540</v>
      </c>
      <c r="D995" s="109" t="s">
        <v>3541</v>
      </c>
      <c r="E995" s="109" t="s">
        <v>63</v>
      </c>
      <c r="F995" s="112" t="n">
        <v>1.0</v>
      </c>
      <c r="G995" s="111" t="s">
        <v>84</v>
      </c>
      <c r="H995" s="112" t="n">
        <v>329.0</v>
      </c>
      <c r="I995" s="112" t="n">
        <v>329.0</v>
      </c>
      <c r="J995" s="111" t="s">
        <v>65</v>
      </c>
      <c r="K995" s="111" t="s">
        <v>66</v>
      </c>
      <c r="L995" s="113" t="s">
        <v>3542</v>
      </c>
      <c r="M995" s="111" t="s">
        <v>231</v>
      </c>
      <c r="N995" s="111" t="s">
        <v>166</v>
      </c>
      <c r="O995" s="111" t="s">
        <v>69</v>
      </c>
      <c r="P995" s="110" t="n">
        <f>IF(INDIRECT("G995")="Mercado Shops","-",IF(INDIRECT("O995")="Clássico","12%",IF(INDIRECT("O995")="Premium","17%","-")))</f>
        <v>0.0</v>
      </c>
      <c r="Q995" s="110" t="n">
        <f>IF(INDIRECT("G995")="Mercado Livre","-",IF(INDIRECT("O995")="Clássico","-",IF(INDIRECT("O995")="Premium","11.99%","-")))</f>
        <v>0.0</v>
      </c>
      <c r="R995" s="111" t="s">
        <v>70</v>
      </c>
    </row>
    <row r="996" ht="50.0" customHeight="true">
      <c r="A996" s="109" t="s">
        <v>3543</v>
      </c>
      <c r="B996" s="109"/>
      <c r="C996" s="114" t="s">
        <v>3544</v>
      </c>
      <c r="D996" s="109" t="s">
        <v>3545</v>
      </c>
      <c r="E996" s="109" t="s">
        <v>63</v>
      </c>
      <c r="F996" s="112" t="n">
        <v>6.0</v>
      </c>
      <c r="G996" s="111" t="s">
        <v>84</v>
      </c>
      <c r="H996" s="112" t="n">
        <v>116.0</v>
      </c>
      <c r="I996" s="112" t="n">
        <v>110.0</v>
      </c>
      <c r="J996" s="111" t="s">
        <v>128</v>
      </c>
      <c r="K996" s="111" t="s">
        <v>66</v>
      </c>
      <c r="L996" s="113" t="s">
        <v>3546</v>
      </c>
      <c r="M996" s="111" t="s">
        <v>68</v>
      </c>
      <c r="N996" s="111" t="s">
        <v>68</v>
      </c>
      <c r="O996" s="111" t="s">
        <v>69</v>
      </c>
      <c r="P996" s="110" t="n">
        <f>IF(INDIRECT("G996")="Mercado Shops","-",IF(INDIRECT("O996")="Clássico","12%",IF(INDIRECT("O996")="Premium","17%","-")))</f>
        <v>0.0</v>
      </c>
      <c r="Q996" s="110" t="n">
        <f>IF(INDIRECT("G996")="Mercado Livre","-",IF(INDIRECT("O996")="Clássico","-",IF(INDIRECT("O996")="Premium","11.99%","-")))</f>
        <v>0.0</v>
      </c>
      <c r="R996" s="111" t="s">
        <v>70</v>
      </c>
    </row>
    <row r="997" ht="50.0" customHeight="true">
      <c r="A997" s="109" t="s">
        <v>3547</v>
      </c>
      <c r="B997" s="109"/>
      <c r="C997" s="114" t="s">
        <v>3548</v>
      </c>
      <c r="D997" s="109" t="s">
        <v>3549</v>
      </c>
      <c r="E997" s="109" t="s">
        <v>63</v>
      </c>
      <c r="F997" s="112" t="n">
        <v>19.0</v>
      </c>
      <c r="G997" s="111" t="s">
        <v>84</v>
      </c>
      <c r="H997" s="112" t="n">
        <v>220.0</v>
      </c>
      <c r="I997" s="112" t="n">
        <v>220.0</v>
      </c>
      <c r="J997" s="111" t="s">
        <v>65</v>
      </c>
      <c r="K997" s="111" t="s">
        <v>66</v>
      </c>
      <c r="L997" s="113" t="s">
        <v>3550</v>
      </c>
      <c r="M997" s="111" t="s">
        <v>68</v>
      </c>
      <c r="N997" s="111" t="s">
        <v>68</v>
      </c>
      <c r="O997" s="111" t="s">
        <v>69</v>
      </c>
      <c r="P997" s="110" t="n">
        <f>IF(INDIRECT("G997")="Mercado Shops","-",IF(INDIRECT("O997")="Clássico","12%",IF(INDIRECT("O997")="Premium","17%","-")))</f>
        <v>0.0</v>
      </c>
      <c r="Q997" s="110" t="n">
        <f>IF(INDIRECT("G997")="Mercado Livre","-",IF(INDIRECT("O997")="Clássico","-",IF(INDIRECT("O997")="Premium","11.99%","-")))</f>
        <v>0.0</v>
      </c>
      <c r="R997" s="111" t="s">
        <v>70</v>
      </c>
    </row>
    <row r="998" ht="50.0" customHeight="true">
      <c r="A998" s="109" t="s">
        <v>3551</v>
      </c>
      <c r="B998" s="109"/>
      <c r="C998" s="114" t="s">
        <v>3552</v>
      </c>
      <c r="D998" s="109" t="s">
        <v>3553</v>
      </c>
      <c r="E998" s="109" t="s">
        <v>63</v>
      </c>
      <c r="F998" s="112" t="n">
        <v>37.0</v>
      </c>
      <c r="G998" s="111" t="s">
        <v>84</v>
      </c>
      <c r="H998" s="112" t="n">
        <v>180.0</v>
      </c>
      <c r="I998" s="112" t="n">
        <v>170.0</v>
      </c>
      <c r="J998" s="111" t="s">
        <v>128</v>
      </c>
      <c r="K998" s="111" t="s">
        <v>66</v>
      </c>
      <c r="L998" s="113" t="s">
        <v>3554</v>
      </c>
      <c r="M998" s="111" t="s">
        <v>68</v>
      </c>
      <c r="N998" s="111" t="s">
        <v>68</v>
      </c>
      <c r="O998" s="111" t="s">
        <v>69</v>
      </c>
      <c r="P998" s="110" t="n">
        <f>IF(INDIRECT("G998")="Mercado Shops","-",IF(INDIRECT("O998")="Clássico","12%",IF(INDIRECT("O998")="Premium","17%","-")))</f>
        <v>0.0</v>
      </c>
      <c r="Q998" s="110" t="n">
        <f>IF(INDIRECT("G998")="Mercado Livre","-",IF(INDIRECT("O998")="Clássico","-",IF(INDIRECT("O998")="Premium","11.99%","-")))</f>
        <v>0.0</v>
      </c>
      <c r="R998" s="111" t="s">
        <v>70</v>
      </c>
    </row>
    <row r="999" ht="50.0" customHeight="true">
      <c r="A999" s="109" t="s">
        <v>3555</v>
      </c>
      <c r="B999" s="109"/>
      <c r="C999" s="114" t="s">
        <v>3556</v>
      </c>
      <c r="D999" s="109" t="s">
        <v>3557</v>
      </c>
      <c r="E999" s="109" t="s">
        <v>63</v>
      </c>
      <c r="F999" s="112" t="n">
        <v>8.0</v>
      </c>
      <c r="G999" s="111" t="s">
        <v>84</v>
      </c>
      <c r="H999" s="112" t="n">
        <v>129.9</v>
      </c>
      <c r="I999" s="112" t="n">
        <v>129.9</v>
      </c>
      <c r="J999" s="111" t="s">
        <v>65</v>
      </c>
      <c r="K999" s="111" t="s">
        <v>66</v>
      </c>
      <c r="L999" s="113" t="s">
        <v>3558</v>
      </c>
      <c r="M999" s="111" t="s">
        <v>68</v>
      </c>
      <c r="N999" s="111" t="s">
        <v>68</v>
      </c>
      <c r="O999" s="111" t="s">
        <v>69</v>
      </c>
      <c r="P999" s="110" t="n">
        <f>IF(INDIRECT("G999")="Mercado Shops","-",IF(INDIRECT("O999")="Clássico","12%",IF(INDIRECT("O999")="Premium","17%","-")))</f>
        <v>0.0</v>
      </c>
      <c r="Q999" s="110" t="n">
        <f>IF(INDIRECT("G999")="Mercado Livre","-",IF(INDIRECT("O999")="Clássico","-",IF(INDIRECT("O999")="Premium","11.99%","-")))</f>
        <v>0.0</v>
      </c>
      <c r="R999" s="111" t="s">
        <v>70</v>
      </c>
    </row>
    <row r="1000" ht="50.0" customHeight="true">
      <c r="A1000" s="109" t="s">
        <v>3559</v>
      </c>
      <c r="B1000" s="109"/>
      <c r="C1000" s="114" t="s">
        <v>3560</v>
      </c>
      <c r="D1000" s="109" t="s">
        <v>3561</v>
      </c>
      <c r="E1000" s="109" t="s">
        <v>63</v>
      </c>
      <c r="F1000" s="112" t="n">
        <v>43.0</v>
      </c>
      <c r="G1000" s="111" t="s">
        <v>36</v>
      </c>
      <c r="H1000" s="112" t="n">
        <v>299.0</v>
      </c>
      <c r="I1000" s="112" t="n">
        <v>299.0</v>
      </c>
      <c r="J1000" s="111" t="s">
        <v>65</v>
      </c>
      <c r="K1000" s="111" t="s">
        <v>66</v>
      </c>
      <c r="L1000" s="113" t="s">
        <v>3562</v>
      </c>
      <c r="M1000" s="111" t="s">
        <v>166</v>
      </c>
      <c r="N1000" s="111" t="s">
        <v>166</v>
      </c>
      <c r="O1000" s="111" t="s">
        <v>86</v>
      </c>
      <c r="P1000" s="110" t="n">
        <f>IF(INDIRECT("G1000")="Mercado Shops","-",IF(INDIRECT("O1000")="Clássico","12%",IF(INDIRECT("O1000")="Premium","17%","-")))</f>
        <v>0.0</v>
      </c>
      <c r="Q1000" s="110" t="n">
        <f>IF(INDIRECT("G1000")="Mercado Livre","-",IF(INDIRECT("O1000")="Clássico","-",IF(INDIRECT("O1000")="Premium","11.99%","-")))</f>
        <v>0.0</v>
      </c>
      <c r="R1000" s="111" t="s">
        <v>70</v>
      </c>
    </row>
    <row r="1001" ht="50.0" customHeight="true">
      <c r="A1001" s="109" t="s">
        <v>3563</v>
      </c>
      <c r="B1001" s="109"/>
      <c r="C1001" s="114" t="s">
        <v>3141</v>
      </c>
      <c r="D1001" s="109" t="s">
        <v>3564</v>
      </c>
      <c r="E1001" s="109" t="s">
        <v>63</v>
      </c>
      <c r="F1001" s="112" t="n">
        <v>100.0</v>
      </c>
      <c r="G1001" s="111" t="s">
        <v>84</v>
      </c>
      <c r="H1001" s="112" t="n">
        <v>177.0</v>
      </c>
      <c r="I1001" s="112" t="n">
        <v>177.0</v>
      </c>
      <c r="J1001" s="111" t="s">
        <v>65</v>
      </c>
      <c r="K1001" s="111" t="s">
        <v>66</v>
      </c>
      <c r="L1001" s="113" t="s">
        <v>3143</v>
      </c>
      <c r="M1001" s="111" t="s">
        <v>68</v>
      </c>
      <c r="N1001" s="111" t="s">
        <v>68</v>
      </c>
      <c r="O1001" s="111" t="s">
        <v>69</v>
      </c>
      <c r="P1001" s="110" t="n">
        <f>IF(INDIRECT("G1001")="Mercado Shops","-",IF(INDIRECT("O1001")="Clássico","12%",IF(INDIRECT("O1001")="Premium","17%","-")))</f>
        <v>0.0</v>
      </c>
      <c r="Q1001" s="110" t="n">
        <f>IF(INDIRECT("G1001")="Mercado Livre","-",IF(INDIRECT("O1001")="Clássico","-",IF(INDIRECT("O1001")="Premium","11.99%","-")))</f>
        <v>0.0</v>
      </c>
      <c r="R1001" s="111" t="s">
        <v>70</v>
      </c>
    </row>
    <row r="1002" ht="50.0" customHeight="true">
      <c r="A1002" s="109" t="s">
        <v>3565</v>
      </c>
      <c r="B1002" s="109"/>
      <c r="C1002" s="114" t="s">
        <v>3566</v>
      </c>
      <c r="D1002" s="109" t="s">
        <v>3567</v>
      </c>
      <c r="E1002" s="109" t="s">
        <v>63</v>
      </c>
      <c r="F1002" s="112" t="n">
        <v>30.0</v>
      </c>
      <c r="G1002" s="111" t="s">
        <v>84</v>
      </c>
      <c r="H1002" s="112" t="n">
        <v>216.0</v>
      </c>
      <c r="I1002" s="112" t="n">
        <v>216.0</v>
      </c>
      <c r="J1002" s="111" t="s">
        <v>65</v>
      </c>
      <c r="K1002" s="111" t="s">
        <v>66</v>
      </c>
      <c r="L1002" s="113" t="s">
        <v>3568</v>
      </c>
      <c r="M1002" s="111" t="s">
        <v>68</v>
      </c>
      <c r="N1002" s="111" t="s">
        <v>68</v>
      </c>
      <c r="O1002" s="111" t="s">
        <v>69</v>
      </c>
      <c r="P1002" s="110" t="n">
        <f>IF(INDIRECT("G1002")="Mercado Shops","-",IF(INDIRECT("O1002")="Clássico","12%",IF(INDIRECT("O1002")="Premium","17%","-")))</f>
        <v>0.0</v>
      </c>
      <c r="Q1002" s="110" t="n">
        <f>IF(INDIRECT("G1002")="Mercado Livre","-",IF(INDIRECT("O1002")="Clássico","-",IF(INDIRECT("O1002")="Premium","11.99%","-")))</f>
        <v>0.0</v>
      </c>
      <c r="R1002" s="111" t="s">
        <v>70</v>
      </c>
    </row>
    <row r="1003" ht="50.0" customHeight="true">
      <c r="A1003" s="109" t="s">
        <v>3569</v>
      </c>
      <c r="B1003" s="109"/>
      <c r="C1003" s="114" t="s">
        <v>3570</v>
      </c>
      <c r="D1003" s="109" t="s">
        <v>3571</v>
      </c>
      <c r="E1003" s="109" t="s">
        <v>63</v>
      </c>
      <c r="F1003" s="112" t="n">
        <v>10.0</v>
      </c>
      <c r="G1003" s="111" t="s">
        <v>84</v>
      </c>
      <c r="H1003" s="112" t="n">
        <v>154.0</v>
      </c>
      <c r="I1003" s="112" t="n">
        <v>154.0</v>
      </c>
      <c r="J1003" s="111" t="s">
        <v>65</v>
      </c>
      <c r="K1003" s="111" t="s">
        <v>66</v>
      </c>
      <c r="L1003" s="113" t="s">
        <v>3572</v>
      </c>
      <c r="M1003" s="111" t="s">
        <v>68</v>
      </c>
      <c r="N1003" s="111" t="s">
        <v>68</v>
      </c>
      <c r="O1003" s="111" t="s">
        <v>69</v>
      </c>
      <c r="P1003" s="110" t="n">
        <f>IF(INDIRECT("G1003")="Mercado Shops","-",IF(INDIRECT("O1003")="Clássico","12%",IF(INDIRECT("O1003")="Premium","17%","-")))</f>
        <v>0.0</v>
      </c>
      <c r="Q1003" s="110" t="n">
        <f>IF(INDIRECT("G1003")="Mercado Livre","-",IF(INDIRECT("O1003")="Clássico","-",IF(INDIRECT("O1003")="Premium","11.99%","-")))</f>
        <v>0.0</v>
      </c>
      <c r="R1003" s="111" t="s">
        <v>70</v>
      </c>
    </row>
    <row r="1004" ht="50.0" customHeight="true">
      <c r="A1004" s="109" t="s">
        <v>3573</v>
      </c>
      <c r="B1004" s="109"/>
      <c r="C1004" s="114" t="s">
        <v>3574</v>
      </c>
      <c r="D1004" s="109" t="s">
        <v>3575</v>
      </c>
      <c r="E1004" s="109" t="s">
        <v>63</v>
      </c>
      <c r="F1004" s="112" t="n">
        <v>1.0</v>
      </c>
      <c r="G1004" s="111" t="s">
        <v>84</v>
      </c>
      <c r="H1004" s="112" t="n">
        <v>276.0</v>
      </c>
      <c r="I1004" s="112" t="n">
        <v>276.0</v>
      </c>
      <c r="J1004" s="111" t="s">
        <v>65</v>
      </c>
      <c r="K1004" s="111" t="s">
        <v>66</v>
      </c>
      <c r="L1004" s="113" t="s">
        <v>3576</v>
      </c>
      <c r="M1004" s="111" t="s">
        <v>68</v>
      </c>
      <c r="N1004" s="111" t="s">
        <v>68</v>
      </c>
      <c r="O1004" s="111" t="s">
        <v>69</v>
      </c>
      <c r="P1004" s="110" t="n">
        <f>IF(INDIRECT("G1004")="Mercado Shops","-",IF(INDIRECT("O1004")="Clássico","12%",IF(INDIRECT("O1004")="Premium","17%","-")))</f>
        <v>0.0</v>
      </c>
      <c r="Q1004" s="110" t="n">
        <f>IF(INDIRECT("G1004")="Mercado Livre","-",IF(INDIRECT("O1004")="Clássico","-",IF(INDIRECT("O1004")="Premium","11.99%","-")))</f>
        <v>0.0</v>
      </c>
      <c r="R1004" s="111" t="s">
        <v>70</v>
      </c>
    </row>
    <row r="1005" ht="50.0" customHeight="true">
      <c r="A1005" s="109" t="s">
        <v>3577</v>
      </c>
      <c r="B1005" s="109"/>
      <c r="C1005" s="114" t="s">
        <v>3578</v>
      </c>
      <c r="D1005" s="109" t="s">
        <v>3579</v>
      </c>
      <c r="E1005" s="109" t="s">
        <v>63</v>
      </c>
      <c r="F1005" s="112" t="n">
        <v>70.0</v>
      </c>
      <c r="G1005" s="111" t="s">
        <v>84</v>
      </c>
      <c r="H1005" s="112" t="n">
        <v>114.0</v>
      </c>
      <c r="I1005" s="112" t="n">
        <v>114.0</v>
      </c>
      <c r="J1005" s="111" t="s">
        <v>65</v>
      </c>
      <c r="K1005" s="111" t="s">
        <v>66</v>
      </c>
      <c r="L1005" s="113" t="s">
        <v>3580</v>
      </c>
      <c r="M1005" s="111" t="s">
        <v>68</v>
      </c>
      <c r="N1005" s="111" t="s">
        <v>68</v>
      </c>
      <c r="O1005" s="111" t="s">
        <v>69</v>
      </c>
      <c r="P1005" s="110" t="n">
        <f>IF(INDIRECT("G1005")="Mercado Shops","-",IF(INDIRECT("O1005")="Clássico","12%",IF(INDIRECT("O1005")="Premium","17%","-")))</f>
        <v>0.0</v>
      </c>
      <c r="Q1005" s="110" t="n">
        <f>IF(INDIRECT("G1005")="Mercado Livre","-",IF(INDIRECT("O1005")="Clássico","-",IF(INDIRECT("O1005")="Premium","11.99%","-")))</f>
        <v>0.0</v>
      </c>
      <c r="R1005" s="111" t="s">
        <v>70</v>
      </c>
    </row>
    <row r="1006" ht="50.0" customHeight="true">
      <c r="A1006" s="109" t="s">
        <v>3581</v>
      </c>
      <c r="B1006" s="109"/>
      <c r="C1006" s="114" t="s">
        <v>3582</v>
      </c>
      <c r="D1006" s="109" t="s">
        <v>3583</v>
      </c>
      <c r="E1006" s="109" t="s">
        <v>63</v>
      </c>
      <c r="F1006" s="112" t="n">
        <v>7.0</v>
      </c>
      <c r="G1006" s="111" t="s">
        <v>84</v>
      </c>
      <c r="H1006" s="112" t="n">
        <v>1549.0</v>
      </c>
      <c r="I1006" s="112" t="n">
        <v>1549.0</v>
      </c>
      <c r="J1006" s="111" t="s">
        <v>65</v>
      </c>
      <c r="K1006" s="111" t="s">
        <v>66</v>
      </c>
      <c r="L1006" s="113" t="s">
        <v>3584</v>
      </c>
      <c r="M1006" s="111" t="s">
        <v>68</v>
      </c>
      <c r="N1006" s="111" t="s">
        <v>68</v>
      </c>
      <c r="O1006" s="111" t="s">
        <v>69</v>
      </c>
      <c r="P1006" s="110" t="n">
        <f>IF(INDIRECT("G1006")="Mercado Shops","-",IF(INDIRECT("O1006")="Clássico","12%",IF(INDIRECT("O1006")="Premium","17%","-")))</f>
        <v>0.0</v>
      </c>
      <c r="Q1006" s="110" t="n">
        <f>IF(INDIRECT("G1006")="Mercado Livre","-",IF(INDIRECT("O1006")="Clássico","-",IF(INDIRECT("O1006")="Premium","11.99%","-")))</f>
        <v>0.0</v>
      </c>
      <c r="R1006" s="111" t="s">
        <v>70</v>
      </c>
    </row>
    <row r="1007" ht="50.0" customHeight="true">
      <c r="A1007" s="109" t="s">
        <v>3585</v>
      </c>
      <c r="B1007" s="109"/>
      <c r="C1007" s="114" t="s">
        <v>3586</v>
      </c>
      <c r="D1007" s="109" t="s">
        <v>3587</v>
      </c>
      <c r="E1007" s="109" t="s">
        <v>63</v>
      </c>
      <c r="F1007" s="112" t="n">
        <v>4.0</v>
      </c>
      <c r="G1007" s="111" t="s">
        <v>84</v>
      </c>
      <c r="H1007" s="112" t="n">
        <v>279.9</v>
      </c>
      <c r="I1007" s="112" t="n">
        <v>279.9</v>
      </c>
      <c r="J1007" s="111" t="s">
        <v>65</v>
      </c>
      <c r="K1007" s="111" t="s">
        <v>66</v>
      </c>
      <c r="L1007" s="113" t="s">
        <v>3588</v>
      </c>
      <c r="M1007" s="111" t="s">
        <v>68</v>
      </c>
      <c r="N1007" s="111" t="s">
        <v>68</v>
      </c>
      <c r="O1007" s="111" t="s">
        <v>69</v>
      </c>
      <c r="P1007" s="110" t="n">
        <f>IF(INDIRECT("G1007")="Mercado Shops","-",IF(INDIRECT("O1007")="Clássico","12%",IF(INDIRECT("O1007")="Premium","17%","-")))</f>
        <v>0.0</v>
      </c>
      <c r="Q1007" s="110" t="n">
        <f>IF(INDIRECT("G1007")="Mercado Livre","-",IF(INDIRECT("O1007")="Clássico","-",IF(INDIRECT("O1007")="Premium","11.99%","-")))</f>
        <v>0.0</v>
      </c>
      <c r="R1007" s="111" t="s">
        <v>70</v>
      </c>
    </row>
    <row r="1008" ht="50.0" customHeight="true">
      <c r="A1008" s="109" t="s">
        <v>3589</v>
      </c>
      <c r="B1008" s="109"/>
      <c r="C1008" s="114" t="s">
        <v>3590</v>
      </c>
      <c r="D1008" s="109" t="s">
        <v>3591</v>
      </c>
      <c r="E1008" s="109" t="s">
        <v>63</v>
      </c>
      <c r="F1008" s="112" t="n">
        <v>50.0</v>
      </c>
      <c r="G1008" s="111" t="s">
        <v>84</v>
      </c>
      <c r="H1008" s="112" t="n">
        <v>459.0</v>
      </c>
      <c r="I1008" s="112" t="n">
        <v>459.0</v>
      </c>
      <c r="J1008" s="111" t="s">
        <v>65</v>
      </c>
      <c r="K1008" s="111" t="s">
        <v>66</v>
      </c>
      <c r="L1008" s="113" t="s">
        <v>3592</v>
      </c>
      <c r="M1008" s="111" t="s">
        <v>68</v>
      </c>
      <c r="N1008" s="111" t="s">
        <v>68</v>
      </c>
      <c r="O1008" s="111" t="s">
        <v>69</v>
      </c>
      <c r="P1008" s="110" t="n">
        <f>IF(INDIRECT("G1008")="Mercado Shops","-",IF(INDIRECT("O1008")="Clássico","12%",IF(INDIRECT("O1008")="Premium","17%","-")))</f>
        <v>0.0</v>
      </c>
      <c r="Q1008" s="110" t="n">
        <f>IF(INDIRECT("G1008")="Mercado Livre","-",IF(INDIRECT("O1008")="Clássico","-",IF(INDIRECT("O1008")="Premium","11.99%","-")))</f>
        <v>0.0</v>
      </c>
      <c r="R1008" s="111" t="s">
        <v>70</v>
      </c>
    </row>
    <row r="1009" ht="50.0" customHeight="true">
      <c r="A1009" s="109" t="s">
        <v>3593</v>
      </c>
      <c r="B1009" s="109"/>
      <c r="C1009" s="114" t="s">
        <v>3594</v>
      </c>
      <c r="D1009" s="109" t="s">
        <v>3595</v>
      </c>
      <c r="E1009" s="109" t="s">
        <v>63</v>
      </c>
      <c r="F1009" s="112" t="n">
        <v>2.0</v>
      </c>
      <c r="G1009" s="111" t="s">
        <v>84</v>
      </c>
      <c r="H1009" s="112" t="n">
        <v>88.0</v>
      </c>
      <c r="I1009" s="112" t="n">
        <v>88.0</v>
      </c>
      <c r="J1009" s="111" t="s">
        <v>65</v>
      </c>
      <c r="K1009" s="111" t="s">
        <v>66</v>
      </c>
      <c r="L1009" s="113" t="s">
        <v>3596</v>
      </c>
      <c r="M1009" s="111" t="s">
        <v>68</v>
      </c>
      <c r="N1009" s="111" t="s">
        <v>68</v>
      </c>
      <c r="O1009" s="111" t="s">
        <v>69</v>
      </c>
      <c r="P1009" s="110" t="n">
        <f>IF(INDIRECT("G1009")="Mercado Shops","-",IF(INDIRECT("O1009")="Clássico","12%",IF(INDIRECT("O1009")="Premium","17%","-")))</f>
        <v>0.0</v>
      </c>
      <c r="Q1009" s="110" t="n">
        <f>IF(INDIRECT("G1009")="Mercado Livre","-",IF(INDIRECT("O1009")="Clássico","-",IF(INDIRECT("O1009")="Premium","11.99%","-")))</f>
        <v>0.0</v>
      </c>
      <c r="R1009" s="111" t="s">
        <v>70</v>
      </c>
    </row>
    <row r="1010" ht="50.0" customHeight="true">
      <c r="A1010" s="109" t="s">
        <v>3597</v>
      </c>
      <c r="B1010" s="109"/>
      <c r="C1010" s="114" t="s">
        <v>3598</v>
      </c>
      <c r="D1010" s="114" t="s">
        <v>3599</v>
      </c>
      <c r="E1010" s="109" t="s">
        <v>63</v>
      </c>
      <c r="F1010" s="112" t="n">
        <v>3.0</v>
      </c>
      <c r="G1010" s="111" t="s">
        <v>84</v>
      </c>
      <c r="H1010" s="112" t="n">
        <v>125.0</v>
      </c>
      <c r="I1010" s="112" t="n">
        <v>125.0</v>
      </c>
      <c r="J1010" s="111" t="s">
        <v>65</v>
      </c>
      <c r="K1010" s="111" t="s">
        <v>66</v>
      </c>
      <c r="L1010" s="113" t="s">
        <v>3600</v>
      </c>
      <c r="M1010" s="111" t="s">
        <v>68</v>
      </c>
      <c r="N1010" s="111" t="s">
        <v>68</v>
      </c>
      <c r="O1010" s="111" t="s">
        <v>69</v>
      </c>
      <c r="P1010" s="110" t="n">
        <f>IF(INDIRECT("G1010")="Mercado Shops","-",IF(INDIRECT("O1010")="Clássico","12%",IF(INDIRECT("O1010")="Premium","17%","-")))</f>
        <v>0.0</v>
      </c>
      <c r="Q1010" s="110" t="n">
        <f>IF(INDIRECT("G1010")="Mercado Livre","-",IF(INDIRECT("O1010")="Clássico","-",IF(INDIRECT("O1010")="Premium","11.99%","-")))</f>
        <v>0.0</v>
      </c>
      <c r="R1010" s="111" t="s">
        <v>70</v>
      </c>
    </row>
    <row r="1011" ht="50.0" customHeight="true">
      <c r="A1011" s="109" t="s">
        <v>3601</v>
      </c>
      <c r="B1011" s="109"/>
      <c r="C1011" s="114" t="s">
        <v>3602</v>
      </c>
      <c r="D1011" s="109" t="s">
        <v>3603</v>
      </c>
      <c r="E1011" s="109" t="s">
        <v>63</v>
      </c>
      <c r="F1011" s="112" t="n">
        <v>100.0</v>
      </c>
      <c r="G1011" s="111" t="s">
        <v>84</v>
      </c>
      <c r="H1011" s="112" t="n">
        <v>100.0</v>
      </c>
      <c r="I1011" s="112" t="n">
        <v>100.0</v>
      </c>
      <c r="J1011" s="111" t="s">
        <v>65</v>
      </c>
      <c r="K1011" s="111" t="s">
        <v>66</v>
      </c>
      <c r="L1011" s="113" t="s">
        <v>3604</v>
      </c>
      <c r="M1011" s="111" t="s">
        <v>68</v>
      </c>
      <c r="N1011" s="111" t="s">
        <v>68</v>
      </c>
      <c r="O1011" s="111" t="s">
        <v>69</v>
      </c>
      <c r="P1011" s="110" t="n">
        <f>IF(INDIRECT("G1011")="Mercado Shops","-",IF(INDIRECT("O1011")="Clássico","12%",IF(INDIRECT("O1011")="Premium","17%","-")))</f>
        <v>0.0</v>
      </c>
      <c r="Q1011" s="110" t="n">
        <f>IF(INDIRECT("G1011")="Mercado Livre","-",IF(INDIRECT("O1011")="Clássico","-",IF(INDIRECT("O1011")="Premium","11.99%","-")))</f>
        <v>0.0</v>
      </c>
      <c r="R1011" s="111" t="s">
        <v>70</v>
      </c>
    </row>
    <row r="1012" ht="50.0" customHeight="true">
      <c r="A1012" s="109" t="s">
        <v>3605</v>
      </c>
      <c r="B1012" s="109"/>
      <c r="C1012" s="114" t="s">
        <v>3606</v>
      </c>
      <c r="D1012" s="114" t="s">
        <v>3607</v>
      </c>
      <c r="E1012" s="109" t="s">
        <v>63</v>
      </c>
      <c r="F1012" s="112" t="n">
        <v>100.0</v>
      </c>
      <c r="G1012" s="111" t="s">
        <v>84</v>
      </c>
      <c r="H1012" s="112" t="n">
        <v>79.0</v>
      </c>
      <c r="I1012" s="112" t="n">
        <v>79.0</v>
      </c>
      <c r="J1012" s="111" t="s">
        <v>65</v>
      </c>
      <c r="K1012" s="111" t="s">
        <v>66</v>
      </c>
      <c r="L1012" s="113" t="s">
        <v>3608</v>
      </c>
      <c r="M1012" s="111" t="s">
        <v>68</v>
      </c>
      <c r="N1012" s="111" t="s">
        <v>68</v>
      </c>
      <c r="O1012" s="111" t="s">
        <v>69</v>
      </c>
      <c r="P1012" s="110" t="n">
        <f>IF(INDIRECT("G1012")="Mercado Shops","-",IF(INDIRECT("O1012")="Clássico","12%",IF(INDIRECT("O1012")="Premium","17%","-")))</f>
        <v>0.0</v>
      </c>
      <c r="Q1012" s="110" t="n">
        <f>IF(INDIRECT("G1012")="Mercado Livre","-",IF(INDIRECT("O1012")="Clássico","-",IF(INDIRECT("O1012")="Premium","11.99%","-")))</f>
        <v>0.0</v>
      </c>
      <c r="R1012" s="111" t="s">
        <v>70</v>
      </c>
    </row>
    <row r="1013" ht="50.0" customHeight="true">
      <c r="A1013" s="109" t="s">
        <v>3609</v>
      </c>
      <c r="B1013" s="109"/>
      <c r="C1013" s="114" t="s">
        <v>3610</v>
      </c>
      <c r="D1013" s="109" t="s">
        <v>3611</v>
      </c>
      <c r="E1013" s="109" t="s">
        <v>63</v>
      </c>
      <c r="F1013" s="112" t="n">
        <v>79.0</v>
      </c>
      <c r="G1013" s="111" t="s">
        <v>84</v>
      </c>
      <c r="H1013" s="112" t="n">
        <v>100.0</v>
      </c>
      <c r="I1013" s="112" t="n">
        <v>95.0</v>
      </c>
      <c r="J1013" s="111" t="s">
        <v>128</v>
      </c>
      <c r="K1013" s="111" t="s">
        <v>66</v>
      </c>
      <c r="L1013" s="113" t="s">
        <v>3612</v>
      </c>
      <c r="M1013" s="111" t="s">
        <v>68</v>
      </c>
      <c r="N1013" s="111" t="s">
        <v>68</v>
      </c>
      <c r="O1013" s="111" t="s">
        <v>69</v>
      </c>
      <c r="P1013" s="110" t="n">
        <f>IF(INDIRECT("G1013")="Mercado Shops","-",IF(INDIRECT("O1013")="Clássico","12%",IF(INDIRECT("O1013")="Premium","17%","-")))</f>
        <v>0.0</v>
      </c>
      <c r="Q1013" s="110" t="n">
        <f>IF(INDIRECT("G1013")="Mercado Livre","-",IF(INDIRECT("O1013")="Clássico","-",IF(INDIRECT("O1013")="Premium","11.99%","-")))</f>
        <v>0.0</v>
      </c>
      <c r="R1013" s="111" t="s">
        <v>70</v>
      </c>
    </row>
    <row r="1014" ht="50.0" customHeight="true">
      <c r="A1014" s="109" t="s">
        <v>3613</v>
      </c>
      <c r="B1014" s="109"/>
      <c r="C1014" s="114" t="s">
        <v>3614</v>
      </c>
      <c r="D1014" s="109" t="s">
        <v>3615</v>
      </c>
      <c r="E1014" s="109" t="s">
        <v>63</v>
      </c>
      <c r="F1014" s="112" t="n">
        <v>49.0</v>
      </c>
      <c r="G1014" s="111" t="s">
        <v>84</v>
      </c>
      <c r="H1014" s="112" t="n">
        <v>140.0</v>
      </c>
      <c r="I1014" s="112" t="n">
        <v>132.0</v>
      </c>
      <c r="J1014" s="111" t="s">
        <v>128</v>
      </c>
      <c r="K1014" s="111" t="s">
        <v>66</v>
      </c>
      <c r="L1014" s="113" t="s">
        <v>3616</v>
      </c>
      <c r="M1014" s="111" t="s">
        <v>68</v>
      </c>
      <c r="N1014" s="111" t="s">
        <v>68</v>
      </c>
      <c r="O1014" s="111" t="s">
        <v>69</v>
      </c>
      <c r="P1014" s="110" t="n">
        <f>IF(INDIRECT("G1014")="Mercado Shops","-",IF(INDIRECT("O1014")="Clássico","12%",IF(INDIRECT("O1014")="Premium","17%","-")))</f>
        <v>0.0</v>
      </c>
      <c r="Q1014" s="110" t="n">
        <f>IF(INDIRECT("G1014")="Mercado Livre","-",IF(INDIRECT("O1014")="Clássico","-",IF(INDIRECT("O1014")="Premium","11.99%","-")))</f>
        <v>0.0</v>
      </c>
      <c r="R1014" s="111" t="s">
        <v>70</v>
      </c>
    </row>
    <row r="1015" ht="50.0" customHeight="true">
      <c r="A1015" s="109" t="s">
        <v>3617</v>
      </c>
      <c r="B1015" s="109"/>
      <c r="C1015" s="114" t="s">
        <v>3618</v>
      </c>
      <c r="D1015" s="114" t="s">
        <v>3619</v>
      </c>
      <c r="E1015" s="109" t="s">
        <v>63</v>
      </c>
      <c r="F1015" s="112" t="n">
        <v>20.0</v>
      </c>
      <c r="G1015" s="111" t="s">
        <v>84</v>
      </c>
      <c r="H1015" s="112" t="n">
        <v>80.0</v>
      </c>
      <c r="I1015" s="112" t="n">
        <v>80.0</v>
      </c>
      <c r="J1015" s="111" t="s">
        <v>65</v>
      </c>
      <c r="K1015" s="111" t="s">
        <v>66</v>
      </c>
      <c r="L1015" s="113" t="s">
        <v>3620</v>
      </c>
      <c r="M1015" s="111" t="s">
        <v>68</v>
      </c>
      <c r="N1015" s="111" t="s">
        <v>68</v>
      </c>
      <c r="O1015" s="111" t="s">
        <v>69</v>
      </c>
      <c r="P1015" s="110" t="n">
        <f>IF(INDIRECT("G1015")="Mercado Shops","-",IF(INDIRECT("O1015")="Clássico","12%",IF(INDIRECT("O1015")="Premium","17%","-")))</f>
        <v>0.0</v>
      </c>
      <c r="Q1015" s="110" t="n">
        <f>IF(INDIRECT("G1015")="Mercado Livre","-",IF(INDIRECT("O1015")="Clássico","-",IF(INDIRECT("O1015")="Premium","11.99%","-")))</f>
        <v>0.0</v>
      </c>
      <c r="R1015" s="111" t="s">
        <v>70</v>
      </c>
    </row>
    <row r="1016" ht="50.0" customHeight="true">
      <c r="A1016" s="109" t="s">
        <v>3621</v>
      </c>
      <c r="B1016" s="109"/>
      <c r="C1016" s="114" t="s">
        <v>3622</v>
      </c>
      <c r="D1016" s="109" t="s">
        <v>3623</v>
      </c>
      <c r="E1016" s="109" t="s">
        <v>63</v>
      </c>
      <c r="F1016" s="112" t="n">
        <v>26.0</v>
      </c>
      <c r="G1016" s="111" t="s">
        <v>84</v>
      </c>
      <c r="H1016" s="112" t="n">
        <v>415.9</v>
      </c>
      <c r="I1016" s="112" t="n">
        <v>415.9</v>
      </c>
      <c r="J1016" s="111" t="s">
        <v>65</v>
      </c>
      <c r="K1016" s="111" t="s">
        <v>66</v>
      </c>
      <c r="L1016" s="113" t="s">
        <v>3624</v>
      </c>
      <c r="M1016" s="111" t="s">
        <v>68</v>
      </c>
      <c r="N1016" s="111" t="s">
        <v>68</v>
      </c>
      <c r="O1016" s="111" t="s">
        <v>69</v>
      </c>
      <c r="P1016" s="110" t="n">
        <f>IF(INDIRECT("G1016")="Mercado Shops","-",IF(INDIRECT("O1016")="Clássico","12%",IF(INDIRECT("O1016")="Premium","17%","-")))</f>
        <v>0.0</v>
      </c>
      <c r="Q1016" s="110" t="n">
        <f>IF(INDIRECT("G1016")="Mercado Livre","-",IF(INDIRECT("O1016")="Clássico","-",IF(INDIRECT("O1016")="Premium","11.99%","-")))</f>
        <v>0.0</v>
      </c>
      <c r="R1016" s="111" t="s">
        <v>70</v>
      </c>
    </row>
    <row r="1017" ht="50.0" customHeight="true">
      <c r="A1017" s="109" t="s">
        <v>3625</v>
      </c>
      <c r="B1017" s="109"/>
      <c r="C1017" s="114" t="s">
        <v>3626</v>
      </c>
      <c r="D1017" s="109" t="s">
        <v>3627</v>
      </c>
      <c r="E1017" s="109" t="s">
        <v>63</v>
      </c>
      <c r="F1017" s="112" t="n">
        <v>98.0</v>
      </c>
      <c r="G1017" s="111" t="s">
        <v>84</v>
      </c>
      <c r="H1017" s="112" t="n">
        <v>88.0</v>
      </c>
      <c r="I1017" s="112" t="n">
        <v>83.0</v>
      </c>
      <c r="J1017" s="111" t="s">
        <v>128</v>
      </c>
      <c r="K1017" s="111" t="s">
        <v>66</v>
      </c>
      <c r="L1017" s="113" t="s">
        <v>3628</v>
      </c>
      <c r="M1017" s="111" t="s">
        <v>68</v>
      </c>
      <c r="N1017" s="111" t="s">
        <v>68</v>
      </c>
      <c r="O1017" s="111" t="s">
        <v>69</v>
      </c>
      <c r="P1017" s="110" t="n">
        <f>IF(INDIRECT("G1017")="Mercado Shops","-",IF(INDIRECT("O1017")="Clássico","12%",IF(INDIRECT("O1017")="Premium","17%","-")))</f>
        <v>0.0</v>
      </c>
      <c r="Q1017" s="110" t="n">
        <f>IF(INDIRECT("G1017")="Mercado Livre","-",IF(INDIRECT("O1017")="Clássico","-",IF(INDIRECT("O1017")="Premium","11.99%","-")))</f>
        <v>0.0</v>
      </c>
      <c r="R1017" s="111" t="s">
        <v>70</v>
      </c>
    </row>
    <row r="1018" ht="50.0" customHeight="true">
      <c r="A1018" s="109" t="s">
        <v>3629</v>
      </c>
      <c r="B1018" s="109"/>
      <c r="C1018" s="114" t="s">
        <v>3630</v>
      </c>
      <c r="D1018" s="109" t="s">
        <v>3631</v>
      </c>
      <c r="E1018" s="109" t="s">
        <v>63</v>
      </c>
      <c r="F1018" s="112" t="n">
        <v>60.0</v>
      </c>
      <c r="G1018" s="111" t="s">
        <v>84</v>
      </c>
      <c r="H1018" s="112" t="n">
        <v>268.0</v>
      </c>
      <c r="I1018" s="112" t="n">
        <v>268.0</v>
      </c>
      <c r="J1018" s="111" t="s">
        <v>65</v>
      </c>
      <c r="K1018" s="111" t="s">
        <v>66</v>
      </c>
      <c r="L1018" s="113" t="s">
        <v>3632</v>
      </c>
      <c r="M1018" s="111" t="s">
        <v>68</v>
      </c>
      <c r="N1018" s="111" t="s">
        <v>68</v>
      </c>
      <c r="O1018" s="111" t="s">
        <v>69</v>
      </c>
      <c r="P1018" s="110" t="n">
        <f>IF(INDIRECT("G1018")="Mercado Shops","-",IF(INDIRECT("O1018")="Clássico","12%",IF(INDIRECT("O1018")="Premium","17%","-")))</f>
        <v>0.0</v>
      </c>
      <c r="Q1018" s="110" t="n">
        <f>IF(INDIRECT("G1018")="Mercado Livre","-",IF(INDIRECT("O1018")="Clássico","-",IF(INDIRECT("O1018")="Premium","11.99%","-")))</f>
        <v>0.0</v>
      </c>
      <c r="R1018" s="111" t="s">
        <v>70</v>
      </c>
    </row>
    <row r="1019" ht="50.0" customHeight="true">
      <c r="A1019" s="109" t="s">
        <v>3633</v>
      </c>
      <c r="B1019" s="109"/>
      <c r="C1019" s="114" t="s">
        <v>3634</v>
      </c>
      <c r="D1019" s="109" t="s">
        <v>3635</v>
      </c>
      <c r="E1019" s="109" t="s">
        <v>63</v>
      </c>
      <c r="F1019" s="112" t="n">
        <v>49.0</v>
      </c>
      <c r="G1019" s="111" t="s">
        <v>84</v>
      </c>
      <c r="H1019" s="112" t="n">
        <v>380.0</v>
      </c>
      <c r="I1019" s="112" t="n">
        <v>380.0</v>
      </c>
      <c r="J1019" s="111" t="s">
        <v>65</v>
      </c>
      <c r="K1019" s="111" t="s">
        <v>66</v>
      </c>
      <c r="L1019" s="113" t="s">
        <v>3636</v>
      </c>
      <c r="M1019" s="111" t="s">
        <v>68</v>
      </c>
      <c r="N1019" s="111" t="s">
        <v>68</v>
      </c>
      <c r="O1019" s="111" t="s">
        <v>69</v>
      </c>
      <c r="P1019" s="110" t="n">
        <f>IF(INDIRECT("G1019")="Mercado Shops","-",IF(INDIRECT("O1019")="Clássico","12%",IF(INDIRECT("O1019")="Premium","17%","-")))</f>
        <v>0.0</v>
      </c>
      <c r="Q1019" s="110" t="n">
        <f>IF(INDIRECT("G1019")="Mercado Livre","-",IF(INDIRECT("O1019")="Clássico","-",IF(INDIRECT("O1019")="Premium","11.99%","-")))</f>
        <v>0.0</v>
      </c>
      <c r="R1019" s="111" t="s">
        <v>70</v>
      </c>
    </row>
    <row r="1020" ht="50.0" customHeight="true">
      <c r="A1020" s="109" t="s">
        <v>3637</v>
      </c>
      <c r="B1020" s="109"/>
      <c r="C1020" s="114" t="s">
        <v>3638</v>
      </c>
      <c r="D1020" s="114" t="s">
        <v>3639</v>
      </c>
      <c r="E1020" s="109" t="s">
        <v>63</v>
      </c>
      <c r="F1020" s="112" t="n">
        <v>100.0</v>
      </c>
      <c r="G1020" s="111" t="s">
        <v>84</v>
      </c>
      <c r="H1020" s="112" t="n">
        <v>165.0</v>
      </c>
      <c r="I1020" s="112" t="n">
        <v>165.0</v>
      </c>
      <c r="J1020" s="111" t="s">
        <v>65</v>
      </c>
      <c r="K1020" s="111" t="s">
        <v>66</v>
      </c>
      <c r="L1020" s="113" t="s">
        <v>3640</v>
      </c>
      <c r="M1020" s="111" t="s">
        <v>68</v>
      </c>
      <c r="N1020" s="111" t="s">
        <v>68</v>
      </c>
      <c r="O1020" s="111" t="s">
        <v>69</v>
      </c>
      <c r="P1020" s="110" t="n">
        <f>IF(INDIRECT("G1020")="Mercado Shops","-",IF(INDIRECT("O1020")="Clássico","12%",IF(INDIRECT("O1020")="Premium","17%","-")))</f>
        <v>0.0</v>
      </c>
      <c r="Q1020" s="110" t="n">
        <f>IF(INDIRECT("G1020")="Mercado Livre","-",IF(INDIRECT("O1020")="Clássico","-",IF(INDIRECT("O1020")="Premium","11.99%","-")))</f>
        <v>0.0</v>
      </c>
      <c r="R1020" s="111" t="s">
        <v>70</v>
      </c>
    </row>
    <row r="1021" ht="50.0" customHeight="true">
      <c r="A1021" s="109" t="s">
        <v>3641</v>
      </c>
      <c r="B1021" s="109"/>
      <c r="C1021" s="114" t="s">
        <v>3642</v>
      </c>
      <c r="D1021" s="109" t="s">
        <v>3643</v>
      </c>
      <c r="E1021" s="109" t="s">
        <v>63</v>
      </c>
      <c r="F1021" s="112" t="n">
        <v>50.0</v>
      </c>
      <c r="G1021" s="111" t="s">
        <v>84</v>
      </c>
      <c r="H1021" s="112" t="n">
        <v>642.0</v>
      </c>
      <c r="I1021" s="112" t="n">
        <v>642.0</v>
      </c>
      <c r="J1021" s="111" t="s">
        <v>65</v>
      </c>
      <c r="K1021" s="111" t="s">
        <v>66</v>
      </c>
      <c r="L1021" s="113" t="s">
        <v>3644</v>
      </c>
      <c r="M1021" s="111" t="s">
        <v>68</v>
      </c>
      <c r="N1021" s="111" t="s">
        <v>68</v>
      </c>
      <c r="O1021" s="111" t="s">
        <v>69</v>
      </c>
      <c r="P1021" s="110" t="n">
        <f>IF(INDIRECT("G1021")="Mercado Shops","-",IF(INDIRECT("O1021")="Clássico","12%",IF(INDIRECT("O1021")="Premium","17%","-")))</f>
        <v>0.0</v>
      </c>
      <c r="Q1021" s="110" t="n">
        <f>IF(INDIRECT("G1021")="Mercado Livre","-",IF(INDIRECT("O1021")="Clássico","-",IF(INDIRECT("O1021")="Premium","11.99%","-")))</f>
        <v>0.0</v>
      </c>
      <c r="R1021" s="111" t="s">
        <v>70</v>
      </c>
    </row>
    <row r="1022" ht="50.0" customHeight="true">
      <c r="A1022" s="109" t="s">
        <v>3645</v>
      </c>
      <c r="B1022" s="109"/>
      <c r="C1022" s="114" t="s">
        <v>3646</v>
      </c>
      <c r="D1022" s="109" t="s">
        <v>3647</v>
      </c>
      <c r="E1022" s="109" t="s">
        <v>63</v>
      </c>
      <c r="F1022" s="112" t="n">
        <v>50.0</v>
      </c>
      <c r="G1022" s="111" t="s">
        <v>84</v>
      </c>
      <c r="H1022" s="112" t="n">
        <v>120.0</v>
      </c>
      <c r="I1022" s="112" t="n">
        <v>120.0</v>
      </c>
      <c r="J1022" s="111" t="s">
        <v>65</v>
      </c>
      <c r="K1022" s="111" t="s">
        <v>66</v>
      </c>
      <c r="L1022" s="113" t="s">
        <v>3648</v>
      </c>
      <c r="M1022" s="111" t="s">
        <v>68</v>
      </c>
      <c r="N1022" s="111" t="s">
        <v>68</v>
      </c>
      <c r="O1022" s="111" t="s">
        <v>69</v>
      </c>
      <c r="P1022" s="110" t="n">
        <f>IF(INDIRECT("G1022")="Mercado Shops","-",IF(INDIRECT("O1022")="Clássico","12%",IF(INDIRECT("O1022")="Premium","17%","-")))</f>
        <v>0.0</v>
      </c>
      <c r="Q1022" s="110" t="n">
        <f>IF(INDIRECT("G1022")="Mercado Livre","-",IF(INDIRECT("O1022")="Clássico","-",IF(INDIRECT("O1022")="Premium","11.99%","-")))</f>
        <v>0.0</v>
      </c>
      <c r="R1022" s="111" t="s">
        <v>70</v>
      </c>
    </row>
    <row r="1023" ht="50.0" customHeight="true">
      <c r="A1023" s="109" t="s">
        <v>3649</v>
      </c>
      <c r="B1023" s="109"/>
      <c r="C1023" s="114" t="s">
        <v>3650</v>
      </c>
      <c r="D1023" s="109" t="s">
        <v>3651</v>
      </c>
      <c r="E1023" s="109" t="s">
        <v>63</v>
      </c>
      <c r="F1023" s="112" t="n">
        <v>100.0</v>
      </c>
      <c r="G1023" s="111" t="s">
        <v>84</v>
      </c>
      <c r="H1023" s="112" t="n">
        <v>86.0</v>
      </c>
      <c r="I1023" s="112" t="n">
        <v>86.0</v>
      </c>
      <c r="J1023" s="111" t="s">
        <v>65</v>
      </c>
      <c r="K1023" s="111" t="s">
        <v>66</v>
      </c>
      <c r="L1023" s="113" t="s">
        <v>3652</v>
      </c>
      <c r="M1023" s="111" t="s">
        <v>68</v>
      </c>
      <c r="N1023" s="111" t="s">
        <v>68</v>
      </c>
      <c r="O1023" s="111" t="s">
        <v>69</v>
      </c>
      <c r="P1023" s="110" t="n">
        <f>IF(INDIRECT("G1023")="Mercado Shops","-",IF(INDIRECT("O1023")="Clássico","12%",IF(INDIRECT("O1023")="Premium","17%","-")))</f>
        <v>0.0</v>
      </c>
      <c r="Q1023" s="110" t="n">
        <f>IF(INDIRECT("G1023")="Mercado Livre","-",IF(INDIRECT("O1023")="Clássico","-",IF(INDIRECT("O1023")="Premium","11.99%","-")))</f>
        <v>0.0</v>
      </c>
      <c r="R1023" s="111" t="s">
        <v>70</v>
      </c>
    </row>
    <row r="1024" ht="50.0" customHeight="true">
      <c r="A1024" s="109" t="s">
        <v>3653</v>
      </c>
      <c r="B1024" s="109"/>
      <c r="C1024" s="114" t="s">
        <v>3654</v>
      </c>
      <c r="D1024" s="109" t="s">
        <v>3655</v>
      </c>
      <c r="E1024" s="109" t="s">
        <v>63</v>
      </c>
      <c r="F1024" s="112" t="n">
        <v>50.0</v>
      </c>
      <c r="G1024" s="111" t="s">
        <v>84</v>
      </c>
      <c r="H1024" s="112" t="n">
        <v>283.0</v>
      </c>
      <c r="I1024" s="112" t="n">
        <v>283.0</v>
      </c>
      <c r="J1024" s="111" t="s">
        <v>65</v>
      </c>
      <c r="K1024" s="111" t="s">
        <v>66</v>
      </c>
      <c r="L1024" s="113" t="s">
        <v>3656</v>
      </c>
      <c r="M1024" s="111" t="s">
        <v>68</v>
      </c>
      <c r="N1024" s="111" t="s">
        <v>68</v>
      </c>
      <c r="O1024" s="111" t="s">
        <v>69</v>
      </c>
      <c r="P1024" s="110" t="n">
        <f>IF(INDIRECT("G1024")="Mercado Shops","-",IF(INDIRECT("O1024")="Clássico","12%",IF(INDIRECT("O1024")="Premium","17%","-")))</f>
        <v>0.0</v>
      </c>
      <c r="Q1024" s="110" t="n">
        <f>IF(INDIRECT("G1024")="Mercado Livre","-",IF(INDIRECT("O1024")="Clássico","-",IF(INDIRECT("O1024")="Premium","11.99%","-")))</f>
        <v>0.0</v>
      </c>
      <c r="R1024" s="111" t="s">
        <v>70</v>
      </c>
    </row>
    <row r="1025" ht="50.0" customHeight="true">
      <c r="A1025" s="109" t="s">
        <v>3657</v>
      </c>
      <c r="B1025" s="109"/>
      <c r="C1025" s="114" t="s">
        <v>3658</v>
      </c>
      <c r="D1025" s="109" t="s">
        <v>3659</v>
      </c>
      <c r="E1025" s="109" t="s">
        <v>63</v>
      </c>
      <c r="F1025" s="112" t="n">
        <v>80.0</v>
      </c>
      <c r="G1025" s="111" t="s">
        <v>84</v>
      </c>
      <c r="H1025" s="112" t="n">
        <v>134.0</v>
      </c>
      <c r="I1025" s="112" t="n">
        <v>134.0</v>
      </c>
      <c r="J1025" s="111" t="s">
        <v>65</v>
      </c>
      <c r="K1025" s="111" t="s">
        <v>66</v>
      </c>
      <c r="L1025" s="113" t="s">
        <v>3660</v>
      </c>
      <c r="M1025" s="111" t="s">
        <v>68</v>
      </c>
      <c r="N1025" s="111" t="s">
        <v>68</v>
      </c>
      <c r="O1025" s="111" t="s">
        <v>69</v>
      </c>
      <c r="P1025" s="110" t="n">
        <f>IF(INDIRECT("G1025")="Mercado Shops","-",IF(INDIRECT("O1025")="Clássico","12%",IF(INDIRECT("O1025")="Premium","17%","-")))</f>
        <v>0.0</v>
      </c>
      <c r="Q1025" s="110" t="n">
        <f>IF(INDIRECT("G1025")="Mercado Livre","-",IF(INDIRECT("O1025")="Clássico","-",IF(INDIRECT("O1025")="Premium","11.99%","-")))</f>
        <v>0.0</v>
      </c>
      <c r="R1025" s="111" t="s">
        <v>70</v>
      </c>
    </row>
    <row r="1026" ht="50.0" customHeight="true">
      <c r="A1026" s="109" t="s">
        <v>3661</v>
      </c>
      <c r="B1026" s="109"/>
      <c r="C1026" s="114" t="s">
        <v>3662</v>
      </c>
      <c r="D1026" s="109" t="s">
        <v>3663</v>
      </c>
      <c r="E1026" s="109" t="s">
        <v>63</v>
      </c>
      <c r="F1026" s="112" t="n">
        <v>50.0</v>
      </c>
      <c r="G1026" s="111" t="s">
        <v>84</v>
      </c>
      <c r="H1026" s="112" t="n">
        <v>379.9</v>
      </c>
      <c r="I1026" s="112" t="n">
        <v>379.9</v>
      </c>
      <c r="J1026" s="111" t="s">
        <v>65</v>
      </c>
      <c r="K1026" s="111" t="s">
        <v>66</v>
      </c>
      <c r="L1026" s="113" t="s">
        <v>3664</v>
      </c>
      <c r="M1026" s="111" t="s">
        <v>68</v>
      </c>
      <c r="N1026" s="111" t="s">
        <v>68</v>
      </c>
      <c r="O1026" s="111" t="s">
        <v>69</v>
      </c>
      <c r="P1026" s="110" t="n">
        <f>IF(INDIRECT("G1026")="Mercado Shops","-",IF(INDIRECT("O1026")="Clássico","12%",IF(INDIRECT("O1026")="Premium","17%","-")))</f>
        <v>0.0</v>
      </c>
      <c r="Q1026" s="110" t="n">
        <f>IF(INDIRECT("G1026")="Mercado Livre","-",IF(INDIRECT("O1026")="Clássico","-",IF(INDIRECT("O1026")="Premium","11.99%","-")))</f>
        <v>0.0</v>
      </c>
      <c r="R1026" s="111" t="s">
        <v>70</v>
      </c>
    </row>
    <row r="1027" ht="50.0" customHeight="true">
      <c r="A1027" s="109" t="s">
        <v>3665</v>
      </c>
      <c r="B1027" s="109"/>
      <c r="C1027" s="114" t="s">
        <v>3666</v>
      </c>
      <c r="D1027" s="109" t="s">
        <v>3667</v>
      </c>
      <c r="E1027" s="109" t="s">
        <v>63</v>
      </c>
      <c r="F1027" s="112" t="n">
        <v>50.0</v>
      </c>
      <c r="G1027" s="111" t="s">
        <v>84</v>
      </c>
      <c r="H1027" s="112" t="n">
        <v>789.0</v>
      </c>
      <c r="I1027" s="112" t="n">
        <v>789.0</v>
      </c>
      <c r="J1027" s="111" t="s">
        <v>65</v>
      </c>
      <c r="K1027" s="111" t="s">
        <v>66</v>
      </c>
      <c r="L1027" s="113" t="s">
        <v>3668</v>
      </c>
      <c r="M1027" s="111" t="s">
        <v>68</v>
      </c>
      <c r="N1027" s="111" t="s">
        <v>68</v>
      </c>
      <c r="O1027" s="111" t="s">
        <v>69</v>
      </c>
      <c r="P1027" s="110" t="n">
        <f>IF(INDIRECT("G1027")="Mercado Shops","-",IF(INDIRECT("O1027")="Clássico","12%",IF(INDIRECT("O1027")="Premium","17%","-")))</f>
        <v>0.0</v>
      </c>
      <c r="Q1027" s="110" t="n">
        <f>IF(INDIRECT("G1027")="Mercado Livre","-",IF(INDIRECT("O1027")="Clássico","-",IF(INDIRECT("O1027")="Premium","11.99%","-")))</f>
        <v>0.0</v>
      </c>
      <c r="R1027" s="111" t="s">
        <v>70</v>
      </c>
    </row>
    <row r="1028" ht="50.0" customHeight="true">
      <c r="A1028" s="109" t="s">
        <v>3669</v>
      </c>
      <c r="B1028" s="109"/>
      <c r="C1028" s="114" t="s">
        <v>3670</v>
      </c>
      <c r="D1028" s="109" t="s">
        <v>3671</v>
      </c>
      <c r="E1028" s="109" t="s">
        <v>63</v>
      </c>
      <c r="F1028" s="112" t="n">
        <v>25.0</v>
      </c>
      <c r="G1028" s="111" t="s">
        <v>84</v>
      </c>
      <c r="H1028" s="112" t="n">
        <v>179.9</v>
      </c>
      <c r="I1028" s="112" t="n">
        <v>179.9</v>
      </c>
      <c r="J1028" s="111" t="s">
        <v>65</v>
      </c>
      <c r="K1028" s="111" t="s">
        <v>66</v>
      </c>
      <c r="L1028" s="113" t="s">
        <v>3672</v>
      </c>
      <c r="M1028" s="111" t="s">
        <v>68</v>
      </c>
      <c r="N1028" s="111" t="s">
        <v>68</v>
      </c>
      <c r="O1028" s="111" t="s">
        <v>69</v>
      </c>
      <c r="P1028" s="110" t="n">
        <f>IF(INDIRECT("G1028")="Mercado Shops","-",IF(INDIRECT("O1028")="Clássico","12%",IF(INDIRECT("O1028")="Premium","17%","-")))</f>
        <v>0.0</v>
      </c>
      <c r="Q1028" s="110" t="n">
        <f>IF(INDIRECT("G1028")="Mercado Livre","-",IF(INDIRECT("O1028")="Clássico","-",IF(INDIRECT("O1028")="Premium","11.99%","-")))</f>
        <v>0.0</v>
      </c>
      <c r="R1028" s="111" t="s">
        <v>70</v>
      </c>
    </row>
    <row r="1029" ht="50.0" customHeight="true">
      <c r="A1029" s="109" t="s">
        <v>3673</v>
      </c>
      <c r="B1029" s="109"/>
      <c r="C1029" s="114" t="s">
        <v>3674</v>
      </c>
      <c r="D1029" s="109" t="s">
        <v>3675</v>
      </c>
      <c r="E1029" s="109" t="s">
        <v>63</v>
      </c>
      <c r="F1029" s="112" t="n">
        <v>30.0</v>
      </c>
      <c r="G1029" s="111" t="s">
        <v>84</v>
      </c>
      <c r="H1029" s="112" t="n">
        <v>165.0</v>
      </c>
      <c r="I1029" s="112" t="n">
        <v>165.0</v>
      </c>
      <c r="J1029" s="111" t="s">
        <v>65</v>
      </c>
      <c r="K1029" s="111" t="s">
        <v>66</v>
      </c>
      <c r="L1029" s="113" t="s">
        <v>3676</v>
      </c>
      <c r="M1029" s="111" t="s">
        <v>68</v>
      </c>
      <c r="N1029" s="111" t="s">
        <v>68</v>
      </c>
      <c r="O1029" s="111" t="s">
        <v>69</v>
      </c>
      <c r="P1029" s="110" t="n">
        <f>IF(INDIRECT("G1029")="Mercado Shops","-",IF(INDIRECT("O1029")="Clássico","12%",IF(INDIRECT("O1029")="Premium","17%","-")))</f>
        <v>0.0</v>
      </c>
      <c r="Q1029" s="110" t="n">
        <f>IF(INDIRECT("G1029")="Mercado Livre","-",IF(INDIRECT("O1029")="Clássico","-",IF(INDIRECT("O1029")="Premium","11.99%","-")))</f>
        <v>0.0</v>
      </c>
      <c r="R1029" s="111" t="s">
        <v>70</v>
      </c>
    </row>
    <row r="1030" ht="50.0" customHeight="true">
      <c r="A1030" s="109" t="s">
        <v>3677</v>
      </c>
      <c r="B1030" s="109"/>
      <c r="C1030" s="114" t="s">
        <v>3678</v>
      </c>
      <c r="D1030" s="114" t="s">
        <v>3679</v>
      </c>
      <c r="E1030" s="109" t="s">
        <v>63</v>
      </c>
      <c r="F1030" s="112" t="n">
        <v>50.0</v>
      </c>
      <c r="G1030" s="111" t="s">
        <v>84</v>
      </c>
      <c r="H1030" s="112" t="n">
        <v>105.0</v>
      </c>
      <c r="I1030" s="112" t="n">
        <v>98.0</v>
      </c>
      <c r="J1030" s="111" t="s">
        <v>128</v>
      </c>
      <c r="K1030" s="111" t="s">
        <v>66</v>
      </c>
      <c r="L1030" s="113" t="s">
        <v>3680</v>
      </c>
      <c r="M1030" s="111" t="s">
        <v>68</v>
      </c>
      <c r="N1030" s="111" t="s">
        <v>68</v>
      </c>
      <c r="O1030" s="111" t="s">
        <v>69</v>
      </c>
      <c r="P1030" s="110" t="n">
        <f>IF(INDIRECT("G1030")="Mercado Shops","-",IF(INDIRECT("O1030")="Clássico","12%",IF(INDIRECT("O1030")="Premium","17%","-")))</f>
        <v>0.0</v>
      </c>
      <c r="Q1030" s="110" t="n">
        <f>IF(INDIRECT("G1030")="Mercado Livre","-",IF(INDIRECT("O1030")="Clássico","-",IF(INDIRECT("O1030")="Premium","11.99%","-")))</f>
        <v>0.0</v>
      </c>
      <c r="R1030" s="111" t="s">
        <v>70</v>
      </c>
    </row>
    <row r="1031" ht="50.0" customHeight="true">
      <c r="A1031" s="109" t="s">
        <v>3681</v>
      </c>
      <c r="B1031" s="109"/>
      <c r="C1031" s="114" t="s">
        <v>3682</v>
      </c>
      <c r="D1031" s="109" t="s">
        <v>3683</v>
      </c>
      <c r="E1031" s="109" t="s">
        <v>63</v>
      </c>
      <c r="F1031" s="112" t="n">
        <v>10.0</v>
      </c>
      <c r="G1031" s="111" t="s">
        <v>84</v>
      </c>
      <c r="H1031" s="112" t="n">
        <v>130.0</v>
      </c>
      <c r="I1031" s="112" t="n">
        <v>130.0</v>
      </c>
      <c r="J1031" s="111" t="s">
        <v>65</v>
      </c>
      <c r="K1031" s="111" t="s">
        <v>66</v>
      </c>
      <c r="L1031" s="113" t="s">
        <v>3684</v>
      </c>
      <c r="M1031" s="111" t="s">
        <v>68</v>
      </c>
      <c r="N1031" s="111" t="s">
        <v>68</v>
      </c>
      <c r="O1031" s="111" t="s">
        <v>69</v>
      </c>
      <c r="P1031" s="110" t="n">
        <f>IF(INDIRECT("G1031")="Mercado Shops","-",IF(INDIRECT("O1031")="Clássico","12%",IF(INDIRECT("O1031")="Premium","17%","-")))</f>
        <v>0.0</v>
      </c>
      <c r="Q1031" s="110" t="n">
        <f>IF(INDIRECT("G1031")="Mercado Livre","-",IF(INDIRECT("O1031")="Clássico","-",IF(INDIRECT("O1031")="Premium","11.99%","-")))</f>
        <v>0.0</v>
      </c>
      <c r="R1031" s="111" t="s">
        <v>70</v>
      </c>
    </row>
    <row r="1032" ht="50.0" customHeight="true">
      <c r="A1032" s="109" t="s">
        <v>3685</v>
      </c>
      <c r="B1032" s="109"/>
      <c r="C1032" s="114" t="s">
        <v>3686</v>
      </c>
      <c r="D1032" s="114" t="s">
        <v>3687</v>
      </c>
      <c r="E1032" s="109" t="s">
        <v>63</v>
      </c>
      <c r="F1032" s="112" t="n">
        <v>100.0</v>
      </c>
      <c r="G1032" s="111" t="s">
        <v>84</v>
      </c>
      <c r="H1032" s="112" t="n">
        <v>126.0</v>
      </c>
      <c r="I1032" s="112" t="n">
        <v>126.0</v>
      </c>
      <c r="J1032" s="111" t="s">
        <v>65</v>
      </c>
      <c r="K1032" s="111" t="s">
        <v>66</v>
      </c>
      <c r="L1032" s="113" t="s">
        <v>3688</v>
      </c>
      <c r="M1032" s="111" t="s">
        <v>68</v>
      </c>
      <c r="N1032" s="111" t="s">
        <v>68</v>
      </c>
      <c r="O1032" s="111" t="s">
        <v>69</v>
      </c>
      <c r="P1032" s="110" t="n">
        <f>IF(INDIRECT("G1032")="Mercado Shops","-",IF(INDIRECT("O1032")="Clássico","12.5%",IF(INDIRECT("O1032")="Premium","17.5%","-")))</f>
        <v>0.0</v>
      </c>
      <c r="Q1032" s="110" t="n">
        <f>IF(INDIRECT("G1032")="Mercado Livre","-",IF(INDIRECT("O1032")="Clássico","-",IF(INDIRECT("O1032")="Premium","11.99%","-")))</f>
        <v>0.0</v>
      </c>
      <c r="R1032" s="111" t="s">
        <v>70</v>
      </c>
    </row>
    <row r="1033" ht="50.0" customHeight="true">
      <c r="A1033" s="109" t="s">
        <v>3689</v>
      </c>
      <c r="B1033" s="109"/>
      <c r="C1033" s="114" t="s">
        <v>3690</v>
      </c>
      <c r="D1033" s="109" t="s">
        <v>3691</v>
      </c>
      <c r="E1033" s="109" t="s">
        <v>63</v>
      </c>
      <c r="F1033" s="112" t="n">
        <v>5.0</v>
      </c>
      <c r="G1033" s="111" t="s">
        <v>84</v>
      </c>
      <c r="H1033" s="112" t="n">
        <v>109.9</v>
      </c>
      <c r="I1033" s="112" t="n">
        <v>109.9</v>
      </c>
      <c r="J1033" s="111" t="s">
        <v>65</v>
      </c>
      <c r="K1033" s="111" t="s">
        <v>66</v>
      </c>
      <c r="L1033" s="113" t="s">
        <v>3692</v>
      </c>
      <c r="M1033" s="111" t="s">
        <v>68</v>
      </c>
      <c r="N1033" s="111" t="s">
        <v>68</v>
      </c>
      <c r="O1033" s="111" t="s">
        <v>69</v>
      </c>
      <c r="P1033" s="110" t="n">
        <f>IF(INDIRECT("G1033")="Mercado Shops","-",IF(INDIRECT("O1033")="Clássico","12%",IF(INDIRECT("O1033")="Premium","17%","-")))</f>
        <v>0.0</v>
      </c>
      <c r="Q1033" s="110" t="n">
        <f>IF(INDIRECT("G1033")="Mercado Livre","-",IF(INDIRECT("O1033")="Clássico","-",IF(INDIRECT("O1033")="Premium","11.99%","-")))</f>
        <v>0.0</v>
      </c>
      <c r="R1033" s="111" t="s">
        <v>70</v>
      </c>
    </row>
    <row r="1034" ht="50.0" customHeight="true">
      <c r="A1034" s="109" t="s">
        <v>3693</v>
      </c>
      <c r="B1034" s="109"/>
      <c r="C1034" s="114" t="s">
        <v>3694</v>
      </c>
      <c r="D1034" s="109" t="s">
        <v>3695</v>
      </c>
      <c r="E1034" s="109" t="s">
        <v>63</v>
      </c>
      <c r="F1034" s="112" t="n">
        <v>50.0</v>
      </c>
      <c r="G1034" s="111" t="s">
        <v>84</v>
      </c>
      <c r="H1034" s="112" t="n">
        <v>448.0</v>
      </c>
      <c r="I1034" s="112" t="n">
        <v>420.0</v>
      </c>
      <c r="J1034" s="111" t="s">
        <v>128</v>
      </c>
      <c r="K1034" s="111" t="s">
        <v>66</v>
      </c>
      <c r="L1034" s="113" t="s">
        <v>3696</v>
      </c>
      <c r="M1034" s="111" t="s">
        <v>68</v>
      </c>
      <c r="N1034" s="111" t="s">
        <v>68</v>
      </c>
      <c r="O1034" s="111" t="s">
        <v>69</v>
      </c>
      <c r="P1034" s="110" t="n">
        <f>IF(INDIRECT("G1034")="Mercado Shops","-",IF(INDIRECT("O1034")="Clássico","12%",IF(INDIRECT("O1034")="Premium","17%","-")))</f>
        <v>0.0</v>
      </c>
      <c r="Q1034" s="110" t="n">
        <f>IF(INDIRECT("G1034")="Mercado Livre","-",IF(INDIRECT("O1034")="Clássico","-",IF(INDIRECT("O1034")="Premium","11.99%","-")))</f>
        <v>0.0</v>
      </c>
      <c r="R1034" s="111" t="s">
        <v>70</v>
      </c>
    </row>
    <row r="1035" ht="50.0" customHeight="true">
      <c r="A1035" s="109" t="s">
        <v>3697</v>
      </c>
      <c r="B1035" s="109"/>
      <c r="C1035" s="114" t="s">
        <v>3698</v>
      </c>
      <c r="D1035" s="109" t="s">
        <v>3699</v>
      </c>
      <c r="E1035" s="109" t="s">
        <v>63</v>
      </c>
      <c r="F1035" s="112" t="n">
        <v>10.0</v>
      </c>
      <c r="G1035" s="111" t="s">
        <v>84</v>
      </c>
      <c r="H1035" s="112" t="n">
        <v>294.9</v>
      </c>
      <c r="I1035" s="112" t="n">
        <v>294.9</v>
      </c>
      <c r="J1035" s="111" t="s">
        <v>65</v>
      </c>
      <c r="K1035" s="111" t="s">
        <v>66</v>
      </c>
      <c r="L1035" s="113" t="s">
        <v>3700</v>
      </c>
      <c r="M1035" s="111" t="s">
        <v>68</v>
      </c>
      <c r="N1035" s="111" t="s">
        <v>68</v>
      </c>
      <c r="O1035" s="111" t="s">
        <v>69</v>
      </c>
      <c r="P1035" s="110" t="n">
        <f>IF(INDIRECT("G1035")="Mercado Shops","-",IF(INDIRECT("O1035")="Clássico","12%",IF(INDIRECT("O1035")="Premium","17%","-")))</f>
        <v>0.0</v>
      </c>
      <c r="Q1035" s="110" t="n">
        <f>IF(INDIRECT("G1035")="Mercado Livre","-",IF(INDIRECT("O1035")="Clássico","-",IF(INDIRECT("O1035")="Premium","11.99%","-")))</f>
        <v>0.0</v>
      </c>
      <c r="R1035" s="111" t="s">
        <v>70</v>
      </c>
    </row>
    <row r="1036" ht="50.0" customHeight="true">
      <c r="A1036" s="109" t="s">
        <v>3701</v>
      </c>
      <c r="B1036" s="109"/>
      <c r="C1036" s="114" t="s">
        <v>3702</v>
      </c>
      <c r="D1036" s="109" t="s">
        <v>3703</v>
      </c>
      <c r="E1036" s="109" t="s">
        <v>63</v>
      </c>
      <c r="F1036" s="112" t="n">
        <v>100.0</v>
      </c>
      <c r="G1036" s="111" t="s">
        <v>84</v>
      </c>
      <c r="H1036" s="112" t="n">
        <v>799.0</v>
      </c>
      <c r="I1036" s="112" t="n">
        <v>799.0</v>
      </c>
      <c r="J1036" s="111" t="s">
        <v>65</v>
      </c>
      <c r="K1036" s="111" t="s">
        <v>66</v>
      </c>
      <c r="L1036" s="113" t="s">
        <v>3704</v>
      </c>
      <c r="M1036" s="111" t="s">
        <v>68</v>
      </c>
      <c r="N1036" s="111" t="s">
        <v>68</v>
      </c>
      <c r="O1036" s="111" t="s">
        <v>69</v>
      </c>
      <c r="P1036" s="110" t="n">
        <f>IF(INDIRECT("G1036")="Mercado Shops","-",IF(INDIRECT("O1036")="Clássico","12%",IF(INDIRECT("O1036")="Premium","17%","-")))</f>
        <v>0.0</v>
      </c>
      <c r="Q1036" s="110" t="n">
        <f>IF(INDIRECT("G1036")="Mercado Livre","-",IF(INDIRECT("O1036")="Clássico","-",IF(INDIRECT("O1036")="Premium","11.99%","-")))</f>
        <v>0.0</v>
      </c>
      <c r="R1036" s="111" t="s">
        <v>70</v>
      </c>
    </row>
    <row r="1037" ht="50.0" customHeight="true">
      <c r="A1037" s="109" t="s">
        <v>3705</v>
      </c>
      <c r="B1037" s="109"/>
      <c r="C1037" s="114" t="s">
        <v>3706</v>
      </c>
      <c r="D1037" s="109" t="s">
        <v>3707</v>
      </c>
      <c r="E1037" s="109" t="s">
        <v>63</v>
      </c>
      <c r="F1037" s="112" t="n">
        <v>50.0</v>
      </c>
      <c r="G1037" s="111" t="s">
        <v>84</v>
      </c>
      <c r="H1037" s="112" t="n">
        <v>569.9</v>
      </c>
      <c r="I1037" s="112" t="n">
        <v>569.9</v>
      </c>
      <c r="J1037" s="111" t="s">
        <v>65</v>
      </c>
      <c r="K1037" s="111" t="s">
        <v>66</v>
      </c>
      <c r="L1037" s="113" t="s">
        <v>3708</v>
      </c>
      <c r="M1037" s="111" t="s">
        <v>68</v>
      </c>
      <c r="N1037" s="111" t="s">
        <v>68</v>
      </c>
      <c r="O1037" s="111" t="s">
        <v>69</v>
      </c>
      <c r="P1037" s="110" t="n">
        <f>IF(INDIRECT("G1037")="Mercado Shops","-",IF(INDIRECT("O1037")="Clássico","12%",IF(INDIRECT("O1037")="Premium","17%","-")))</f>
        <v>0.0</v>
      </c>
      <c r="Q1037" s="110" t="n">
        <f>IF(INDIRECT("G1037")="Mercado Livre","-",IF(INDIRECT("O1037")="Clássico","-",IF(INDIRECT("O1037")="Premium","11.99%","-")))</f>
        <v>0.0</v>
      </c>
      <c r="R1037" s="111" t="s">
        <v>70</v>
      </c>
    </row>
    <row r="1038" ht="50.0" customHeight="true">
      <c r="A1038" s="109" t="s">
        <v>3709</v>
      </c>
      <c r="B1038" s="109"/>
      <c r="C1038" s="114" t="s">
        <v>3710</v>
      </c>
      <c r="D1038" s="109" t="s">
        <v>3711</v>
      </c>
      <c r="E1038" s="109" t="s">
        <v>63</v>
      </c>
      <c r="F1038" s="112" t="n">
        <v>38.0</v>
      </c>
      <c r="G1038" s="111" t="s">
        <v>84</v>
      </c>
      <c r="H1038" s="112" t="n">
        <v>218.0</v>
      </c>
      <c r="I1038" s="112" t="n">
        <v>218.0</v>
      </c>
      <c r="J1038" s="111" t="s">
        <v>65</v>
      </c>
      <c r="K1038" s="111" t="s">
        <v>66</v>
      </c>
      <c r="L1038" s="113" t="s">
        <v>3712</v>
      </c>
      <c r="M1038" s="111" t="s">
        <v>68</v>
      </c>
      <c r="N1038" s="111" t="s">
        <v>68</v>
      </c>
      <c r="O1038" s="111" t="s">
        <v>69</v>
      </c>
      <c r="P1038" s="110" t="n">
        <f>IF(INDIRECT("G1038")="Mercado Shops","-",IF(INDIRECT("O1038")="Clássico","12%",IF(INDIRECT("O1038")="Premium","17%","-")))</f>
        <v>0.0</v>
      </c>
      <c r="Q1038" s="110" t="n">
        <f>IF(INDIRECT("G1038")="Mercado Livre","-",IF(INDIRECT("O1038")="Clássico","-",IF(INDIRECT("O1038")="Premium","11.99%","-")))</f>
        <v>0.0</v>
      </c>
      <c r="R1038" s="111" t="s">
        <v>70</v>
      </c>
    </row>
    <row r="1039" ht="50.0" customHeight="true">
      <c r="A1039" s="109" t="s">
        <v>3713</v>
      </c>
      <c r="B1039" s="109"/>
      <c r="C1039" s="114" t="s">
        <v>3714</v>
      </c>
      <c r="D1039" s="109" t="s">
        <v>3715</v>
      </c>
      <c r="E1039" s="109" t="s">
        <v>63</v>
      </c>
      <c r="F1039" s="112" t="n">
        <v>100.0</v>
      </c>
      <c r="G1039" s="111" t="s">
        <v>84</v>
      </c>
      <c r="H1039" s="112" t="n">
        <v>105.0</v>
      </c>
      <c r="I1039" s="112" t="n">
        <v>105.0</v>
      </c>
      <c r="J1039" s="111" t="s">
        <v>65</v>
      </c>
      <c r="K1039" s="111" t="s">
        <v>66</v>
      </c>
      <c r="L1039" s="113" t="s">
        <v>3716</v>
      </c>
      <c r="M1039" s="111" t="s">
        <v>68</v>
      </c>
      <c r="N1039" s="111" t="s">
        <v>68</v>
      </c>
      <c r="O1039" s="111" t="s">
        <v>69</v>
      </c>
      <c r="P1039" s="110" t="n">
        <f>IF(INDIRECT("G1039")="Mercado Shops","-",IF(INDIRECT("O1039")="Clássico","12%",IF(INDIRECT("O1039")="Premium","17%","-")))</f>
        <v>0.0</v>
      </c>
      <c r="Q1039" s="110" t="n">
        <f>IF(INDIRECT("G1039")="Mercado Livre","-",IF(INDIRECT("O1039")="Clássico","-",IF(INDIRECT("O1039")="Premium","11.99%","-")))</f>
        <v>0.0</v>
      </c>
      <c r="R1039" s="111" t="s">
        <v>70</v>
      </c>
    </row>
    <row r="1040" ht="50.0" customHeight="true">
      <c r="A1040" s="109" t="s">
        <v>3717</v>
      </c>
      <c r="B1040" s="109"/>
      <c r="C1040" s="114" t="s">
        <v>3718</v>
      </c>
      <c r="D1040" s="109" t="s">
        <v>3719</v>
      </c>
      <c r="E1040" s="109" t="s">
        <v>63</v>
      </c>
      <c r="F1040" s="112" t="n">
        <v>49.0</v>
      </c>
      <c r="G1040" s="111" t="s">
        <v>84</v>
      </c>
      <c r="H1040" s="112" t="n">
        <v>138.0</v>
      </c>
      <c r="I1040" s="112" t="n">
        <v>138.0</v>
      </c>
      <c r="J1040" s="111" t="s">
        <v>65</v>
      </c>
      <c r="K1040" s="111" t="s">
        <v>66</v>
      </c>
      <c r="L1040" s="113" t="s">
        <v>3720</v>
      </c>
      <c r="M1040" s="111" t="s">
        <v>68</v>
      </c>
      <c r="N1040" s="111" t="s">
        <v>68</v>
      </c>
      <c r="O1040" s="111" t="s">
        <v>69</v>
      </c>
      <c r="P1040" s="110" t="n">
        <f>IF(INDIRECT("G1040")="Mercado Shops","-",IF(INDIRECT("O1040")="Clássico","12%",IF(INDIRECT("O1040")="Premium","17%","-")))</f>
        <v>0.0</v>
      </c>
      <c r="Q1040" s="110" t="n">
        <f>IF(INDIRECT("G1040")="Mercado Livre","-",IF(INDIRECT("O1040")="Clássico","-",IF(INDIRECT("O1040")="Premium","11.99%","-")))</f>
        <v>0.0</v>
      </c>
      <c r="R1040" s="111" t="s">
        <v>70</v>
      </c>
    </row>
    <row r="1041" ht="50.0" customHeight="true">
      <c r="A1041" s="109" t="s">
        <v>3721</v>
      </c>
      <c r="B1041" s="109"/>
      <c r="C1041" s="114" t="s">
        <v>1899</v>
      </c>
      <c r="D1041" s="109" t="s">
        <v>1900</v>
      </c>
      <c r="E1041" s="109" t="s">
        <v>63</v>
      </c>
      <c r="F1041" s="112" t="n">
        <v>20.0</v>
      </c>
      <c r="G1041" s="111" t="s">
        <v>84</v>
      </c>
      <c r="H1041" s="112" t="n">
        <v>155.0</v>
      </c>
      <c r="I1041" s="112" t="n">
        <v>155.0</v>
      </c>
      <c r="J1041" s="111" t="s">
        <v>65</v>
      </c>
      <c r="K1041" s="111" t="s">
        <v>66</v>
      </c>
      <c r="L1041" s="113" t="s">
        <v>3722</v>
      </c>
      <c r="M1041" s="111" t="s">
        <v>166</v>
      </c>
      <c r="N1041" s="111" t="s">
        <v>166</v>
      </c>
      <c r="O1041" s="111" t="s">
        <v>69</v>
      </c>
      <c r="P1041" s="110" t="n">
        <f>IF(INDIRECT("G1041")="Mercado Shops","-",IF(INDIRECT("O1041")="Clássico","12%",IF(INDIRECT("O1041")="Premium","17%","-")))</f>
        <v>0.0</v>
      </c>
      <c r="Q1041" s="110" t="n">
        <f>IF(INDIRECT("G1041")="Mercado Livre","-",IF(INDIRECT("O1041")="Clássico","-",IF(INDIRECT("O1041")="Premium","11.99%","-")))</f>
        <v>0.0</v>
      </c>
      <c r="R1041" s="111" t="s">
        <v>70</v>
      </c>
    </row>
    <row r="1042" ht="50.0" customHeight="true">
      <c r="A1042" s="109" t="s">
        <v>3723</v>
      </c>
      <c r="B1042" s="109"/>
      <c r="C1042" s="114" t="s">
        <v>3724</v>
      </c>
      <c r="D1042" s="109" t="s">
        <v>3725</v>
      </c>
      <c r="E1042" s="109" t="s">
        <v>63</v>
      </c>
      <c r="F1042" s="112" t="n">
        <v>20.0</v>
      </c>
      <c r="G1042" s="111" t="s">
        <v>84</v>
      </c>
      <c r="H1042" s="112" t="n">
        <v>220.0</v>
      </c>
      <c r="I1042" s="112" t="n">
        <v>220.0</v>
      </c>
      <c r="J1042" s="111" t="s">
        <v>65</v>
      </c>
      <c r="K1042" s="111" t="s">
        <v>66</v>
      </c>
      <c r="L1042" s="113" t="s">
        <v>3726</v>
      </c>
      <c r="M1042" s="111" t="s">
        <v>68</v>
      </c>
      <c r="N1042" s="111" t="s">
        <v>68</v>
      </c>
      <c r="O1042" s="111" t="s">
        <v>69</v>
      </c>
      <c r="P1042" s="110" t="n">
        <f>IF(INDIRECT("G1042")="Mercado Shops","-",IF(INDIRECT("O1042")="Clássico","12%",IF(INDIRECT("O1042")="Premium","17%","-")))</f>
        <v>0.0</v>
      </c>
      <c r="Q1042" s="110" t="n">
        <f>IF(INDIRECT("G1042")="Mercado Livre","-",IF(INDIRECT("O1042")="Clássico","-",IF(INDIRECT("O1042")="Premium","11.99%","-")))</f>
        <v>0.0</v>
      </c>
      <c r="R1042" s="111" t="s">
        <v>70</v>
      </c>
    </row>
    <row r="1043" ht="50.0" customHeight="true">
      <c r="A1043" s="109" t="s">
        <v>3727</v>
      </c>
      <c r="B1043" s="109"/>
      <c r="C1043" s="114" t="s">
        <v>3728</v>
      </c>
      <c r="D1043" s="109" t="s">
        <v>3729</v>
      </c>
      <c r="E1043" s="109" t="s">
        <v>63</v>
      </c>
      <c r="F1043" s="112" t="n">
        <v>20.0</v>
      </c>
      <c r="G1043" s="111" t="s">
        <v>84</v>
      </c>
      <c r="H1043" s="112" t="n">
        <v>157.0</v>
      </c>
      <c r="I1043" s="112" t="n">
        <v>157.0</v>
      </c>
      <c r="J1043" s="111" t="s">
        <v>65</v>
      </c>
      <c r="K1043" s="111" t="s">
        <v>66</v>
      </c>
      <c r="L1043" s="113" t="s">
        <v>3730</v>
      </c>
      <c r="M1043" s="111" t="s">
        <v>68</v>
      </c>
      <c r="N1043" s="111" t="s">
        <v>68</v>
      </c>
      <c r="O1043" s="111" t="s">
        <v>69</v>
      </c>
      <c r="P1043" s="110" t="n">
        <f>IF(INDIRECT("G1043")="Mercado Shops","-",IF(INDIRECT("O1043")="Clássico","12%",IF(INDIRECT("O1043")="Premium","17%","-")))</f>
        <v>0.0</v>
      </c>
      <c r="Q1043" s="110" t="n">
        <f>IF(INDIRECT("G1043")="Mercado Livre","-",IF(INDIRECT("O1043")="Clássico","-",IF(INDIRECT("O1043")="Premium","11.99%","-")))</f>
        <v>0.0</v>
      </c>
      <c r="R1043" s="111" t="s">
        <v>70</v>
      </c>
    </row>
    <row r="1044" ht="50.0" customHeight="true">
      <c r="A1044" s="109" t="s">
        <v>3731</v>
      </c>
      <c r="B1044" s="109"/>
      <c r="C1044" s="109" t="s">
        <v>61</v>
      </c>
      <c r="D1044" s="109" t="s">
        <v>3732</v>
      </c>
      <c r="E1044" s="109" t="s">
        <v>63</v>
      </c>
      <c r="F1044" s="110" t="s">
        <v>3733</v>
      </c>
      <c r="G1044" s="111" t="s">
        <v>84</v>
      </c>
      <c r="H1044" s="112" t="n">
        <v>198.0</v>
      </c>
      <c r="I1044" s="112" t="n">
        <v>198.0</v>
      </c>
      <c r="J1044" s="111" t="s">
        <v>65</v>
      </c>
      <c r="K1044" s="111" t="s">
        <v>66</v>
      </c>
      <c r="L1044" s="113" t="s">
        <v>3734</v>
      </c>
      <c r="M1044" s="111" t="s">
        <v>68</v>
      </c>
      <c r="N1044" s="111" t="s">
        <v>68</v>
      </c>
      <c r="O1044" s="111" t="s">
        <v>69</v>
      </c>
      <c r="P1044" s="110" t="n">
        <f>IF(INDIRECT("G1044")="Mercado Shops","-",IF(INDIRECT("O1044")="Clássico","11.5%",IF(INDIRECT("O1044")="Premium","16.5%","-")))</f>
        <v>0.0</v>
      </c>
      <c r="Q1044" s="110" t="n">
        <f>IF(INDIRECT("G1044")="Mercado Livre","-",IF(INDIRECT("O1044")="Clássico","-",IF(INDIRECT("O1044")="Premium","11.99%","-")))</f>
        <v>0.0</v>
      </c>
      <c r="R1044" s="111" t="s">
        <v>70</v>
      </c>
    </row>
    <row r="1045" ht="50.0" customHeight="true">
      <c r="A1045" s="109" t="s">
        <v>3731</v>
      </c>
      <c r="B1045" s="109" t="s">
        <v>3735</v>
      </c>
      <c r="C1045" s="114" t="s">
        <v>3736</v>
      </c>
      <c r="D1045" s="115" t="n">
        <f>"     "&amp;D1044</f>
        <v>0.0</v>
      </c>
      <c r="E1045" s="109" t="s">
        <v>3737</v>
      </c>
      <c r="F1045" s="112" t="n">
        <v>90.0</v>
      </c>
      <c r="G1045" s="110" t="n">
        <f>G1044&amp;"     "</f>
        <v>0.0</v>
      </c>
      <c r="H1045" s="110" t="n">
        <f>H1044</f>
        <v>0.0</v>
      </c>
      <c r="I1045" s="110" t="n">
        <f>I1044</f>
        <v>0.0</v>
      </c>
      <c r="J1045" s="110" t="n">
        <f>J1044</f>
        <v>0.0</v>
      </c>
      <c r="K1045" s="110" t="n">
        <f>K1044&amp;"     "</f>
        <v>0.0</v>
      </c>
      <c r="L1045" s="115" t="n">
        <f>L1044</f>
        <v>0.0</v>
      </c>
      <c r="M1045" s="110" t="n">
        <f>M1044&amp;"     "</f>
        <v>0.0</v>
      </c>
      <c r="N1045" s="110" t="n">
        <f>N1044&amp;"     "</f>
        <v>0.0</v>
      </c>
      <c r="O1045" s="110" t="n">
        <f>O1044&amp;"     "</f>
        <v>0.0</v>
      </c>
      <c r="P1045" s="110" t="n">
        <f>P1044</f>
        <v>0.0</v>
      </c>
      <c r="Q1045" s="110" t="n">
        <f>Q1044</f>
        <v>0.0</v>
      </c>
      <c r="R1045" s="110" t="n">
        <f>R1044&amp;"     "</f>
        <v>0.0</v>
      </c>
    </row>
    <row r="1046" ht="50.0" customHeight="true">
      <c r="A1046" s="109" t="s">
        <v>3738</v>
      </c>
      <c r="B1046" s="109"/>
      <c r="C1046" s="114" t="s">
        <v>3739</v>
      </c>
      <c r="D1046" s="109" t="s">
        <v>3740</v>
      </c>
      <c r="E1046" s="109" t="s">
        <v>63</v>
      </c>
      <c r="F1046" s="112" t="n">
        <v>100.0</v>
      </c>
      <c r="G1046" s="111" t="s">
        <v>84</v>
      </c>
      <c r="H1046" s="112" t="n">
        <v>229.9</v>
      </c>
      <c r="I1046" s="112" t="n">
        <v>229.9</v>
      </c>
      <c r="J1046" s="111" t="s">
        <v>65</v>
      </c>
      <c r="K1046" s="111" t="s">
        <v>66</v>
      </c>
      <c r="L1046" s="113" t="s">
        <v>3741</v>
      </c>
      <c r="M1046" s="111" t="s">
        <v>68</v>
      </c>
      <c r="N1046" s="111" t="s">
        <v>68</v>
      </c>
      <c r="O1046" s="111" t="s">
        <v>69</v>
      </c>
      <c r="P1046" s="110" t="n">
        <f>IF(INDIRECT("G1046")="Mercado Shops","-",IF(INDIRECT("O1046")="Clássico","12%",IF(INDIRECT("O1046")="Premium","17%","-")))</f>
        <v>0.0</v>
      </c>
      <c r="Q1046" s="110" t="n">
        <f>IF(INDIRECT("G1046")="Mercado Livre","-",IF(INDIRECT("O1046")="Clássico","-",IF(INDIRECT("O1046")="Premium","11.99%","-")))</f>
        <v>0.0</v>
      </c>
      <c r="R1046" s="111" t="s">
        <v>70</v>
      </c>
    </row>
    <row r="1047" ht="50.0" customHeight="true">
      <c r="A1047" s="109" t="s">
        <v>3742</v>
      </c>
      <c r="B1047" s="109"/>
      <c r="C1047" s="114" t="s">
        <v>3743</v>
      </c>
      <c r="D1047" s="109" t="s">
        <v>3744</v>
      </c>
      <c r="E1047" s="109" t="s">
        <v>63</v>
      </c>
      <c r="F1047" s="112" t="n">
        <v>80.0</v>
      </c>
      <c r="G1047" s="111" t="s">
        <v>84</v>
      </c>
      <c r="H1047" s="112" t="n">
        <v>197.0</v>
      </c>
      <c r="I1047" s="112" t="n">
        <v>197.0</v>
      </c>
      <c r="J1047" s="111" t="s">
        <v>65</v>
      </c>
      <c r="K1047" s="111" t="s">
        <v>66</v>
      </c>
      <c r="L1047" s="113" t="s">
        <v>3745</v>
      </c>
      <c r="M1047" s="111" t="s">
        <v>68</v>
      </c>
      <c r="N1047" s="111" t="s">
        <v>68</v>
      </c>
      <c r="O1047" s="111" t="s">
        <v>69</v>
      </c>
      <c r="P1047" s="110" t="n">
        <f>IF(INDIRECT("G1047")="Mercado Shops","-",IF(INDIRECT("O1047")="Clássico","12%",IF(INDIRECT("O1047")="Premium","17%","-")))</f>
        <v>0.0</v>
      </c>
      <c r="Q1047" s="110" t="n">
        <f>IF(INDIRECT("G1047")="Mercado Livre","-",IF(INDIRECT("O1047")="Clássico","-",IF(INDIRECT("O1047")="Premium","11.99%","-")))</f>
        <v>0.0</v>
      </c>
      <c r="R1047" s="111" t="s">
        <v>70</v>
      </c>
    </row>
    <row r="1048" ht="50.0" customHeight="true">
      <c r="A1048" s="109" t="s">
        <v>3746</v>
      </c>
      <c r="B1048" s="109"/>
      <c r="C1048" s="114" t="s">
        <v>3747</v>
      </c>
      <c r="D1048" s="109" t="s">
        <v>3748</v>
      </c>
      <c r="E1048" s="109" t="s">
        <v>63</v>
      </c>
      <c r="F1048" s="112" t="n">
        <v>100.0</v>
      </c>
      <c r="G1048" s="111" t="s">
        <v>84</v>
      </c>
      <c r="H1048" s="112" t="n">
        <v>299.9</v>
      </c>
      <c r="I1048" s="112" t="n">
        <v>299.9</v>
      </c>
      <c r="J1048" s="111" t="s">
        <v>65</v>
      </c>
      <c r="K1048" s="111" t="s">
        <v>66</v>
      </c>
      <c r="L1048" s="113" t="s">
        <v>3749</v>
      </c>
      <c r="M1048" s="111" t="s">
        <v>68</v>
      </c>
      <c r="N1048" s="111" t="s">
        <v>68</v>
      </c>
      <c r="O1048" s="111" t="s">
        <v>69</v>
      </c>
      <c r="P1048" s="110" t="n">
        <f>IF(INDIRECT("G1048")="Mercado Shops","-",IF(INDIRECT("O1048")="Clássico","12%",IF(INDIRECT("O1048")="Premium","17%","-")))</f>
        <v>0.0</v>
      </c>
      <c r="Q1048" s="110" t="n">
        <f>IF(INDIRECT("G1048")="Mercado Livre","-",IF(INDIRECT("O1048")="Clássico","-",IF(INDIRECT("O1048")="Premium","11.99%","-")))</f>
        <v>0.0</v>
      </c>
      <c r="R1048" s="111" t="s">
        <v>70</v>
      </c>
    </row>
    <row r="1049" ht="50.0" customHeight="true">
      <c r="A1049" s="109" t="s">
        <v>3750</v>
      </c>
      <c r="B1049" s="109"/>
      <c r="C1049" s="114" t="s">
        <v>3751</v>
      </c>
      <c r="D1049" s="109" t="s">
        <v>3752</v>
      </c>
      <c r="E1049" s="109" t="s">
        <v>63</v>
      </c>
      <c r="F1049" s="112" t="n">
        <v>50.0</v>
      </c>
      <c r="G1049" s="111" t="s">
        <v>84</v>
      </c>
      <c r="H1049" s="112" t="n">
        <v>199.9</v>
      </c>
      <c r="I1049" s="112" t="n">
        <v>199.9</v>
      </c>
      <c r="J1049" s="111" t="s">
        <v>65</v>
      </c>
      <c r="K1049" s="111" t="s">
        <v>66</v>
      </c>
      <c r="L1049" s="113" t="s">
        <v>3753</v>
      </c>
      <c r="M1049" s="111" t="s">
        <v>68</v>
      </c>
      <c r="N1049" s="111" t="s">
        <v>68</v>
      </c>
      <c r="O1049" s="111" t="s">
        <v>69</v>
      </c>
      <c r="P1049" s="110" t="n">
        <f>IF(INDIRECT("G1049")="Mercado Shops","-",IF(INDIRECT("O1049")="Clássico","12%",IF(INDIRECT("O1049")="Premium","17%","-")))</f>
        <v>0.0</v>
      </c>
      <c r="Q1049" s="110" t="n">
        <f>IF(INDIRECT("G1049")="Mercado Livre","-",IF(INDIRECT("O1049")="Clássico","-",IF(INDIRECT("O1049")="Premium","11.99%","-")))</f>
        <v>0.0</v>
      </c>
      <c r="R1049" s="111" t="s">
        <v>70</v>
      </c>
    </row>
    <row r="1050" ht="50.0" customHeight="true">
      <c r="A1050" s="109" t="s">
        <v>3754</v>
      </c>
      <c r="B1050" s="109"/>
      <c r="C1050" s="114" t="s">
        <v>3755</v>
      </c>
      <c r="D1050" s="114" t="s">
        <v>3756</v>
      </c>
      <c r="E1050" s="109" t="s">
        <v>63</v>
      </c>
      <c r="F1050" s="112" t="n">
        <v>100.0</v>
      </c>
      <c r="G1050" s="111" t="s">
        <v>84</v>
      </c>
      <c r="H1050" s="112" t="n">
        <v>299.9</v>
      </c>
      <c r="I1050" s="112" t="n">
        <v>299.9</v>
      </c>
      <c r="J1050" s="111" t="s">
        <v>65</v>
      </c>
      <c r="K1050" s="111" t="s">
        <v>66</v>
      </c>
      <c r="L1050" s="113" t="s">
        <v>3757</v>
      </c>
      <c r="M1050" s="111" t="s">
        <v>68</v>
      </c>
      <c r="N1050" s="111" t="s">
        <v>68</v>
      </c>
      <c r="O1050" s="111" t="s">
        <v>69</v>
      </c>
      <c r="P1050" s="110" t="n">
        <f>IF(INDIRECT("G1050")="Mercado Shops","-",IF(INDIRECT("O1050")="Clássico","12%",IF(INDIRECT("O1050")="Premium","17%","-")))</f>
        <v>0.0</v>
      </c>
      <c r="Q1050" s="110" t="n">
        <f>IF(INDIRECT("G1050")="Mercado Livre","-",IF(INDIRECT("O1050")="Clássico","-",IF(INDIRECT("O1050")="Premium","11.99%","-")))</f>
        <v>0.0</v>
      </c>
      <c r="R1050" s="111" t="s">
        <v>70</v>
      </c>
    </row>
    <row r="1051" ht="50.0" customHeight="true">
      <c r="A1051" s="109" t="s">
        <v>3758</v>
      </c>
      <c r="B1051" s="109"/>
      <c r="C1051" s="114" t="s">
        <v>3759</v>
      </c>
      <c r="D1051" s="109" t="s">
        <v>3760</v>
      </c>
      <c r="E1051" s="109" t="s">
        <v>63</v>
      </c>
      <c r="F1051" s="112" t="n">
        <v>20.0</v>
      </c>
      <c r="G1051" s="111" t="s">
        <v>84</v>
      </c>
      <c r="H1051" s="112" t="n">
        <v>184.9</v>
      </c>
      <c r="I1051" s="112" t="n">
        <v>184.9</v>
      </c>
      <c r="J1051" s="111" t="s">
        <v>65</v>
      </c>
      <c r="K1051" s="111" t="s">
        <v>66</v>
      </c>
      <c r="L1051" s="113" t="s">
        <v>3761</v>
      </c>
      <c r="M1051" s="111" t="s">
        <v>68</v>
      </c>
      <c r="N1051" s="111" t="s">
        <v>68</v>
      </c>
      <c r="O1051" s="111" t="s">
        <v>69</v>
      </c>
      <c r="P1051" s="110" t="n">
        <f>IF(INDIRECT("G1051")="Mercado Shops","-",IF(INDIRECT("O1051")="Clássico","12%",IF(INDIRECT("O1051")="Premium","17%","-")))</f>
        <v>0.0</v>
      </c>
      <c r="Q1051" s="110" t="n">
        <f>IF(INDIRECT("G1051")="Mercado Livre","-",IF(INDIRECT("O1051")="Clássico","-",IF(INDIRECT("O1051")="Premium","11.99%","-")))</f>
        <v>0.0</v>
      </c>
      <c r="R1051" s="111" t="s">
        <v>70</v>
      </c>
    </row>
    <row r="1052" ht="50.0" customHeight="true">
      <c r="A1052" s="109" t="s">
        <v>3762</v>
      </c>
      <c r="B1052" s="109"/>
      <c r="C1052" s="114" t="s">
        <v>3763</v>
      </c>
      <c r="D1052" s="114" t="s">
        <v>3764</v>
      </c>
      <c r="E1052" s="109" t="s">
        <v>63</v>
      </c>
      <c r="F1052" s="112" t="n">
        <v>1.0</v>
      </c>
      <c r="G1052" s="111" t="s">
        <v>84</v>
      </c>
      <c r="H1052" s="112" t="n">
        <v>229.9</v>
      </c>
      <c r="I1052" s="112" t="n">
        <v>229.9</v>
      </c>
      <c r="J1052" s="111" t="s">
        <v>65</v>
      </c>
      <c r="K1052" s="111" t="s">
        <v>66</v>
      </c>
      <c r="L1052" s="113" t="s">
        <v>3765</v>
      </c>
      <c r="M1052" s="111" t="s">
        <v>68</v>
      </c>
      <c r="N1052" s="111" t="s">
        <v>68</v>
      </c>
      <c r="O1052" s="111" t="s">
        <v>69</v>
      </c>
      <c r="P1052" s="110" t="n">
        <f>IF(INDIRECT("G1052")="Mercado Shops","-",IF(INDIRECT("O1052")="Clássico","12%",IF(INDIRECT("O1052")="Premium","17%","-")))</f>
        <v>0.0</v>
      </c>
      <c r="Q1052" s="110" t="n">
        <f>IF(INDIRECT("G1052")="Mercado Livre","-",IF(INDIRECT("O1052")="Clássico","-",IF(INDIRECT("O1052")="Premium","11.99%","-")))</f>
        <v>0.0</v>
      </c>
      <c r="R1052" s="111" t="s">
        <v>70</v>
      </c>
    </row>
    <row r="1053" ht="50.0" customHeight="true">
      <c r="A1053" s="109" t="s">
        <v>3766</v>
      </c>
      <c r="B1053" s="109"/>
      <c r="C1053" s="114" t="s">
        <v>3767</v>
      </c>
      <c r="D1053" s="109" t="s">
        <v>3768</v>
      </c>
      <c r="E1053" s="109" t="s">
        <v>63</v>
      </c>
      <c r="F1053" s="112" t="n">
        <v>80.0</v>
      </c>
      <c r="G1053" s="111" t="s">
        <v>84</v>
      </c>
      <c r="H1053" s="112" t="n">
        <v>219.9</v>
      </c>
      <c r="I1053" s="112" t="n">
        <v>219.9</v>
      </c>
      <c r="J1053" s="111" t="s">
        <v>65</v>
      </c>
      <c r="K1053" s="111" t="s">
        <v>66</v>
      </c>
      <c r="L1053" s="113" t="s">
        <v>3769</v>
      </c>
      <c r="M1053" s="111" t="s">
        <v>68</v>
      </c>
      <c r="N1053" s="111" t="s">
        <v>68</v>
      </c>
      <c r="O1053" s="111" t="s">
        <v>69</v>
      </c>
      <c r="P1053" s="110" t="n">
        <f>IF(INDIRECT("G1053")="Mercado Shops","-",IF(INDIRECT("O1053")="Clássico","12%",IF(INDIRECT("O1053")="Premium","17%","-")))</f>
        <v>0.0</v>
      </c>
      <c r="Q1053" s="110" t="n">
        <f>IF(INDIRECT("G1053")="Mercado Livre","-",IF(INDIRECT("O1053")="Clássico","-",IF(INDIRECT("O1053")="Premium","11.99%","-")))</f>
        <v>0.0</v>
      </c>
      <c r="R1053" s="111" t="s">
        <v>70</v>
      </c>
    </row>
    <row r="1054" ht="50.0" customHeight="true">
      <c r="A1054" s="109" t="s">
        <v>3770</v>
      </c>
      <c r="B1054" s="109"/>
      <c r="C1054" s="114" t="s">
        <v>3771</v>
      </c>
      <c r="D1054" s="109" t="s">
        <v>3772</v>
      </c>
      <c r="E1054" s="109" t="s">
        <v>63</v>
      </c>
      <c r="F1054" s="112" t="n">
        <v>50.0</v>
      </c>
      <c r="G1054" s="111" t="s">
        <v>84</v>
      </c>
      <c r="H1054" s="112" t="n">
        <v>116.0</v>
      </c>
      <c r="I1054" s="112" t="n">
        <v>116.0</v>
      </c>
      <c r="J1054" s="111" t="s">
        <v>65</v>
      </c>
      <c r="K1054" s="111" t="s">
        <v>66</v>
      </c>
      <c r="L1054" s="113" t="s">
        <v>3773</v>
      </c>
      <c r="M1054" s="111" t="s">
        <v>68</v>
      </c>
      <c r="N1054" s="111" t="s">
        <v>68</v>
      </c>
      <c r="O1054" s="111" t="s">
        <v>69</v>
      </c>
      <c r="P1054" s="110" t="n">
        <f>IF(INDIRECT("G1054")="Mercado Shops","-",IF(INDIRECT("O1054")="Clássico","12.5%",IF(INDIRECT("O1054")="Premium","17.5%","-")))</f>
        <v>0.0</v>
      </c>
      <c r="Q1054" s="110" t="n">
        <f>IF(INDIRECT("G1054")="Mercado Livre","-",IF(INDIRECT("O1054")="Clássico","-",IF(INDIRECT("O1054")="Premium","11.99%","-")))</f>
        <v>0.0</v>
      </c>
      <c r="R1054" s="111" t="s">
        <v>70</v>
      </c>
    </row>
    <row r="1055" ht="50.0" customHeight="true">
      <c r="A1055" s="109" t="s">
        <v>3774</v>
      </c>
      <c r="B1055" s="109"/>
      <c r="C1055" s="114" t="s">
        <v>3775</v>
      </c>
      <c r="D1055" s="109" t="s">
        <v>3776</v>
      </c>
      <c r="E1055" s="109" t="s">
        <v>63</v>
      </c>
      <c r="F1055" s="112" t="n">
        <v>90.0</v>
      </c>
      <c r="G1055" s="111" t="s">
        <v>84</v>
      </c>
      <c r="H1055" s="112" t="n">
        <v>126.0</v>
      </c>
      <c r="I1055" s="112" t="n">
        <v>126.0</v>
      </c>
      <c r="J1055" s="111" t="s">
        <v>65</v>
      </c>
      <c r="K1055" s="111" t="s">
        <v>66</v>
      </c>
      <c r="L1055" s="113" t="s">
        <v>3777</v>
      </c>
      <c r="M1055" s="111" t="s">
        <v>68</v>
      </c>
      <c r="N1055" s="111" t="s">
        <v>68</v>
      </c>
      <c r="O1055" s="111" t="s">
        <v>69</v>
      </c>
      <c r="P1055" s="110" t="n">
        <f>IF(INDIRECT("G1055")="Mercado Shops","-",IF(INDIRECT("O1055")="Clássico","12%",IF(INDIRECT("O1055")="Premium","17%","-")))</f>
        <v>0.0</v>
      </c>
      <c r="Q1055" s="110" t="n">
        <f>IF(INDIRECT("G1055")="Mercado Livre","-",IF(INDIRECT("O1055")="Clássico","-",IF(INDIRECT("O1055")="Premium","11.99%","-")))</f>
        <v>0.0</v>
      </c>
      <c r="R1055" s="111" t="s">
        <v>70</v>
      </c>
    </row>
    <row r="1056" ht="50.0" customHeight="true">
      <c r="A1056" s="109" t="s">
        <v>3778</v>
      </c>
      <c r="B1056" s="109"/>
      <c r="C1056" s="114" t="s">
        <v>3779</v>
      </c>
      <c r="D1056" s="109" t="s">
        <v>3780</v>
      </c>
      <c r="E1056" s="109" t="s">
        <v>63</v>
      </c>
      <c r="F1056" s="112" t="n">
        <v>2.0</v>
      </c>
      <c r="G1056" s="111" t="s">
        <v>84</v>
      </c>
      <c r="H1056" s="112" t="n">
        <v>989.0</v>
      </c>
      <c r="I1056" s="112" t="n">
        <v>989.0</v>
      </c>
      <c r="J1056" s="111" t="s">
        <v>65</v>
      </c>
      <c r="K1056" s="111" t="s">
        <v>66</v>
      </c>
      <c r="L1056" s="113" t="s">
        <v>3781</v>
      </c>
      <c r="M1056" s="111" t="s">
        <v>68</v>
      </c>
      <c r="N1056" s="111" t="s">
        <v>68</v>
      </c>
      <c r="O1056" s="111" t="s">
        <v>69</v>
      </c>
      <c r="P1056" s="110" t="n">
        <f>IF(INDIRECT("G1056")="Mercado Shops","-",IF(INDIRECT("O1056")="Clássico","13%",IF(INDIRECT("O1056")="Premium","18%","-")))</f>
        <v>0.0</v>
      </c>
      <c r="Q1056" s="110" t="n">
        <f>IF(INDIRECT("G1056")="Mercado Livre","-",IF(INDIRECT("O1056")="Clássico","-",IF(INDIRECT("O1056")="Premium","11.99%","-")))</f>
        <v>0.0</v>
      </c>
      <c r="R1056" s="111" t="s">
        <v>70</v>
      </c>
    </row>
    <row r="1057" ht="50.0" customHeight="true">
      <c r="A1057" s="109" t="s">
        <v>3782</v>
      </c>
      <c r="B1057" s="109"/>
      <c r="C1057" s="114" t="s">
        <v>3783</v>
      </c>
      <c r="D1057" s="109" t="s">
        <v>3784</v>
      </c>
      <c r="E1057" s="109" t="s">
        <v>63</v>
      </c>
      <c r="F1057" s="112" t="n">
        <v>49.0</v>
      </c>
      <c r="G1057" s="111" t="s">
        <v>84</v>
      </c>
      <c r="H1057" s="112" t="n">
        <v>255.0</v>
      </c>
      <c r="I1057" s="112" t="n">
        <v>255.0</v>
      </c>
      <c r="J1057" s="111" t="s">
        <v>65</v>
      </c>
      <c r="K1057" s="111" t="s">
        <v>66</v>
      </c>
      <c r="L1057" s="113" t="s">
        <v>3785</v>
      </c>
      <c r="M1057" s="111" t="s">
        <v>68</v>
      </c>
      <c r="N1057" s="111" t="s">
        <v>68</v>
      </c>
      <c r="O1057" s="111" t="s">
        <v>69</v>
      </c>
      <c r="P1057" s="110" t="n">
        <f>IF(INDIRECT("G1057")="Mercado Shops","-",IF(INDIRECT("O1057")="Clássico","13%",IF(INDIRECT("O1057")="Premium","18%","-")))</f>
        <v>0.0</v>
      </c>
      <c r="Q1057" s="110" t="n">
        <f>IF(INDIRECT("G1057")="Mercado Livre","-",IF(INDIRECT("O1057")="Clássico","-",IF(INDIRECT("O1057")="Premium","11.99%","-")))</f>
        <v>0.0</v>
      </c>
      <c r="R1057" s="111" t="s">
        <v>70</v>
      </c>
    </row>
    <row r="1058" ht="50.0" customHeight="true">
      <c r="A1058" s="109" t="s">
        <v>3786</v>
      </c>
      <c r="B1058" s="109"/>
      <c r="C1058" s="114" t="s">
        <v>3787</v>
      </c>
      <c r="D1058" s="109" t="s">
        <v>3788</v>
      </c>
      <c r="E1058" s="109" t="s">
        <v>63</v>
      </c>
      <c r="F1058" s="112" t="n">
        <v>100.0</v>
      </c>
      <c r="G1058" s="111" t="s">
        <v>84</v>
      </c>
      <c r="H1058" s="112" t="n">
        <v>170.0</v>
      </c>
      <c r="I1058" s="112" t="n">
        <v>170.0</v>
      </c>
      <c r="J1058" s="111" t="s">
        <v>65</v>
      </c>
      <c r="K1058" s="111" t="s">
        <v>66</v>
      </c>
      <c r="L1058" s="113" t="s">
        <v>3789</v>
      </c>
      <c r="M1058" s="111" t="s">
        <v>68</v>
      </c>
      <c r="N1058" s="111" t="s">
        <v>68</v>
      </c>
      <c r="O1058" s="111" t="s">
        <v>69</v>
      </c>
      <c r="P1058" s="110" t="n">
        <f>IF(INDIRECT("G1058")="Mercado Shops","-",IF(INDIRECT("O1058")="Clássico","13%",IF(INDIRECT("O1058")="Premium","18%","-")))</f>
        <v>0.0</v>
      </c>
      <c r="Q1058" s="110" t="n">
        <f>IF(INDIRECT("G1058")="Mercado Livre","-",IF(INDIRECT("O1058")="Clássico","-",IF(INDIRECT("O1058")="Premium","11.99%","-")))</f>
        <v>0.0</v>
      </c>
      <c r="R1058" s="111" t="s">
        <v>70</v>
      </c>
    </row>
    <row r="1059" ht="50.0" customHeight="true">
      <c r="A1059" s="109" t="s">
        <v>3790</v>
      </c>
      <c r="B1059" s="109"/>
      <c r="C1059" s="114" t="s">
        <v>3791</v>
      </c>
      <c r="D1059" s="109" t="s">
        <v>3792</v>
      </c>
      <c r="E1059" s="109" t="s">
        <v>63</v>
      </c>
      <c r="F1059" s="112" t="n">
        <v>90.0</v>
      </c>
      <c r="G1059" s="111" t="s">
        <v>84</v>
      </c>
      <c r="H1059" s="112" t="n">
        <v>150.0</v>
      </c>
      <c r="I1059" s="112" t="n">
        <v>150.0</v>
      </c>
      <c r="J1059" s="111" t="s">
        <v>65</v>
      </c>
      <c r="K1059" s="111" t="s">
        <v>66</v>
      </c>
      <c r="L1059" s="113" t="s">
        <v>3793</v>
      </c>
      <c r="M1059" s="111" t="s">
        <v>68</v>
      </c>
      <c r="N1059" s="111" t="s">
        <v>68</v>
      </c>
      <c r="O1059" s="111" t="s">
        <v>69</v>
      </c>
      <c r="P1059" s="110" t="n">
        <f>IF(INDIRECT("G1059")="Mercado Shops","-",IF(INDIRECT("O1059")="Clássico","13%",IF(INDIRECT("O1059")="Premium","18%","-")))</f>
        <v>0.0</v>
      </c>
      <c r="Q1059" s="110" t="n">
        <f>IF(INDIRECT("G1059")="Mercado Livre","-",IF(INDIRECT("O1059")="Clássico","-",IF(INDIRECT("O1059")="Premium","11.99%","-")))</f>
        <v>0.0</v>
      </c>
      <c r="R1059" s="111" t="s">
        <v>70</v>
      </c>
    </row>
    <row r="1060" ht="50.0" customHeight="true">
      <c r="A1060" s="109" t="s">
        <v>3794</v>
      </c>
      <c r="B1060" s="109"/>
      <c r="C1060" s="114" t="s">
        <v>3795</v>
      </c>
      <c r="D1060" s="109" t="s">
        <v>3796</v>
      </c>
      <c r="E1060" s="109" t="s">
        <v>63</v>
      </c>
      <c r="F1060" s="112" t="n">
        <v>42.0</v>
      </c>
      <c r="G1060" s="111" t="s">
        <v>84</v>
      </c>
      <c r="H1060" s="112" t="n">
        <v>193.0</v>
      </c>
      <c r="I1060" s="112" t="n">
        <v>193.0</v>
      </c>
      <c r="J1060" s="111" t="s">
        <v>65</v>
      </c>
      <c r="K1060" s="111" t="s">
        <v>66</v>
      </c>
      <c r="L1060" s="113" t="s">
        <v>3797</v>
      </c>
      <c r="M1060" s="111" t="s">
        <v>68</v>
      </c>
      <c r="N1060" s="111" t="s">
        <v>68</v>
      </c>
      <c r="O1060" s="111" t="s">
        <v>69</v>
      </c>
      <c r="P1060" s="110" t="n">
        <f>IF(INDIRECT("G1060")="Mercado Shops","-",IF(INDIRECT("O1060")="Clássico","13%",IF(INDIRECT("O1060")="Premium","18%","-")))</f>
        <v>0.0</v>
      </c>
      <c r="Q1060" s="110" t="n">
        <f>IF(INDIRECT("G1060")="Mercado Livre","-",IF(INDIRECT("O1060")="Clássico","-",IF(INDIRECT("O1060")="Premium","11.99%","-")))</f>
        <v>0.0</v>
      </c>
      <c r="R1060" s="111" t="s">
        <v>70</v>
      </c>
    </row>
    <row r="1061" ht="50.0" customHeight="true">
      <c r="A1061" s="109" t="s">
        <v>3798</v>
      </c>
      <c r="B1061" s="109"/>
      <c r="C1061" s="114" t="s">
        <v>3799</v>
      </c>
      <c r="D1061" s="114" t="s">
        <v>3800</v>
      </c>
      <c r="E1061" s="109" t="s">
        <v>63</v>
      </c>
      <c r="F1061" s="112" t="n">
        <v>100.0</v>
      </c>
      <c r="G1061" s="111" t="s">
        <v>84</v>
      </c>
      <c r="H1061" s="112" t="n">
        <v>219.0</v>
      </c>
      <c r="I1061" s="112" t="n">
        <v>219.0</v>
      </c>
      <c r="J1061" s="111" t="s">
        <v>65</v>
      </c>
      <c r="K1061" s="111" t="s">
        <v>66</v>
      </c>
      <c r="L1061" s="113" t="s">
        <v>3801</v>
      </c>
      <c r="M1061" s="111" t="s">
        <v>68</v>
      </c>
      <c r="N1061" s="111" t="s">
        <v>68</v>
      </c>
      <c r="O1061" s="111" t="s">
        <v>69</v>
      </c>
      <c r="P1061" s="110" t="n">
        <f>IF(INDIRECT("G1061")="Mercado Shops","-",IF(INDIRECT("O1061")="Clássico","13%",IF(INDIRECT("O1061")="Premium","18%","-")))</f>
        <v>0.0</v>
      </c>
      <c r="Q1061" s="110" t="n">
        <f>IF(INDIRECT("G1061")="Mercado Livre","-",IF(INDIRECT("O1061")="Clássico","-",IF(INDIRECT("O1061")="Premium","11.99%","-")))</f>
        <v>0.0</v>
      </c>
      <c r="R1061" s="111" t="s">
        <v>70</v>
      </c>
    </row>
    <row r="1062" ht="50.0" customHeight="true">
      <c r="A1062" s="109" t="s">
        <v>3802</v>
      </c>
      <c r="B1062" s="109"/>
      <c r="C1062" s="114" t="s">
        <v>3803</v>
      </c>
      <c r="D1062" s="109" t="s">
        <v>3804</v>
      </c>
      <c r="E1062" s="109" t="s">
        <v>63</v>
      </c>
      <c r="F1062" s="112" t="n">
        <v>100.0</v>
      </c>
      <c r="G1062" s="111" t="s">
        <v>84</v>
      </c>
      <c r="H1062" s="112" t="n">
        <v>419.9</v>
      </c>
      <c r="I1062" s="112" t="n">
        <v>419.9</v>
      </c>
      <c r="J1062" s="111" t="s">
        <v>65</v>
      </c>
      <c r="K1062" s="111" t="s">
        <v>66</v>
      </c>
      <c r="L1062" s="113" t="s">
        <v>3805</v>
      </c>
      <c r="M1062" s="111" t="s">
        <v>68</v>
      </c>
      <c r="N1062" s="111" t="s">
        <v>68</v>
      </c>
      <c r="O1062" s="111" t="s">
        <v>69</v>
      </c>
      <c r="P1062" s="110" t="n">
        <f>IF(INDIRECT("G1062")="Mercado Shops","-",IF(INDIRECT("O1062")="Clássico","13%",IF(INDIRECT("O1062")="Premium","18%","-")))</f>
        <v>0.0</v>
      </c>
      <c r="Q1062" s="110" t="n">
        <f>IF(INDIRECT("G1062")="Mercado Livre","-",IF(INDIRECT("O1062")="Clássico","-",IF(INDIRECT("O1062")="Premium","11.99%","-")))</f>
        <v>0.0</v>
      </c>
      <c r="R1062" s="111" t="s">
        <v>70</v>
      </c>
    </row>
    <row r="1063" ht="50.0" customHeight="true">
      <c r="A1063" s="109" t="s">
        <v>3806</v>
      </c>
      <c r="B1063" s="109"/>
      <c r="C1063" s="114" t="s">
        <v>3807</v>
      </c>
      <c r="D1063" s="109" t="s">
        <v>3808</v>
      </c>
      <c r="E1063" s="109" t="s">
        <v>63</v>
      </c>
      <c r="F1063" s="112" t="n">
        <v>80.0</v>
      </c>
      <c r="G1063" s="111" t="s">
        <v>84</v>
      </c>
      <c r="H1063" s="112" t="n">
        <v>179.9</v>
      </c>
      <c r="I1063" s="112" t="n">
        <v>179.9</v>
      </c>
      <c r="J1063" s="111" t="s">
        <v>65</v>
      </c>
      <c r="K1063" s="111" t="s">
        <v>66</v>
      </c>
      <c r="L1063" s="113" t="s">
        <v>3809</v>
      </c>
      <c r="M1063" s="111" t="s">
        <v>68</v>
      </c>
      <c r="N1063" s="111" t="s">
        <v>68</v>
      </c>
      <c r="O1063" s="111" t="s">
        <v>69</v>
      </c>
      <c r="P1063" s="110" t="n">
        <f>IF(INDIRECT("G1063")="Mercado Shops","-",IF(INDIRECT("O1063")="Clássico","13%",IF(INDIRECT("O1063")="Premium","18%","-")))</f>
        <v>0.0</v>
      </c>
      <c r="Q1063" s="110" t="n">
        <f>IF(INDIRECT("G1063")="Mercado Livre","-",IF(INDIRECT("O1063")="Clássico","-",IF(INDIRECT("O1063")="Premium","11.99%","-")))</f>
        <v>0.0</v>
      </c>
      <c r="R1063" s="111" t="s">
        <v>70</v>
      </c>
    </row>
    <row r="1064" ht="50.0" customHeight="true">
      <c r="A1064" s="109" t="s">
        <v>3810</v>
      </c>
      <c r="B1064" s="109"/>
      <c r="C1064" s="114" t="s">
        <v>3811</v>
      </c>
      <c r="D1064" s="109" t="s">
        <v>3812</v>
      </c>
      <c r="E1064" s="109" t="s">
        <v>63</v>
      </c>
      <c r="F1064" s="112" t="n">
        <v>1.0</v>
      </c>
      <c r="G1064" s="111" t="s">
        <v>84</v>
      </c>
      <c r="H1064" s="112" t="n">
        <v>172.0</v>
      </c>
      <c r="I1064" s="112" t="n">
        <v>172.0</v>
      </c>
      <c r="J1064" s="111" t="s">
        <v>65</v>
      </c>
      <c r="K1064" s="111" t="s">
        <v>66</v>
      </c>
      <c r="L1064" s="113" t="s">
        <v>3813</v>
      </c>
      <c r="M1064" s="111" t="s">
        <v>68</v>
      </c>
      <c r="N1064" s="111" t="s">
        <v>68</v>
      </c>
      <c r="O1064" s="111" t="s">
        <v>69</v>
      </c>
      <c r="P1064" s="110" t="n">
        <f>IF(INDIRECT("G1064")="Mercado Shops","-",IF(INDIRECT("O1064")="Clássico","13%",IF(INDIRECT("O1064")="Premium","18%","-")))</f>
        <v>0.0</v>
      </c>
      <c r="Q1064" s="110" t="n">
        <f>IF(INDIRECT("G1064")="Mercado Livre","-",IF(INDIRECT("O1064")="Clássico","-",IF(INDIRECT("O1064")="Premium","11.99%","-")))</f>
        <v>0.0</v>
      </c>
      <c r="R1064" s="111" t="s">
        <v>70</v>
      </c>
    </row>
    <row r="1065" ht="50.0" customHeight="true">
      <c r="A1065" s="109" t="s">
        <v>3814</v>
      </c>
      <c r="B1065" s="109"/>
      <c r="C1065" s="114" t="s">
        <v>3815</v>
      </c>
      <c r="D1065" s="109" t="s">
        <v>3816</v>
      </c>
      <c r="E1065" s="109" t="s">
        <v>63</v>
      </c>
      <c r="F1065" s="112" t="n">
        <v>60.0</v>
      </c>
      <c r="G1065" s="111" t="s">
        <v>84</v>
      </c>
      <c r="H1065" s="112" t="n">
        <v>159.0</v>
      </c>
      <c r="I1065" s="112" t="n">
        <v>159.0</v>
      </c>
      <c r="J1065" s="111" t="s">
        <v>65</v>
      </c>
      <c r="K1065" s="111" t="s">
        <v>66</v>
      </c>
      <c r="L1065" s="113" t="s">
        <v>3817</v>
      </c>
      <c r="M1065" s="111" t="s">
        <v>68</v>
      </c>
      <c r="N1065" s="111" t="s">
        <v>68</v>
      </c>
      <c r="O1065" s="111" t="s">
        <v>69</v>
      </c>
      <c r="P1065" s="110" t="n">
        <f>IF(INDIRECT("G1065")="Mercado Shops","-",IF(INDIRECT("O1065")="Clássico","13%",IF(INDIRECT("O1065")="Premium","18%","-")))</f>
        <v>0.0</v>
      </c>
      <c r="Q1065" s="110" t="n">
        <f>IF(INDIRECT("G1065")="Mercado Livre","-",IF(INDIRECT("O1065")="Clássico","-",IF(INDIRECT("O1065")="Premium","11.99%","-")))</f>
        <v>0.0</v>
      </c>
      <c r="R1065" s="111" t="s">
        <v>70</v>
      </c>
    </row>
    <row r="1066" ht="50.0" customHeight="true">
      <c r="A1066" s="109" t="s">
        <v>3818</v>
      </c>
      <c r="B1066" s="109"/>
      <c r="C1066" s="114" t="s">
        <v>3819</v>
      </c>
      <c r="D1066" s="109" t="s">
        <v>3820</v>
      </c>
      <c r="E1066" s="109" t="s">
        <v>63</v>
      </c>
      <c r="F1066" s="112" t="n">
        <v>30.0</v>
      </c>
      <c r="G1066" s="111" t="s">
        <v>84</v>
      </c>
      <c r="H1066" s="112" t="n">
        <v>176.0</v>
      </c>
      <c r="I1066" s="112" t="n">
        <v>176.0</v>
      </c>
      <c r="J1066" s="111" t="s">
        <v>65</v>
      </c>
      <c r="K1066" s="111" t="s">
        <v>66</v>
      </c>
      <c r="L1066" s="113" t="s">
        <v>3821</v>
      </c>
      <c r="M1066" s="111" t="s">
        <v>68</v>
      </c>
      <c r="N1066" s="111" t="s">
        <v>68</v>
      </c>
      <c r="O1066" s="111" t="s">
        <v>69</v>
      </c>
      <c r="P1066" s="110" t="n">
        <f>IF(INDIRECT("G1066")="Mercado Shops","-",IF(INDIRECT("O1066")="Clássico","13%",IF(INDIRECT("O1066")="Premium","18%","-")))</f>
        <v>0.0</v>
      </c>
      <c r="Q1066" s="110" t="n">
        <f>IF(INDIRECT("G1066")="Mercado Livre","-",IF(INDIRECT("O1066")="Clássico","-",IF(INDIRECT("O1066")="Premium","11.99%","-")))</f>
        <v>0.0</v>
      </c>
      <c r="R1066" s="111" t="s">
        <v>70</v>
      </c>
    </row>
    <row r="1067" ht="50.0" customHeight="true">
      <c r="A1067" s="109" t="s">
        <v>3822</v>
      </c>
      <c r="B1067" s="109"/>
      <c r="C1067" s="114" t="s">
        <v>3823</v>
      </c>
      <c r="D1067" s="114" t="s">
        <v>3824</v>
      </c>
      <c r="E1067" s="109" t="s">
        <v>63</v>
      </c>
      <c r="F1067" s="112" t="n">
        <v>10.0</v>
      </c>
      <c r="G1067" s="111" t="s">
        <v>84</v>
      </c>
      <c r="H1067" s="112" t="n">
        <v>399.0</v>
      </c>
      <c r="I1067" s="112" t="n">
        <v>399.0</v>
      </c>
      <c r="J1067" s="111" t="s">
        <v>65</v>
      </c>
      <c r="K1067" s="111" t="s">
        <v>66</v>
      </c>
      <c r="L1067" s="113" t="s">
        <v>3825</v>
      </c>
      <c r="M1067" s="111" t="s">
        <v>68</v>
      </c>
      <c r="N1067" s="111" t="s">
        <v>68</v>
      </c>
      <c r="O1067" s="111" t="s">
        <v>69</v>
      </c>
      <c r="P1067" s="110" t="n">
        <f>IF(INDIRECT("G1067")="Mercado Shops","-",IF(INDIRECT("O1067")="Clássico","13%",IF(INDIRECT("O1067")="Premium","18%","-")))</f>
        <v>0.0</v>
      </c>
      <c r="Q1067" s="110" t="n">
        <f>IF(INDIRECT("G1067")="Mercado Livre","-",IF(INDIRECT("O1067")="Clássico","-",IF(INDIRECT("O1067")="Premium","11.99%","-")))</f>
        <v>0.0</v>
      </c>
      <c r="R1067" s="111" t="s">
        <v>70</v>
      </c>
    </row>
    <row r="1068" ht="50.0" customHeight="true">
      <c r="A1068" s="109" t="s">
        <v>3826</v>
      </c>
      <c r="B1068" s="109"/>
      <c r="C1068" s="114" t="s">
        <v>3827</v>
      </c>
      <c r="D1068" s="114" t="s">
        <v>3828</v>
      </c>
      <c r="E1068" s="109" t="s">
        <v>63</v>
      </c>
      <c r="F1068" s="112" t="n">
        <v>30.0</v>
      </c>
      <c r="G1068" s="111" t="s">
        <v>84</v>
      </c>
      <c r="H1068" s="112" t="n">
        <v>218.0</v>
      </c>
      <c r="I1068" s="112" t="n">
        <v>218.0</v>
      </c>
      <c r="J1068" s="111" t="s">
        <v>65</v>
      </c>
      <c r="K1068" s="111" t="s">
        <v>66</v>
      </c>
      <c r="L1068" s="113" t="s">
        <v>3829</v>
      </c>
      <c r="M1068" s="111" t="s">
        <v>68</v>
      </c>
      <c r="N1068" s="111" t="s">
        <v>68</v>
      </c>
      <c r="O1068" s="111" t="s">
        <v>69</v>
      </c>
      <c r="P1068" s="110" t="n">
        <f>IF(INDIRECT("G1068")="Mercado Shops","-",IF(INDIRECT("O1068")="Clássico","13%",IF(INDIRECT("O1068")="Premium","18%","-")))</f>
        <v>0.0</v>
      </c>
      <c r="Q1068" s="110" t="n">
        <f>IF(INDIRECT("G1068")="Mercado Livre","-",IF(INDIRECT("O1068")="Clássico","-",IF(INDIRECT("O1068")="Premium","11.99%","-")))</f>
        <v>0.0</v>
      </c>
      <c r="R1068" s="111" t="s">
        <v>70</v>
      </c>
    </row>
    <row r="1069" ht="50.0" customHeight="true">
      <c r="A1069" s="109" t="s">
        <v>3830</v>
      </c>
      <c r="B1069" s="109"/>
      <c r="C1069" s="114" t="s">
        <v>3831</v>
      </c>
      <c r="D1069" s="109" t="s">
        <v>3832</v>
      </c>
      <c r="E1069" s="109" t="s">
        <v>63</v>
      </c>
      <c r="F1069" s="112" t="n">
        <v>80.0</v>
      </c>
      <c r="G1069" s="111" t="s">
        <v>84</v>
      </c>
      <c r="H1069" s="112" t="n">
        <v>192.0</v>
      </c>
      <c r="I1069" s="112" t="n">
        <v>192.0</v>
      </c>
      <c r="J1069" s="111" t="s">
        <v>65</v>
      </c>
      <c r="K1069" s="111" t="s">
        <v>66</v>
      </c>
      <c r="L1069" s="113" t="s">
        <v>3833</v>
      </c>
      <c r="M1069" s="111" t="s">
        <v>68</v>
      </c>
      <c r="N1069" s="111" t="s">
        <v>68</v>
      </c>
      <c r="O1069" s="111" t="s">
        <v>69</v>
      </c>
      <c r="P1069" s="110" t="n">
        <f>IF(INDIRECT("G1069")="Mercado Shops","-",IF(INDIRECT("O1069")="Clássico","13%",IF(INDIRECT("O1069")="Premium","18%","-")))</f>
        <v>0.0</v>
      </c>
      <c r="Q1069" s="110" t="n">
        <f>IF(INDIRECT("G1069")="Mercado Livre","-",IF(INDIRECT("O1069")="Clássico","-",IF(INDIRECT("O1069")="Premium","11.99%","-")))</f>
        <v>0.0</v>
      </c>
      <c r="R1069" s="111" t="s">
        <v>70</v>
      </c>
    </row>
    <row r="1070" ht="50.0" customHeight="true">
      <c r="A1070" s="109" t="s">
        <v>3834</v>
      </c>
      <c r="B1070" s="109"/>
      <c r="C1070" s="114" t="s">
        <v>3835</v>
      </c>
      <c r="D1070" s="109" t="s">
        <v>3836</v>
      </c>
      <c r="E1070" s="109" t="s">
        <v>63</v>
      </c>
      <c r="F1070" s="112" t="n">
        <v>100.0</v>
      </c>
      <c r="G1070" s="111" t="s">
        <v>84</v>
      </c>
      <c r="H1070" s="112" t="n">
        <v>170.0</v>
      </c>
      <c r="I1070" s="112" t="n">
        <v>170.0</v>
      </c>
      <c r="J1070" s="111" t="s">
        <v>65</v>
      </c>
      <c r="K1070" s="111" t="s">
        <v>66</v>
      </c>
      <c r="L1070" s="113" t="s">
        <v>3837</v>
      </c>
      <c r="M1070" s="111" t="s">
        <v>68</v>
      </c>
      <c r="N1070" s="111" t="s">
        <v>68</v>
      </c>
      <c r="O1070" s="111" t="s">
        <v>69</v>
      </c>
      <c r="P1070" s="110" t="n">
        <f>IF(INDIRECT("G1070")="Mercado Shops","-",IF(INDIRECT("O1070")="Clássico","13%",IF(INDIRECT("O1070")="Premium","18%","-")))</f>
        <v>0.0</v>
      </c>
      <c r="Q1070" s="110" t="n">
        <f>IF(INDIRECT("G1070")="Mercado Livre","-",IF(INDIRECT("O1070")="Clássico","-",IF(INDIRECT("O1070")="Premium","11.99%","-")))</f>
        <v>0.0</v>
      </c>
      <c r="R1070" s="111" t="s">
        <v>70</v>
      </c>
    </row>
    <row r="1071" ht="50.0" customHeight="true">
      <c r="A1071" s="109" t="s">
        <v>3838</v>
      </c>
      <c r="B1071" s="109"/>
      <c r="C1071" s="114" t="s">
        <v>3839</v>
      </c>
      <c r="D1071" s="109" t="s">
        <v>3840</v>
      </c>
      <c r="E1071" s="109" t="s">
        <v>63</v>
      </c>
      <c r="F1071" s="112" t="n">
        <v>4.0</v>
      </c>
      <c r="G1071" s="111" t="s">
        <v>84</v>
      </c>
      <c r="H1071" s="112" t="n">
        <v>287.0</v>
      </c>
      <c r="I1071" s="112" t="n">
        <v>287.0</v>
      </c>
      <c r="J1071" s="111" t="s">
        <v>65</v>
      </c>
      <c r="K1071" s="111" t="s">
        <v>66</v>
      </c>
      <c r="L1071" s="113" t="s">
        <v>3841</v>
      </c>
      <c r="M1071" s="111" t="s">
        <v>68</v>
      </c>
      <c r="N1071" s="111" t="s">
        <v>68</v>
      </c>
      <c r="O1071" s="111" t="s">
        <v>69</v>
      </c>
      <c r="P1071" s="110" t="n">
        <f>IF(INDIRECT("G1071")="Mercado Shops","-",IF(INDIRECT("O1071")="Clássico","13%",IF(INDIRECT("O1071")="Premium","18%","-")))</f>
        <v>0.0</v>
      </c>
      <c r="Q1071" s="110" t="n">
        <f>IF(INDIRECT("G1071")="Mercado Livre","-",IF(INDIRECT("O1071")="Clássico","-",IF(INDIRECT("O1071")="Premium","11.99%","-")))</f>
        <v>0.0</v>
      </c>
      <c r="R1071" s="111" t="s">
        <v>70</v>
      </c>
    </row>
    <row r="1072" ht="50.0" customHeight="true">
      <c r="A1072" s="109" t="s">
        <v>3842</v>
      </c>
      <c r="B1072" s="109"/>
      <c r="C1072" s="114" t="s">
        <v>1459</v>
      </c>
      <c r="D1072" s="109" t="s">
        <v>3843</v>
      </c>
      <c r="E1072" s="109" t="s">
        <v>63</v>
      </c>
      <c r="F1072" s="112" t="n">
        <v>20.0</v>
      </c>
      <c r="G1072" s="111" t="s">
        <v>84</v>
      </c>
      <c r="H1072" s="112" t="n">
        <v>172.0</v>
      </c>
      <c r="I1072" s="112" t="n">
        <v>172.0</v>
      </c>
      <c r="J1072" s="111" t="s">
        <v>65</v>
      </c>
      <c r="K1072" s="111" t="s">
        <v>66</v>
      </c>
      <c r="L1072" s="113" t="s">
        <v>3844</v>
      </c>
      <c r="M1072" s="111" t="s">
        <v>68</v>
      </c>
      <c r="N1072" s="111" t="s">
        <v>68</v>
      </c>
      <c r="O1072" s="111" t="s">
        <v>69</v>
      </c>
      <c r="P1072" s="110" t="n">
        <f>IF(INDIRECT("G1072")="Mercado Shops","-",IF(INDIRECT("O1072")="Clássico","11%",IF(INDIRECT("O1072")="Premium","16%","-")))</f>
        <v>0.0</v>
      </c>
      <c r="Q1072" s="110" t="n">
        <f>IF(INDIRECT("G1072")="Mercado Livre","-",IF(INDIRECT("O1072")="Clássico","-",IF(INDIRECT("O1072")="Premium","11.99%","-")))</f>
        <v>0.0</v>
      </c>
      <c r="R1072" s="111" t="s">
        <v>70</v>
      </c>
    </row>
    <row r="1073" ht="50.0" customHeight="true">
      <c r="A1073" s="109" t="s">
        <v>3845</v>
      </c>
      <c r="B1073" s="109"/>
      <c r="C1073" s="114" t="s">
        <v>3846</v>
      </c>
      <c r="D1073" s="109" t="s">
        <v>3847</v>
      </c>
      <c r="E1073" s="109" t="s">
        <v>63</v>
      </c>
      <c r="F1073" s="112" t="n">
        <v>10.0</v>
      </c>
      <c r="G1073" s="111" t="s">
        <v>84</v>
      </c>
      <c r="H1073" s="112" t="n">
        <v>329.0</v>
      </c>
      <c r="I1073" s="112" t="n">
        <v>329.0</v>
      </c>
      <c r="J1073" s="111" t="s">
        <v>65</v>
      </c>
      <c r="K1073" s="111" t="s">
        <v>66</v>
      </c>
      <c r="L1073" s="113" t="s">
        <v>3848</v>
      </c>
      <c r="M1073" s="111" t="s">
        <v>68</v>
      </c>
      <c r="N1073" s="111" t="s">
        <v>68</v>
      </c>
      <c r="O1073" s="111" t="s">
        <v>69</v>
      </c>
      <c r="P1073" s="110" t="n">
        <f>IF(INDIRECT("G1073")="Mercado Shops","-",IF(INDIRECT("O1073")="Clássico","13%",IF(INDIRECT("O1073")="Premium","18%","-")))</f>
        <v>0.0</v>
      </c>
      <c r="Q1073" s="110" t="n">
        <f>IF(INDIRECT("G1073")="Mercado Livre","-",IF(INDIRECT("O1073")="Clássico","-",IF(INDIRECT("O1073")="Premium","11.99%","-")))</f>
        <v>0.0</v>
      </c>
      <c r="R1073" s="111" t="s">
        <v>70</v>
      </c>
    </row>
    <row r="1074" ht="50.0" customHeight="true">
      <c r="A1074" s="109" t="s">
        <v>3849</v>
      </c>
      <c r="B1074" s="109"/>
      <c r="C1074" s="114" t="s">
        <v>3850</v>
      </c>
      <c r="D1074" s="109" t="s">
        <v>3851</v>
      </c>
      <c r="E1074" s="109" t="s">
        <v>63</v>
      </c>
      <c r="F1074" s="112" t="n">
        <v>2.0</v>
      </c>
      <c r="G1074" s="111" t="s">
        <v>84</v>
      </c>
      <c r="H1074" s="112" t="n">
        <v>212.0</v>
      </c>
      <c r="I1074" s="112" t="n">
        <v>212.0</v>
      </c>
      <c r="J1074" s="111" t="s">
        <v>65</v>
      </c>
      <c r="K1074" s="111" t="s">
        <v>66</v>
      </c>
      <c r="L1074" s="113" t="s">
        <v>3852</v>
      </c>
      <c r="M1074" s="111" t="s">
        <v>68</v>
      </c>
      <c r="N1074" s="111" t="s">
        <v>68</v>
      </c>
      <c r="O1074" s="111" t="s">
        <v>69</v>
      </c>
      <c r="P1074" s="110" t="n">
        <f>IF(INDIRECT("G1074")="Mercado Shops","-",IF(INDIRECT("O1074")="Clássico","13%",IF(INDIRECT("O1074")="Premium","18%","-")))</f>
        <v>0.0</v>
      </c>
      <c r="Q1074" s="110" t="n">
        <f>IF(INDIRECT("G1074")="Mercado Livre","-",IF(INDIRECT("O1074")="Clássico","-",IF(INDIRECT("O1074")="Premium","11.99%","-")))</f>
        <v>0.0</v>
      </c>
      <c r="R1074" s="111" t="s">
        <v>70</v>
      </c>
    </row>
    <row r="1075" ht="50.0" customHeight="true">
      <c r="A1075" s="109" t="s">
        <v>3853</v>
      </c>
      <c r="B1075" s="109"/>
      <c r="C1075" s="114" t="s">
        <v>3854</v>
      </c>
      <c r="D1075" s="109" t="s">
        <v>3855</v>
      </c>
      <c r="E1075" s="109" t="s">
        <v>63</v>
      </c>
      <c r="F1075" s="112" t="n">
        <v>2.0</v>
      </c>
      <c r="G1075" s="111" t="s">
        <v>84</v>
      </c>
      <c r="H1075" s="112" t="n">
        <v>415.0</v>
      </c>
      <c r="I1075" s="112" t="n">
        <v>415.0</v>
      </c>
      <c r="J1075" s="111" t="s">
        <v>65</v>
      </c>
      <c r="K1075" s="111" t="s">
        <v>66</v>
      </c>
      <c r="L1075" s="113" t="s">
        <v>3856</v>
      </c>
      <c r="M1075" s="111" t="s">
        <v>68</v>
      </c>
      <c r="N1075" s="111" t="s">
        <v>68</v>
      </c>
      <c r="O1075" s="111" t="s">
        <v>69</v>
      </c>
      <c r="P1075" s="110" t="n">
        <f>IF(INDIRECT("G1075")="Mercado Shops","-",IF(INDIRECT("O1075")="Clássico","13%",IF(INDIRECT("O1075")="Premium","18%","-")))</f>
        <v>0.0</v>
      </c>
      <c r="Q1075" s="110" t="n">
        <f>IF(INDIRECT("G1075")="Mercado Livre","-",IF(INDIRECT("O1075")="Clássico","-",IF(INDIRECT("O1075")="Premium","11.99%","-")))</f>
        <v>0.0</v>
      </c>
      <c r="R1075" s="111" t="s">
        <v>70</v>
      </c>
    </row>
    <row r="1076" ht="50.0" customHeight="true">
      <c r="A1076" s="109" t="s">
        <v>3857</v>
      </c>
      <c r="B1076" s="109"/>
      <c r="C1076" s="114" t="s">
        <v>3858</v>
      </c>
      <c r="D1076" s="109" t="s">
        <v>3859</v>
      </c>
      <c r="E1076" s="109" t="s">
        <v>63</v>
      </c>
      <c r="F1076" s="112" t="n">
        <v>7.0</v>
      </c>
      <c r="G1076" s="111" t="s">
        <v>84</v>
      </c>
      <c r="H1076" s="112" t="n">
        <v>245.0</v>
      </c>
      <c r="I1076" s="112" t="n">
        <v>232.0</v>
      </c>
      <c r="J1076" s="111" t="s">
        <v>128</v>
      </c>
      <c r="K1076" s="111" t="s">
        <v>66</v>
      </c>
      <c r="L1076" s="113" t="s">
        <v>3860</v>
      </c>
      <c r="M1076" s="111" t="s">
        <v>68</v>
      </c>
      <c r="N1076" s="111" t="s">
        <v>68</v>
      </c>
      <c r="O1076" s="111" t="s">
        <v>69</v>
      </c>
      <c r="P1076" s="110" t="n">
        <f>IF(INDIRECT("G1076")="Mercado Shops","-",IF(INDIRECT("O1076")="Clássico","13%",IF(INDIRECT("O1076")="Premium","18%","-")))</f>
        <v>0.0</v>
      </c>
      <c r="Q1076" s="110" t="n">
        <f>IF(INDIRECT("G1076")="Mercado Livre","-",IF(INDIRECT("O1076")="Clássico","-",IF(INDIRECT("O1076")="Premium","11.99%","-")))</f>
        <v>0.0</v>
      </c>
      <c r="R1076" s="111" t="s">
        <v>70</v>
      </c>
    </row>
    <row r="1077" ht="50.0" customHeight="true">
      <c r="A1077" s="109" t="s">
        <v>3861</v>
      </c>
      <c r="B1077" s="109"/>
      <c r="C1077" s="114" t="s">
        <v>3862</v>
      </c>
      <c r="D1077" s="109" t="s">
        <v>3863</v>
      </c>
      <c r="E1077" s="109" t="s">
        <v>63</v>
      </c>
      <c r="F1077" s="112" t="n">
        <v>100.0</v>
      </c>
      <c r="G1077" s="111" t="s">
        <v>84</v>
      </c>
      <c r="H1077" s="112" t="n">
        <v>164.0</v>
      </c>
      <c r="I1077" s="112" t="n">
        <v>164.0</v>
      </c>
      <c r="J1077" s="111" t="s">
        <v>65</v>
      </c>
      <c r="K1077" s="111" t="s">
        <v>66</v>
      </c>
      <c r="L1077" s="113" t="s">
        <v>3864</v>
      </c>
      <c r="M1077" s="111" t="s">
        <v>68</v>
      </c>
      <c r="N1077" s="111" t="s">
        <v>68</v>
      </c>
      <c r="O1077" s="111" t="s">
        <v>69</v>
      </c>
      <c r="P1077" s="110" t="n">
        <f>IF(INDIRECT("G1077")="Mercado Shops","-",IF(INDIRECT("O1077")="Clássico","13%",IF(INDIRECT("O1077")="Premium","18%","-")))</f>
        <v>0.0</v>
      </c>
      <c r="Q1077" s="110" t="n">
        <f>IF(INDIRECT("G1077")="Mercado Livre","-",IF(INDIRECT("O1077")="Clássico","-",IF(INDIRECT("O1077")="Premium","11.99%","-")))</f>
        <v>0.0</v>
      </c>
      <c r="R1077" s="111" t="s">
        <v>70</v>
      </c>
    </row>
    <row r="1078" ht="50.0" customHeight="true">
      <c r="A1078" s="109" t="s">
        <v>3865</v>
      </c>
      <c r="B1078" s="109"/>
      <c r="C1078" s="114" t="s">
        <v>3866</v>
      </c>
      <c r="D1078" s="109" t="s">
        <v>3867</v>
      </c>
      <c r="E1078" s="109" t="s">
        <v>63</v>
      </c>
      <c r="F1078" s="112" t="n">
        <v>100.0</v>
      </c>
      <c r="G1078" s="111" t="s">
        <v>84</v>
      </c>
      <c r="H1078" s="112" t="n">
        <v>204.0</v>
      </c>
      <c r="I1078" s="112" t="n">
        <v>204.0</v>
      </c>
      <c r="J1078" s="111" t="s">
        <v>65</v>
      </c>
      <c r="K1078" s="111" t="s">
        <v>66</v>
      </c>
      <c r="L1078" s="113" t="s">
        <v>3868</v>
      </c>
      <c r="M1078" s="111" t="s">
        <v>68</v>
      </c>
      <c r="N1078" s="111" t="s">
        <v>68</v>
      </c>
      <c r="O1078" s="111" t="s">
        <v>69</v>
      </c>
      <c r="P1078" s="110" t="n">
        <f>IF(INDIRECT("G1078")="Mercado Shops","-",IF(INDIRECT("O1078")="Clássico","13%",IF(INDIRECT("O1078")="Premium","18%","-")))</f>
        <v>0.0</v>
      </c>
      <c r="Q1078" s="110" t="n">
        <f>IF(INDIRECT("G1078")="Mercado Livre","-",IF(INDIRECT("O1078")="Clássico","-",IF(INDIRECT("O1078")="Premium","11.99%","-")))</f>
        <v>0.0</v>
      </c>
      <c r="R1078" s="111" t="s">
        <v>70</v>
      </c>
    </row>
    <row r="1079" ht="50.0" customHeight="true">
      <c r="A1079" s="109" t="s">
        <v>3869</v>
      </c>
      <c r="B1079" s="109"/>
      <c r="C1079" s="114" t="s">
        <v>3870</v>
      </c>
      <c r="D1079" s="109" t="s">
        <v>3871</v>
      </c>
      <c r="E1079" s="109" t="s">
        <v>63</v>
      </c>
      <c r="F1079" s="112" t="n">
        <v>8.0</v>
      </c>
      <c r="G1079" s="111" t="s">
        <v>84</v>
      </c>
      <c r="H1079" s="112" t="n">
        <v>198.0</v>
      </c>
      <c r="I1079" s="112" t="n">
        <v>198.0</v>
      </c>
      <c r="J1079" s="111" t="s">
        <v>65</v>
      </c>
      <c r="K1079" s="111" t="s">
        <v>66</v>
      </c>
      <c r="L1079" s="113" t="s">
        <v>3872</v>
      </c>
      <c r="M1079" s="111" t="s">
        <v>68</v>
      </c>
      <c r="N1079" s="111" t="s">
        <v>68</v>
      </c>
      <c r="O1079" s="111" t="s">
        <v>69</v>
      </c>
      <c r="P1079" s="110" t="n">
        <f>IF(INDIRECT("G1079")="Mercado Shops","-",IF(INDIRECT("O1079")="Clássico","11%",IF(INDIRECT("O1079")="Premium","16%","-")))</f>
        <v>0.0</v>
      </c>
      <c r="Q1079" s="110" t="n">
        <f>IF(INDIRECT("G1079")="Mercado Livre","-",IF(INDIRECT("O1079")="Clássico","-",IF(INDIRECT("O1079")="Premium","11.99%","-")))</f>
        <v>0.0</v>
      </c>
      <c r="R1079" s="111" t="s">
        <v>70</v>
      </c>
    </row>
    <row r="1080" ht="50.0" customHeight="true">
      <c r="A1080" s="109" t="s">
        <v>3873</v>
      </c>
      <c r="B1080" s="109"/>
      <c r="C1080" s="114" t="s">
        <v>3874</v>
      </c>
      <c r="D1080" s="109" t="s">
        <v>3875</v>
      </c>
      <c r="E1080" s="109" t="s">
        <v>63</v>
      </c>
      <c r="F1080" s="112" t="n">
        <v>12.0</v>
      </c>
      <c r="G1080" s="111" t="s">
        <v>84</v>
      </c>
      <c r="H1080" s="112" t="n">
        <v>158.0</v>
      </c>
      <c r="I1080" s="112" t="n">
        <v>158.0</v>
      </c>
      <c r="J1080" s="111" t="s">
        <v>65</v>
      </c>
      <c r="K1080" s="111" t="s">
        <v>66</v>
      </c>
      <c r="L1080" s="113" t="s">
        <v>3876</v>
      </c>
      <c r="M1080" s="111" t="s">
        <v>68</v>
      </c>
      <c r="N1080" s="111" t="s">
        <v>68</v>
      </c>
      <c r="O1080" s="111" t="s">
        <v>69</v>
      </c>
      <c r="P1080" s="110" t="n">
        <f>IF(INDIRECT("G1080")="Mercado Shops","-",IF(INDIRECT("O1080")="Clássico","13%",IF(INDIRECT("O1080")="Premium","18%","-")))</f>
        <v>0.0</v>
      </c>
      <c r="Q1080" s="110" t="n">
        <f>IF(INDIRECT("G1080")="Mercado Livre","-",IF(INDIRECT("O1080")="Clássico","-",IF(INDIRECT("O1080")="Premium","11.99%","-")))</f>
        <v>0.0</v>
      </c>
      <c r="R1080" s="111" t="s">
        <v>70</v>
      </c>
    </row>
    <row r="1081" ht="50.0" customHeight="true">
      <c r="A1081" s="109" t="s">
        <v>3877</v>
      </c>
      <c r="B1081" s="109"/>
      <c r="C1081" s="114" t="s">
        <v>3878</v>
      </c>
      <c r="D1081" s="109" t="s">
        <v>3879</v>
      </c>
      <c r="E1081" s="109" t="s">
        <v>63</v>
      </c>
      <c r="F1081" s="112" t="n">
        <v>20.0</v>
      </c>
      <c r="G1081" s="111" t="s">
        <v>84</v>
      </c>
      <c r="H1081" s="112" t="n">
        <v>289.0</v>
      </c>
      <c r="I1081" s="112" t="n">
        <v>289.0</v>
      </c>
      <c r="J1081" s="111" t="s">
        <v>65</v>
      </c>
      <c r="K1081" s="111" t="s">
        <v>66</v>
      </c>
      <c r="L1081" s="113" t="s">
        <v>3880</v>
      </c>
      <c r="M1081" s="111" t="s">
        <v>68</v>
      </c>
      <c r="N1081" s="111" t="s">
        <v>68</v>
      </c>
      <c r="O1081" s="111" t="s">
        <v>69</v>
      </c>
      <c r="P1081" s="110" t="n">
        <f>IF(INDIRECT("G1081")="Mercado Shops","-",IF(INDIRECT("O1081")="Clássico","11%",IF(INDIRECT("O1081")="Premium","16%","-")))</f>
        <v>0.0</v>
      </c>
      <c r="Q1081" s="110" t="n">
        <f>IF(INDIRECT("G1081")="Mercado Livre","-",IF(INDIRECT("O1081")="Clássico","-",IF(INDIRECT("O1081")="Premium","11.99%","-")))</f>
        <v>0.0</v>
      </c>
      <c r="R1081" s="111" t="s">
        <v>70</v>
      </c>
    </row>
    <row r="1082" ht="50.0" customHeight="true">
      <c r="A1082" s="109" t="s">
        <v>3881</v>
      </c>
      <c r="B1082" s="109"/>
      <c r="C1082" s="114" t="s">
        <v>3882</v>
      </c>
      <c r="D1082" s="114" t="s">
        <v>3883</v>
      </c>
      <c r="E1082" s="109" t="s">
        <v>63</v>
      </c>
      <c r="F1082" s="112" t="n">
        <v>3.0</v>
      </c>
      <c r="G1082" s="111" t="s">
        <v>84</v>
      </c>
      <c r="H1082" s="112" t="n">
        <v>649.0</v>
      </c>
      <c r="I1082" s="112" t="n">
        <v>649.0</v>
      </c>
      <c r="J1082" s="111" t="s">
        <v>65</v>
      </c>
      <c r="K1082" s="111" t="s">
        <v>66</v>
      </c>
      <c r="L1082" s="113" t="s">
        <v>3884</v>
      </c>
      <c r="M1082" s="111" t="s">
        <v>68</v>
      </c>
      <c r="N1082" s="111" t="s">
        <v>68</v>
      </c>
      <c r="O1082" s="111" t="s">
        <v>69</v>
      </c>
      <c r="P1082" s="110" t="n">
        <f>IF(INDIRECT("G1082")="Mercado Shops","-",IF(INDIRECT("O1082")="Clássico","12%",IF(INDIRECT("O1082")="Premium","17%","-")))</f>
        <v>0.0</v>
      </c>
      <c r="Q1082" s="110" t="n">
        <f>IF(INDIRECT("G1082")="Mercado Livre","-",IF(INDIRECT("O1082")="Clássico","-",IF(INDIRECT("O1082")="Premium","11.99%","-")))</f>
        <v>0.0</v>
      </c>
      <c r="R1082" s="111" t="s">
        <v>70</v>
      </c>
    </row>
    <row r="1083" ht="50.0" customHeight="true">
      <c r="A1083" s="109" t="s">
        <v>3885</v>
      </c>
      <c r="B1083" s="109"/>
      <c r="C1083" s="114" t="s">
        <v>3886</v>
      </c>
      <c r="D1083" s="109" t="s">
        <v>3887</v>
      </c>
      <c r="E1083" s="109" t="s">
        <v>63</v>
      </c>
      <c r="F1083" s="112" t="n">
        <v>3.0</v>
      </c>
      <c r="G1083" s="111" t="s">
        <v>84</v>
      </c>
      <c r="H1083" s="112" t="n">
        <v>248.0</v>
      </c>
      <c r="I1083" s="112" t="n">
        <v>248.0</v>
      </c>
      <c r="J1083" s="111" t="s">
        <v>65</v>
      </c>
      <c r="K1083" s="111" t="s">
        <v>66</v>
      </c>
      <c r="L1083" s="113" t="s">
        <v>3888</v>
      </c>
      <c r="M1083" s="111" t="s">
        <v>68</v>
      </c>
      <c r="N1083" s="111" t="s">
        <v>68</v>
      </c>
      <c r="O1083" s="111" t="s">
        <v>69</v>
      </c>
      <c r="P1083" s="110" t="n">
        <f>IF(INDIRECT("G1083")="Mercado Shops","-",IF(INDIRECT("O1083")="Clássico","13%",IF(INDIRECT("O1083")="Premium","18%","-")))</f>
        <v>0.0</v>
      </c>
      <c r="Q1083" s="110" t="n">
        <f>IF(INDIRECT("G1083")="Mercado Livre","-",IF(INDIRECT("O1083")="Clássico","-",IF(INDIRECT("O1083")="Premium","11.99%","-")))</f>
        <v>0.0</v>
      </c>
      <c r="R1083" s="111" t="s">
        <v>70</v>
      </c>
    </row>
    <row r="1084" ht="50.0" customHeight="true">
      <c r="A1084" s="109" t="s">
        <v>3889</v>
      </c>
      <c r="B1084" s="109"/>
      <c r="C1084" s="114" t="s">
        <v>3890</v>
      </c>
      <c r="D1084" s="114" t="s">
        <v>3891</v>
      </c>
      <c r="E1084" s="109" t="s">
        <v>63</v>
      </c>
      <c r="F1084" s="112" t="n">
        <v>25.0</v>
      </c>
      <c r="G1084" s="111" t="s">
        <v>84</v>
      </c>
      <c r="H1084" s="112" t="n">
        <v>322.0</v>
      </c>
      <c r="I1084" s="112" t="n">
        <v>322.0</v>
      </c>
      <c r="J1084" s="111" t="s">
        <v>65</v>
      </c>
      <c r="K1084" s="111" t="s">
        <v>66</v>
      </c>
      <c r="L1084" s="113" t="s">
        <v>3892</v>
      </c>
      <c r="M1084" s="111" t="s">
        <v>68</v>
      </c>
      <c r="N1084" s="111" t="s">
        <v>68</v>
      </c>
      <c r="O1084" s="111" t="s">
        <v>69</v>
      </c>
      <c r="P1084" s="110" t="n">
        <f>IF(INDIRECT("G1084")="Mercado Shops","-",IF(INDIRECT("O1084")="Clássico","13%",IF(INDIRECT("O1084")="Premium","18%","-")))</f>
        <v>0.0</v>
      </c>
      <c r="Q1084" s="110" t="n">
        <f>IF(INDIRECT("G1084")="Mercado Livre","-",IF(INDIRECT("O1084")="Clássico","-",IF(INDIRECT("O1084")="Premium","11.99%","-")))</f>
        <v>0.0</v>
      </c>
      <c r="R1084" s="111" t="s">
        <v>70</v>
      </c>
    </row>
    <row r="1085" ht="50.0" customHeight="true">
      <c r="A1085" s="109" t="s">
        <v>3893</v>
      </c>
      <c r="B1085" s="109"/>
      <c r="C1085" s="114" t="s">
        <v>3894</v>
      </c>
      <c r="D1085" s="114" t="s">
        <v>3895</v>
      </c>
      <c r="E1085" s="109" t="s">
        <v>63</v>
      </c>
      <c r="F1085" s="112" t="n">
        <v>30.0</v>
      </c>
      <c r="G1085" s="111" t="s">
        <v>84</v>
      </c>
      <c r="H1085" s="112" t="n">
        <v>140.0</v>
      </c>
      <c r="I1085" s="112" t="n">
        <v>140.0</v>
      </c>
      <c r="J1085" s="111" t="s">
        <v>65</v>
      </c>
      <c r="K1085" s="111" t="s">
        <v>66</v>
      </c>
      <c r="L1085" s="113" t="s">
        <v>3896</v>
      </c>
      <c r="M1085" s="111" t="s">
        <v>68</v>
      </c>
      <c r="N1085" s="111" t="s">
        <v>68</v>
      </c>
      <c r="O1085" s="111" t="s">
        <v>69</v>
      </c>
      <c r="P1085" s="110" t="n">
        <f>IF(INDIRECT("G1085")="Mercado Shops","-",IF(INDIRECT("O1085")="Clássico","13%",IF(INDIRECT("O1085")="Premium","18%","-")))</f>
        <v>0.0</v>
      </c>
      <c r="Q1085" s="110" t="n">
        <f>IF(INDIRECT("G1085")="Mercado Livre","-",IF(INDIRECT("O1085")="Clássico","-",IF(INDIRECT("O1085")="Premium","11.99%","-")))</f>
        <v>0.0</v>
      </c>
      <c r="R1085" s="111" t="s">
        <v>70</v>
      </c>
    </row>
    <row r="1086" ht="50.0" customHeight="true">
      <c r="A1086" s="109" t="s">
        <v>3897</v>
      </c>
      <c r="B1086" s="109"/>
      <c r="C1086" s="114" t="s">
        <v>3898</v>
      </c>
      <c r="D1086" s="114" t="s">
        <v>3899</v>
      </c>
      <c r="E1086" s="109" t="s">
        <v>63</v>
      </c>
      <c r="F1086" s="112" t="n">
        <v>80.0</v>
      </c>
      <c r="G1086" s="111" t="s">
        <v>84</v>
      </c>
      <c r="H1086" s="112" t="n">
        <v>232.0</v>
      </c>
      <c r="I1086" s="112" t="n">
        <v>232.0</v>
      </c>
      <c r="J1086" s="111" t="s">
        <v>65</v>
      </c>
      <c r="K1086" s="111" t="s">
        <v>66</v>
      </c>
      <c r="L1086" s="113" t="s">
        <v>3900</v>
      </c>
      <c r="M1086" s="111" t="s">
        <v>68</v>
      </c>
      <c r="N1086" s="111" t="s">
        <v>68</v>
      </c>
      <c r="O1086" s="111" t="s">
        <v>69</v>
      </c>
      <c r="P1086" s="110" t="n">
        <f>IF(INDIRECT("G1086")="Mercado Shops","-",IF(INDIRECT("O1086")="Clássico","13%",IF(INDIRECT("O1086")="Premium","18%","-")))</f>
        <v>0.0</v>
      </c>
      <c r="Q1086" s="110" t="n">
        <f>IF(INDIRECT("G1086")="Mercado Livre","-",IF(INDIRECT("O1086")="Clássico","-",IF(INDIRECT("O1086")="Premium","11.99%","-")))</f>
        <v>0.0</v>
      </c>
      <c r="R1086" s="111" t="s">
        <v>70</v>
      </c>
    </row>
    <row r="1087" ht="50.0" customHeight="true">
      <c r="A1087" s="109" t="s">
        <v>3901</v>
      </c>
      <c r="B1087" s="109"/>
      <c r="C1087" s="114" t="s">
        <v>3902</v>
      </c>
      <c r="D1087" s="109" t="s">
        <v>3903</v>
      </c>
      <c r="E1087" s="109" t="s">
        <v>63</v>
      </c>
      <c r="F1087" s="112" t="n">
        <v>50.0</v>
      </c>
      <c r="G1087" s="111" t="s">
        <v>84</v>
      </c>
      <c r="H1087" s="112" t="n">
        <v>220.0</v>
      </c>
      <c r="I1087" s="112" t="n">
        <v>220.0</v>
      </c>
      <c r="J1087" s="111" t="s">
        <v>65</v>
      </c>
      <c r="K1087" s="111" t="s">
        <v>66</v>
      </c>
      <c r="L1087" s="113" t="s">
        <v>3904</v>
      </c>
      <c r="M1087" s="111" t="s">
        <v>68</v>
      </c>
      <c r="N1087" s="111" t="s">
        <v>68</v>
      </c>
      <c r="O1087" s="111" t="s">
        <v>69</v>
      </c>
      <c r="P1087" s="110" t="n">
        <f>IF(INDIRECT("G1087")="Mercado Shops","-",IF(INDIRECT("O1087")="Clássico","13%",IF(INDIRECT("O1087")="Premium","18%","-")))</f>
        <v>0.0</v>
      </c>
      <c r="Q1087" s="110" t="n">
        <f>IF(INDIRECT("G1087")="Mercado Livre","-",IF(INDIRECT("O1087")="Clássico","-",IF(INDIRECT("O1087")="Premium","11.99%","-")))</f>
        <v>0.0</v>
      </c>
      <c r="R1087" s="111" t="s">
        <v>70</v>
      </c>
    </row>
    <row r="1088" ht="50.0" customHeight="true">
      <c r="A1088" s="109" t="s">
        <v>3905</v>
      </c>
      <c r="B1088" s="109"/>
      <c r="C1088" s="114" t="s">
        <v>3906</v>
      </c>
      <c r="D1088" s="109" t="s">
        <v>3907</v>
      </c>
      <c r="E1088" s="109" t="s">
        <v>63</v>
      </c>
      <c r="F1088" s="112" t="n">
        <v>50.0</v>
      </c>
      <c r="G1088" s="111" t="s">
        <v>84</v>
      </c>
      <c r="H1088" s="112" t="n">
        <v>133.0</v>
      </c>
      <c r="I1088" s="112" t="n">
        <v>133.0</v>
      </c>
      <c r="J1088" s="111" t="s">
        <v>65</v>
      </c>
      <c r="K1088" s="111" t="s">
        <v>66</v>
      </c>
      <c r="L1088" s="113" t="s">
        <v>3908</v>
      </c>
      <c r="M1088" s="111" t="s">
        <v>68</v>
      </c>
      <c r="N1088" s="111" t="s">
        <v>68</v>
      </c>
      <c r="O1088" s="111" t="s">
        <v>69</v>
      </c>
      <c r="P1088" s="110" t="n">
        <f>IF(INDIRECT("G1088")="Mercado Shops","-",IF(INDIRECT("O1088")="Clássico","13%",IF(INDIRECT("O1088")="Premium","18%","-")))</f>
        <v>0.0</v>
      </c>
      <c r="Q1088" s="110" t="n">
        <f>IF(INDIRECT("G1088")="Mercado Livre","-",IF(INDIRECT("O1088")="Clássico","-",IF(INDIRECT("O1088")="Premium","11.99%","-")))</f>
        <v>0.0</v>
      </c>
      <c r="R1088" s="111" t="s">
        <v>70</v>
      </c>
    </row>
    <row r="1089" ht="50.0" customHeight="true">
      <c r="A1089" s="109" t="s">
        <v>3909</v>
      </c>
      <c r="B1089" s="109"/>
      <c r="C1089" s="114" t="s">
        <v>3910</v>
      </c>
      <c r="D1089" s="114" t="s">
        <v>3911</v>
      </c>
      <c r="E1089" s="109" t="s">
        <v>63</v>
      </c>
      <c r="F1089" s="112" t="n">
        <v>10.0</v>
      </c>
      <c r="G1089" s="111" t="s">
        <v>84</v>
      </c>
      <c r="H1089" s="112" t="n">
        <v>136.0</v>
      </c>
      <c r="I1089" s="112" t="n">
        <v>136.0</v>
      </c>
      <c r="J1089" s="111" t="s">
        <v>65</v>
      </c>
      <c r="K1089" s="111" t="s">
        <v>66</v>
      </c>
      <c r="L1089" s="113" t="s">
        <v>3912</v>
      </c>
      <c r="M1089" s="111" t="s">
        <v>68</v>
      </c>
      <c r="N1089" s="111" t="s">
        <v>68</v>
      </c>
      <c r="O1089" s="111" t="s">
        <v>69</v>
      </c>
      <c r="P1089" s="110" t="n">
        <f>IF(INDIRECT("G1089")="Mercado Shops","-",IF(INDIRECT("O1089")="Clássico","13%",IF(INDIRECT("O1089")="Premium","18%","-")))</f>
        <v>0.0</v>
      </c>
      <c r="Q1089" s="110" t="n">
        <f>IF(INDIRECT("G1089")="Mercado Livre","-",IF(INDIRECT("O1089")="Clássico","-",IF(INDIRECT("O1089")="Premium","11.99%","-")))</f>
        <v>0.0</v>
      </c>
      <c r="R1089" s="111" t="s">
        <v>70</v>
      </c>
    </row>
    <row r="1090" ht="50.0" customHeight="true">
      <c r="A1090" s="109" t="s">
        <v>3913</v>
      </c>
      <c r="B1090" s="109"/>
      <c r="C1090" s="114" t="s">
        <v>3914</v>
      </c>
      <c r="D1090" s="109" t="s">
        <v>3915</v>
      </c>
      <c r="E1090" s="109" t="s">
        <v>63</v>
      </c>
      <c r="F1090" s="112" t="n">
        <v>9.0</v>
      </c>
      <c r="G1090" s="111" t="s">
        <v>84</v>
      </c>
      <c r="H1090" s="112" t="n">
        <v>284.0</v>
      </c>
      <c r="I1090" s="112" t="n">
        <v>284.0</v>
      </c>
      <c r="J1090" s="111" t="s">
        <v>65</v>
      </c>
      <c r="K1090" s="111" t="s">
        <v>66</v>
      </c>
      <c r="L1090" s="113" t="s">
        <v>3916</v>
      </c>
      <c r="M1090" s="111" t="s">
        <v>68</v>
      </c>
      <c r="N1090" s="111" t="s">
        <v>68</v>
      </c>
      <c r="O1090" s="111" t="s">
        <v>69</v>
      </c>
      <c r="P1090" s="110" t="n">
        <f>IF(INDIRECT("G1090")="Mercado Shops","-",IF(INDIRECT("O1090")="Clássico","13%",IF(INDIRECT("O1090")="Premium","18%","-")))</f>
        <v>0.0</v>
      </c>
      <c r="Q1090" s="110" t="n">
        <f>IF(INDIRECT("G1090")="Mercado Livre","-",IF(INDIRECT("O1090")="Clássico","-",IF(INDIRECT("O1090")="Premium","11.99%","-")))</f>
        <v>0.0</v>
      </c>
      <c r="R1090" s="111" t="s">
        <v>70</v>
      </c>
    </row>
    <row r="1091" ht="50.0" customHeight="true">
      <c r="A1091" s="109" t="s">
        <v>3917</v>
      </c>
      <c r="B1091" s="109"/>
      <c r="C1091" s="114" t="s">
        <v>3918</v>
      </c>
      <c r="D1091" s="109" t="s">
        <v>3919</v>
      </c>
      <c r="E1091" s="109" t="s">
        <v>63</v>
      </c>
      <c r="F1091" s="112" t="n">
        <v>35.0</v>
      </c>
      <c r="G1091" s="111" t="s">
        <v>84</v>
      </c>
      <c r="H1091" s="112" t="n">
        <v>240.0</v>
      </c>
      <c r="I1091" s="112" t="n">
        <v>240.0</v>
      </c>
      <c r="J1091" s="111" t="s">
        <v>65</v>
      </c>
      <c r="K1091" s="111" t="s">
        <v>66</v>
      </c>
      <c r="L1091" s="113" t="s">
        <v>3920</v>
      </c>
      <c r="M1091" s="111" t="s">
        <v>68</v>
      </c>
      <c r="N1091" s="111" t="s">
        <v>68</v>
      </c>
      <c r="O1091" s="111" t="s">
        <v>69</v>
      </c>
      <c r="P1091" s="110" t="n">
        <f>IF(INDIRECT("G1091")="Mercado Shops","-",IF(INDIRECT("O1091")="Clássico","13%",IF(INDIRECT("O1091")="Premium","18%","-")))</f>
        <v>0.0</v>
      </c>
      <c r="Q1091" s="110" t="n">
        <f>IF(INDIRECT("G1091")="Mercado Livre","-",IF(INDIRECT("O1091")="Clássico","-",IF(INDIRECT("O1091")="Premium","11.99%","-")))</f>
        <v>0.0</v>
      </c>
      <c r="R1091" s="111" t="s">
        <v>70</v>
      </c>
    </row>
    <row r="1092" ht="50.0" customHeight="true">
      <c r="A1092" s="109" t="s">
        <v>3921</v>
      </c>
      <c r="B1092" s="109"/>
      <c r="C1092" s="114" t="s">
        <v>3922</v>
      </c>
      <c r="D1092" s="109" t="s">
        <v>3923</v>
      </c>
      <c r="E1092" s="109" t="s">
        <v>63</v>
      </c>
      <c r="F1092" s="112" t="n">
        <v>10.0</v>
      </c>
      <c r="G1092" s="111" t="s">
        <v>84</v>
      </c>
      <c r="H1092" s="112" t="n">
        <v>253.0</v>
      </c>
      <c r="I1092" s="112" t="n">
        <v>253.0</v>
      </c>
      <c r="J1092" s="111" t="s">
        <v>65</v>
      </c>
      <c r="K1092" s="111" t="s">
        <v>66</v>
      </c>
      <c r="L1092" s="113" t="s">
        <v>3924</v>
      </c>
      <c r="M1092" s="111" t="s">
        <v>68</v>
      </c>
      <c r="N1092" s="111" t="s">
        <v>68</v>
      </c>
      <c r="O1092" s="111" t="s">
        <v>69</v>
      </c>
      <c r="P1092" s="110" t="n">
        <f>IF(INDIRECT("G1092")="Mercado Shops","-",IF(INDIRECT("O1092")="Clássico","13%",IF(INDIRECT("O1092")="Premium","18%","-")))</f>
        <v>0.0</v>
      </c>
      <c r="Q1092" s="110" t="n">
        <f>IF(INDIRECT("G1092")="Mercado Livre","-",IF(INDIRECT("O1092")="Clássico","-",IF(INDIRECT("O1092")="Premium","11.99%","-")))</f>
        <v>0.0</v>
      </c>
      <c r="R1092" s="111" t="s">
        <v>70</v>
      </c>
    </row>
    <row r="1093" ht="50.0" customHeight="true">
      <c r="A1093" s="109" t="s">
        <v>3925</v>
      </c>
      <c r="B1093" s="109"/>
      <c r="C1093" s="114" t="s">
        <v>3926</v>
      </c>
      <c r="D1093" s="114" t="s">
        <v>3927</v>
      </c>
      <c r="E1093" s="109" t="s">
        <v>63</v>
      </c>
      <c r="F1093" s="112" t="n">
        <v>40.0</v>
      </c>
      <c r="G1093" s="111" t="s">
        <v>84</v>
      </c>
      <c r="H1093" s="112" t="n">
        <v>185.0</v>
      </c>
      <c r="I1093" s="112" t="n">
        <v>185.0</v>
      </c>
      <c r="J1093" s="111" t="s">
        <v>65</v>
      </c>
      <c r="K1093" s="111" t="s">
        <v>66</v>
      </c>
      <c r="L1093" s="113" t="s">
        <v>3928</v>
      </c>
      <c r="M1093" s="111" t="s">
        <v>68</v>
      </c>
      <c r="N1093" s="111" t="s">
        <v>68</v>
      </c>
      <c r="O1093" s="111" t="s">
        <v>69</v>
      </c>
      <c r="P1093" s="110" t="n">
        <f>IF(INDIRECT("G1093")="Mercado Shops","-",IF(INDIRECT("O1093")="Clássico","13%",IF(INDIRECT("O1093")="Premium","18%","-")))</f>
        <v>0.0</v>
      </c>
      <c r="Q1093" s="110" t="n">
        <f>IF(INDIRECT("G1093")="Mercado Livre","-",IF(INDIRECT("O1093")="Clássico","-",IF(INDIRECT("O1093")="Premium","11.99%","-")))</f>
        <v>0.0</v>
      </c>
      <c r="R1093" s="111" t="s">
        <v>70</v>
      </c>
    </row>
    <row r="1094" ht="50.0" customHeight="true">
      <c r="A1094" s="109" t="s">
        <v>3929</v>
      </c>
      <c r="B1094" s="109"/>
      <c r="C1094" s="114" t="s">
        <v>3930</v>
      </c>
      <c r="D1094" s="109" t="s">
        <v>3931</v>
      </c>
      <c r="E1094" s="109" t="s">
        <v>63</v>
      </c>
      <c r="F1094" s="112" t="n">
        <v>100.0</v>
      </c>
      <c r="G1094" s="111" t="s">
        <v>84</v>
      </c>
      <c r="H1094" s="112" t="n">
        <v>333.0</v>
      </c>
      <c r="I1094" s="112" t="n">
        <v>333.0</v>
      </c>
      <c r="J1094" s="111" t="s">
        <v>65</v>
      </c>
      <c r="K1094" s="111" t="s">
        <v>66</v>
      </c>
      <c r="L1094" s="113" t="s">
        <v>3932</v>
      </c>
      <c r="M1094" s="111" t="s">
        <v>68</v>
      </c>
      <c r="N1094" s="111" t="s">
        <v>68</v>
      </c>
      <c r="O1094" s="111" t="s">
        <v>69</v>
      </c>
      <c r="P1094" s="110" t="n">
        <f>IF(INDIRECT("G1094")="Mercado Shops","-",IF(INDIRECT("O1094")="Clássico","13%",IF(INDIRECT("O1094")="Premium","18%","-")))</f>
        <v>0.0</v>
      </c>
      <c r="Q1094" s="110" t="n">
        <f>IF(INDIRECT("G1094")="Mercado Livre","-",IF(INDIRECT("O1094")="Clássico","-",IF(INDIRECT("O1094")="Premium","11.99%","-")))</f>
        <v>0.0</v>
      </c>
      <c r="R1094" s="111" t="s">
        <v>70</v>
      </c>
    </row>
    <row r="1095" ht="50.0" customHeight="true">
      <c r="A1095" s="109" t="s">
        <v>3933</v>
      </c>
      <c r="B1095" s="109"/>
      <c r="C1095" s="114" t="s">
        <v>3934</v>
      </c>
      <c r="D1095" s="109" t="s">
        <v>3935</v>
      </c>
      <c r="E1095" s="109" t="s">
        <v>63</v>
      </c>
      <c r="F1095" s="112" t="n">
        <v>41.0</v>
      </c>
      <c r="G1095" s="111" t="s">
        <v>84</v>
      </c>
      <c r="H1095" s="112" t="n">
        <v>225.0</v>
      </c>
      <c r="I1095" s="112" t="n">
        <v>225.0</v>
      </c>
      <c r="J1095" s="111" t="s">
        <v>65</v>
      </c>
      <c r="K1095" s="111" t="s">
        <v>66</v>
      </c>
      <c r="L1095" s="113" t="s">
        <v>3936</v>
      </c>
      <c r="M1095" s="111" t="s">
        <v>68</v>
      </c>
      <c r="N1095" s="111" t="s">
        <v>68</v>
      </c>
      <c r="O1095" s="111" t="s">
        <v>69</v>
      </c>
      <c r="P1095" s="110" t="n">
        <f>IF(INDIRECT("G1095")="Mercado Shops","-",IF(INDIRECT("O1095")="Clássico","13%",IF(INDIRECT("O1095")="Premium","18%","-")))</f>
        <v>0.0</v>
      </c>
      <c r="Q1095" s="110" t="n">
        <f>IF(INDIRECT("G1095")="Mercado Livre","-",IF(INDIRECT("O1095")="Clássico","-",IF(INDIRECT("O1095")="Premium","11.99%","-")))</f>
        <v>0.0</v>
      </c>
      <c r="R1095" s="111" t="s">
        <v>70</v>
      </c>
    </row>
    <row r="1096" ht="50.0" customHeight="true">
      <c r="A1096" s="109" t="s">
        <v>3937</v>
      </c>
      <c r="B1096" s="109"/>
      <c r="C1096" s="114" t="s">
        <v>3938</v>
      </c>
      <c r="D1096" s="109" t="s">
        <v>3939</v>
      </c>
      <c r="E1096" s="109" t="s">
        <v>63</v>
      </c>
      <c r="F1096" s="112" t="n">
        <v>10.0</v>
      </c>
      <c r="G1096" s="111" t="s">
        <v>84</v>
      </c>
      <c r="H1096" s="112" t="n">
        <v>226.0</v>
      </c>
      <c r="I1096" s="112" t="n">
        <v>226.0</v>
      </c>
      <c r="J1096" s="111" t="s">
        <v>65</v>
      </c>
      <c r="K1096" s="111" t="s">
        <v>66</v>
      </c>
      <c r="L1096" s="113" t="s">
        <v>3940</v>
      </c>
      <c r="M1096" s="111" t="s">
        <v>68</v>
      </c>
      <c r="N1096" s="111" t="s">
        <v>68</v>
      </c>
      <c r="O1096" s="111" t="s">
        <v>69</v>
      </c>
      <c r="P1096" s="110" t="n">
        <f>IF(INDIRECT("G1096")="Mercado Shops","-",IF(INDIRECT("O1096")="Clássico","13%",IF(INDIRECT("O1096")="Premium","18%","-")))</f>
        <v>0.0</v>
      </c>
      <c r="Q1096" s="110" t="n">
        <f>IF(INDIRECT("G1096")="Mercado Livre","-",IF(INDIRECT("O1096")="Clássico","-",IF(INDIRECT("O1096")="Premium","11.99%","-")))</f>
        <v>0.0</v>
      </c>
      <c r="R1096" s="111" t="s">
        <v>70</v>
      </c>
    </row>
    <row r="1097" ht="50.0" customHeight="true">
      <c r="A1097" s="109" t="s">
        <v>3941</v>
      </c>
      <c r="B1097" s="109"/>
      <c r="C1097" s="114" t="s">
        <v>3942</v>
      </c>
      <c r="D1097" s="109" t="s">
        <v>3943</v>
      </c>
      <c r="E1097" s="109" t="s">
        <v>63</v>
      </c>
      <c r="F1097" s="112" t="n">
        <v>80.0</v>
      </c>
      <c r="G1097" s="111" t="s">
        <v>84</v>
      </c>
      <c r="H1097" s="112" t="n">
        <v>146.0</v>
      </c>
      <c r="I1097" s="112" t="n">
        <v>146.0</v>
      </c>
      <c r="J1097" s="111" t="s">
        <v>65</v>
      </c>
      <c r="K1097" s="111" t="s">
        <v>66</v>
      </c>
      <c r="L1097" s="113" t="s">
        <v>3944</v>
      </c>
      <c r="M1097" s="111" t="s">
        <v>68</v>
      </c>
      <c r="N1097" s="111" t="s">
        <v>68</v>
      </c>
      <c r="O1097" s="111" t="s">
        <v>69</v>
      </c>
      <c r="P1097" s="110" t="n">
        <f>IF(INDIRECT("G1097")="Mercado Shops","-",IF(INDIRECT("O1097")="Clássico","13%",IF(INDIRECT("O1097")="Premium","18%","-")))</f>
        <v>0.0</v>
      </c>
      <c r="Q1097" s="110" t="n">
        <f>IF(INDIRECT("G1097")="Mercado Livre","-",IF(INDIRECT("O1097")="Clássico","-",IF(INDIRECT("O1097")="Premium","11.99%","-")))</f>
        <v>0.0</v>
      </c>
      <c r="R1097" s="111" t="s">
        <v>70</v>
      </c>
    </row>
    <row r="1098" ht="50.0" customHeight="true">
      <c r="A1098" s="109" t="s">
        <v>3945</v>
      </c>
      <c r="B1098" s="109"/>
      <c r="C1098" s="114" t="s">
        <v>3946</v>
      </c>
      <c r="D1098" s="109" t="s">
        <v>3947</v>
      </c>
      <c r="E1098" s="109" t="s">
        <v>63</v>
      </c>
      <c r="F1098" s="112" t="n">
        <v>48.0</v>
      </c>
      <c r="G1098" s="111" t="s">
        <v>84</v>
      </c>
      <c r="H1098" s="112" t="n">
        <v>242.0</v>
      </c>
      <c r="I1098" s="112" t="n">
        <v>242.0</v>
      </c>
      <c r="J1098" s="111" t="s">
        <v>65</v>
      </c>
      <c r="K1098" s="111" t="s">
        <v>66</v>
      </c>
      <c r="L1098" s="113" t="s">
        <v>3948</v>
      </c>
      <c r="M1098" s="111" t="s">
        <v>68</v>
      </c>
      <c r="N1098" s="111" t="s">
        <v>68</v>
      </c>
      <c r="O1098" s="111" t="s">
        <v>69</v>
      </c>
      <c r="P1098" s="110" t="n">
        <f>IF(INDIRECT("G1098")="Mercado Shops","-",IF(INDIRECT("O1098")="Clássico","12%",IF(INDIRECT("O1098")="Premium","17%","-")))</f>
        <v>0.0</v>
      </c>
      <c r="Q1098" s="110" t="n">
        <f>IF(INDIRECT("G1098")="Mercado Livre","-",IF(INDIRECT("O1098")="Clássico","-",IF(INDIRECT("O1098")="Premium","11.99%","-")))</f>
        <v>0.0</v>
      </c>
      <c r="R1098" s="111" t="s">
        <v>70</v>
      </c>
    </row>
    <row r="1099" ht="50.0" customHeight="true">
      <c r="A1099" s="109" t="s">
        <v>3949</v>
      </c>
      <c r="B1099" s="109"/>
      <c r="C1099" s="114" t="s">
        <v>3950</v>
      </c>
      <c r="D1099" s="109" t="s">
        <v>3951</v>
      </c>
      <c r="E1099" s="109" t="s">
        <v>63</v>
      </c>
      <c r="F1099" s="112" t="n">
        <v>30.0</v>
      </c>
      <c r="G1099" s="111" t="s">
        <v>84</v>
      </c>
      <c r="H1099" s="112" t="n">
        <v>141.0</v>
      </c>
      <c r="I1099" s="112" t="n">
        <v>141.0</v>
      </c>
      <c r="J1099" s="111" t="s">
        <v>65</v>
      </c>
      <c r="K1099" s="111" t="s">
        <v>66</v>
      </c>
      <c r="L1099" s="113" t="s">
        <v>3952</v>
      </c>
      <c r="M1099" s="111" t="s">
        <v>68</v>
      </c>
      <c r="N1099" s="111" t="s">
        <v>68</v>
      </c>
      <c r="O1099" s="111" t="s">
        <v>69</v>
      </c>
      <c r="P1099" s="110" t="n">
        <f>IF(INDIRECT("G1099")="Mercado Shops","-",IF(INDIRECT("O1099")="Clássico","13%",IF(INDIRECT("O1099")="Premium","18%","-")))</f>
        <v>0.0</v>
      </c>
      <c r="Q1099" s="110" t="n">
        <f>IF(INDIRECT("G1099")="Mercado Livre","-",IF(INDIRECT("O1099")="Clássico","-",IF(INDIRECT("O1099")="Premium","11.99%","-")))</f>
        <v>0.0</v>
      </c>
      <c r="R1099" s="111" t="s">
        <v>70</v>
      </c>
    </row>
    <row r="1100" ht="50.0" customHeight="true">
      <c r="A1100" s="109" t="s">
        <v>3953</v>
      </c>
      <c r="B1100" s="109"/>
      <c r="C1100" s="114" t="s">
        <v>3954</v>
      </c>
      <c r="D1100" s="109" t="s">
        <v>3955</v>
      </c>
      <c r="E1100" s="109" t="s">
        <v>63</v>
      </c>
      <c r="F1100" s="112" t="n">
        <v>7.0</v>
      </c>
      <c r="G1100" s="111" t="s">
        <v>84</v>
      </c>
      <c r="H1100" s="112" t="n">
        <v>220.0</v>
      </c>
      <c r="I1100" s="112" t="n">
        <v>205.0</v>
      </c>
      <c r="J1100" s="111" t="s">
        <v>128</v>
      </c>
      <c r="K1100" s="111" t="s">
        <v>66</v>
      </c>
      <c r="L1100" s="113" t="s">
        <v>3956</v>
      </c>
      <c r="M1100" s="111" t="s">
        <v>68</v>
      </c>
      <c r="N1100" s="111" t="s">
        <v>68</v>
      </c>
      <c r="O1100" s="111" t="s">
        <v>69</v>
      </c>
      <c r="P1100" s="110" t="n">
        <f>IF(INDIRECT("G1100")="Mercado Shops","-",IF(INDIRECT("O1100")="Clássico","13%",IF(INDIRECT("O1100")="Premium","18%","-")))</f>
        <v>0.0</v>
      </c>
      <c r="Q1100" s="110" t="n">
        <f>IF(INDIRECT("G1100")="Mercado Livre","-",IF(INDIRECT("O1100")="Clássico","-",IF(INDIRECT("O1100")="Premium","11.99%","-")))</f>
        <v>0.0</v>
      </c>
      <c r="R1100" s="111" t="s">
        <v>70</v>
      </c>
    </row>
    <row r="1101" ht="50.0" customHeight="true">
      <c r="A1101" s="109" t="s">
        <v>3957</v>
      </c>
      <c r="B1101" s="109"/>
      <c r="C1101" s="114" t="s">
        <v>2091</v>
      </c>
      <c r="D1101" s="109" t="s">
        <v>3958</v>
      </c>
      <c r="E1101" s="109" t="s">
        <v>63</v>
      </c>
      <c r="F1101" s="112" t="n">
        <v>10.0</v>
      </c>
      <c r="G1101" s="111" t="s">
        <v>84</v>
      </c>
      <c r="H1101" s="112" t="n">
        <v>175.0</v>
      </c>
      <c r="I1101" s="112" t="n">
        <v>175.0</v>
      </c>
      <c r="J1101" s="111" t="s">
        <v>65</v>
      </c>
      <c r="K1101" s="111" t="s">
        <v>66</v>
      </c>
      <c r="L1101" s="113" t="s">
        <v>3959</v>
      </c>
      <c r="M1101" s="111" t="s">
        <v>68</v>
      </c>
      <c r="N1101" s="111" t="s">
        <v>68</v>
      </c>
      <c r="O1101" s="111" t="s">
        <v>69</v>
      </c>
      <c r="P1101" s="110" t="n">
        <f>IF(INDIRECT("G1101")="Mercado Shops","-",IF(INDIRECT("O1101")="Clássico","13%",IF(INDIRECT("O1101")="Premium","18%","-")))</f>
        <v>0.0</v>
      </c>
      <c r="Q1101" s="110" t="n">
        <f>IF(INDIRECT("G1101")="Mercado Livre","-",IF(INDIRECT("O1101")="Clássico","-",IF(INDIRECT("O1101")="Premium","11.99%","-")))</f>
        <v>0.0</v>
      </c>
      <c r="R1101" s="111" t="s">
        <v>70</v>
      </c>
    </row>
    <row r="1102" ht="50.0" customHeight="true">
      <c r="A1102" s="109" t="s">
        <v>3960</v>
      </c>
      <c r="B1102" s="109"/>
      <c r="C1102" s="114" t="s">
        <v>3961</v>
      </c>
      <c r="D1102" s="109" t="s">
        <v>3962</v>
      </c>
      <c r="E1102" s="109" t="s">
        <v>63</v>
      </c>
      <c r="F1102" s="112" t="n">
        <v>30.0</v>
      </c>
      <c r="G1102" s="111" t="s">
        <v>84</v>
      </c>
      <c r="H1102" s="112" t="n">
        <v>220.0</v>
      </c>
      <c r="I1102" s="112" t="n">
        <v>220.0</v>
      </c>
      <c r="J1102" s="111" t="s">
        <v>65</v>
      </c>
      <c r="K1102" s="111" t="s">
        <v>66</v>
      </c>
      <c r="L1102" s="113" t="s">
        <v>3963</v>
      </c>
      <c r="M1102" s="111" t="s">
        <v>68</v>
      </c>
      <c r="N1102" s="111" t="s">
        <v>68</v>
      </c>
      <c r="O1102" s="111" t="s">
        <v>69</v>
      </c>
      <c r="P1102" s="110" t="n">
        <f>IF(INDIRECT("G1102")="Mercado Shops","-",IF(INDIRECT("O1102")="Clássico","13%",IF(INDIRECT("O1102")="Premium","18%","-")))</f>
        <v>0.0</v>
      </c>
      <c r="Q1102" s="110" t="n">
        <f>IF(INDIRECT("G1102")="Mercado Livre","-",IF(INDIRECT("O1102")="Clássico","-",IF(INDIRECT("O1102")="Premium","11.99%","-")))</f>
        <v>0.0</v>
      </c>
      <c r="R1102" s="111" t="s">
        <v>70</v>
      </c>
    </row>
    <row r="1103" ht="50.0" customHeight="true">
      <c r="A1103" s="109" t="s">
        <v>3964</v>
      </c>
      <c r="B1103" s="109"/>
      <c r="C1103" s="114" t="s">
        <v>3965</v>
      </c>
      <c r="D1103" s="109" t="s">
        <v>3966</v>
      </c>
      <c r="E1103" s="109" t="s">
        <v>63</v>
      </c>
      <c r="F1103" s="112" t="n">
        <v>40.0</v>
      </c>
      <c r="G1103" s="111" t="s">
        <v>84</v>
      </c>
      <c r="H1103" s="112" t="n">
        <v>185.0</v>
      </c>
      <c r="I1103" s="112" t="n">
        <v>185.0</v>
      </c>
      <c r="J1103" s="111" t="s">
        <v>65</v>
      </c>
      <c r="K1103" s="111" t="s">
        <v>66</v>
      </c>
      <c r="L1103" s="113" t="s">
        <v>3967</v>
      </c>
      <c r="M1103" s="111" t="s">
        <v>68</v>
      </c>
      <c r="N1103" s="111" t="s">
        <v>68</v>
      </c>
      <c r="O1103" s="111" t="s">
        <v>69</v>
      </c>
      <c r="P1103" s="110" t="n">
        <f>IF(INDIRECT("G1103")="Mercado Shops","-",IF(INDIRECT("O1103")="Clássico","13%",IF(INDIRECT("O1103")="Premium","18%","-")))</f>
        <v>0.0</v>
      </c>
      <c r="Q1103" s="110" t="n">
        <f>IF(INDIRECT("G1103")="Mercado Livre","-",IF(INDIRECT("O1103")="Clássico","-",IF(INDIRECT("O1103")="Premium","11.99%","-")))</f>
        <v>0.0</v>
      </c>
      <c r="R1103" s="111" t="s">
        <v>70</v>
      </c>
    </row>
    <row r="1104" ht="50.0" customHeight="true">
      <c r="A1104" s="109" t="s">
        <v>3968</v>
      </c>
      <c r="B1104" s="109"/>
      <c r="C1104" s="114" t="s">
        <v>3969</v>
      </c>
      <c r="D1104" s="109" t="s">
        <v>3970</v>
      </c>
      <c r="E1104" s="109" t="s">
        <v>63</v>
      </c>
      <c r="F1104" s="112" t="n">
        <v>100.0</v>
      </c>
      <c r="G1104" s="111" t="s">
        <v>84</v>
      </c>
      <c r="H1104" s="112" t="n">
        <v>163.0</v>
      </c>
      <c r="I1104" s="112" t="n">
        <v>163.0</v>
      </c>
      <c r="J1104" s="111" t="s">
        <v>65</v>
      </c>
      <c r="K1104" s="111" t="s">
        <v>66</v>
      </c>
      <c r="L1104" s="113" t="s">
        <v>3971</v>
      </c>
      <c r="M1104" s="111" t="s">
        <v>68</v>
      </c>
      <c r="N1104" s="111" t="s">
        <v>68</v>
      </c>
      <c r="O1104" s="111" t="s">
        <v>69</v>
      </c>
      <c r="P1104" s="110" t="n">
        <f>IF(INDIRECT("G1104")="Mercado Shops","-",IF(INDIRECT("O1104")="Clássico","13%",IF(INDIRECT("O1104")="Premium","18%","-")))</f>
        <v>0.0</v>
      </c>
      <c r="Q1104" s="110" t="n">
        <f>IF(INDIRECT("G1104")="Mercado Livre","-",IF(INDIRECT("O1104")="Clássico","-",IF(INDIRECT("O1104")="Premium","11.99%","-")))</f>
        <v>0.0</v>
      </c>
      <c r="R1104" s="111" t="s">
        <v>70</v>
      </c>
    </row>
    <row r="1105" ht="50.0" customHeight="true">
      <c r="A1105" s="109" t="s">
        <v>3972</v>
      </c>
      <c r="B1105" s="109"/>
      <c r="C1105" s="114" t="s">
        <v>3973</v>
      </c>
      <c r="D1105" s="109" t="s">
        <v>3974</v>
      </c>
      <c r="E1105" s="109" t="s">
        <v>63</v>
      </c>
      <c r="F1105" s="112" t="n">
        <v>87.0</v>
      </c>
      <c r="G1105" s="111" t="s">
        <v>84</v>
      </c>
      <c r="H1105" s="112" t="n">
        <v>164.0</v>
      </c>
      <c r="I1105" s="112" t="n">
        <v>164.0</v>
      </c>
      <c r="J1105" s="111" t="s">
        <v>65</v>
      </c>
      <c r="K1105" s="111" t="s">
        <v>66</v>
      </c>
      <c r="L1105" s="113" t="s">
        <v>3975</v>
      </c>
      <c r="M1105" s="111" t="s">
        <v>68</v>
      </c>
      <c r="N1105" s="111" t="s">
        <v>68</v>
      </c>
      <c r="O1105" s="111" t="s">
        <v>69</v>
      </c>
      <c r="P1105" s="110" t="n">
        <f>IF(INDIRECT("G1105")="Mercado Shops","-",IF(INDIRECT("O1105")="Clássico","13%",IF(INDIRECT("O1105")="Premium","18%","-")))</f>
        <v>0.0</v>
      </c>
      <c r="Q1105" s="110" t="n">
        <f>IF(INDIRECT("G1105")="Mercado Livre","-",IF(INDIRECT("O1105")="Clássico","-",IF(INDIRECT("O1105")="Premium","11.99%","-")))</f>
        <v>0.0</v>
      </c>
      <c r="R1105" s="111" t="s">
        <v>70</v>
      </c>
    </row>
    <row r="1106" ht="50.0" customHeight="true">
      <c r="A1106" s="109" t="s">
        <v>3976</v>
      </c>
      <c r="B1106" s="109"/>
      <c r="C1106" s="114" t="s">
        <v>3977</v>
      </c>
      <c r="D1106" s="109" t="s">
        <v>3978</v>
      </c>
      <c r="E1106" s="109" t="s">
        <v>63</v>
      </c>
      <c r="F1106" s="112" t="n">
        <v>18.0</v>
      </c>
      <c r="G1106" s="111" t="s">
        <v>84</v>
      </c>
      <c r="H1106" s="112" t="n">
        <v>353.0</v>
      </c>
      <c r="I1106" s="112" t="n">
        <v>353.0</v>
      </c>
      <c r="J1106" s="111" t="s">
        <v>65</v>
      </c>
      <c r="K1106" s="111" t="s">
        <v>66</v>
      </c>
      <c r="L1106" s="113" t="s">
        <v>3979</v>
      </c>
      <c r="M1106" s="111" t="s">
        <v>68</v>
      </c>
      <c r="N1106" s="111" t="s">
        <v>68</v>
      </c>
      <c r="O1106" s="111" t="s">
        <v>69</v>
      </c>
      <c r="P1106" s="110" t="n">
        <f>IF(INDIRECT("G1106")="Mercado Shops","-",IF(INDIRECT("O1106")="Clássico","13%",IF(INDIRECT("O1106")="Premium","18%","-")))</f>
        <v>0.0</v>
      </c>
      <c r="Q1106" s="110" t="n">
        <f>IF(INDIRECT("G1106")="Mercado Livre","-",IF(INDIRECT("O1106")="Clássico","-",IF(INDIRECT("O1106")="Premium","11.99%","-")))</f>
        <v>0.0</v>
      </c>
      <c r="R1106" s="111" t="s">
        <v>70</v>
      </c>
    </row>
    <row r="1107" ht="50.0" customHeight="true">
      <c r="A1107" s="109" t="s">
        <v>3980</v>
      </c>
      <c r="B1107" s="109"/>
      <c r="C1107" s="114" t="s">
        <v>3981</v>
      </c>
      <c r="D1107" s="109" t="s">
        <v>3982</v>
      </c>
      <c r="E1107" s="109" t="s">
        <v>63</v>
      </c>
      <c r="F1107" s="112" t="n">
        <v>24.0</v>
      </c>
      <c r="G1107" s="111" t="s">
        <v>84</v>
      </c>
      <c r="H1107" s="112" t="n">
        <v>194.0</v>
      </c>
      <c r="I1107" s="112" t="n">
        <v>181.0</v>
      </c>
      <c r="J1107" s="111" t="s">
        <v>128</v>
      </c>
      <c r="K1107" s="111" t="s">
        <v>66</v>
      </c>
      <c r="L1107" s="113" t="s">
        <v>3983</v>
      </c>
      <c r="M1107" s="111" t="s">
        <v>68</v>
      </c>
      <c r="N1107" s="111" t="s">
        <v>68</v>
      </c>
      <c r="O1107" s="111" t="s">
        <v>69</v>
      </c>
      <c r="P1107" s="110" t="n">
        <f>IF(INDIRECT("G1107")="Mercado Shops","-",IF(INDIRECT("O1107")="Clássico","13%",IF(INDIRECT("O1107")="Premium","18%","-")))</f>
        <v>0.0</v>
      </c>
      <c r="Q1107" s="110" t="n">
        <f>IF(INDIRECT("G1107")="Mercado Livre","-",IF(INDIRECT("O1107")="Clássico","-",IF(INDIRECT("O1107")="Premium","11.99%","-")))</f>
        <v>0.0</v>
      </c>
      <c r="R1107" s="111" t="s">
        <v>70</v>
      </c>
    </row>
    <row r="1108" ht="50.0" customHeight="true">
      <c r="A1108" s="109" t="s">
        <v>3984</v>
      </c>
      <c r="B1108" s="109"/>
      <c r="C1108" s="114" t="s">
        <v>3985</v>
      </c>
      <c r="D1108" s="109" t="s">
        <v>3986</v>
      </c>
      <c r="E1108" s="109" t="s">
        <v>63</v>
      </c>
      <c r="F1108" s="112" t="n">
        <v>40.0</v>
      </c>
      <c r="G1108" s="111" t="s">
        <v>84</v>
      </c>
      <c r="H1108" s="112" t="n">
        <v>220.0</v>
      </c>
      <c r="I1108" s="112" t="n">
        <v>220.0</v>
      </c>
      <c r="J1108" s="111" t="s">
        <v>65</v>
      </c>
      <c r="K1108" s="111" t="s">
        <v>66</v>
      </c>
      <c r="L1108" s="113" t="s">
        <v>3987</v>
      </c>
      <c r="M1108" s="111" t="s">
        <v>68</v>
      </c>
      <c r="N1108" s="111" t="s">
        <v>68</v>
      </c>
      <c r="O1108" s="111" t="s">
        <v>69</v>
      </c>
      <c r="P1108" s="110" t="n">
        <f>IF(INDIRECT("G1108")="Mercado Shops","-",IF(INDIRECT("O1108")="Clássico","13%",IF(INDIRECT("O1108")="Premium","18%","-")))</f>
        <v>0.0</v>
      </c>
      <c r="Q1108" s="110" t="n">
        <f>IF(INDIRECT("G1108")="Mercado Livre","-",IF(INDIRECT("O1108")="Clássico","-",IF(INDIRECT("O1108")="Premium","11.99%","-")))</f>
        <v>0.0</v>
      </c>
      <c r="R1108" s="111" t="s">
        <v>70</v>
      </c>
    </row>
    <row r="1109" ht="50.0" customHeight="true">
      <c r="A1109" s="109" t="s">
        <v>3988</v>
      </c>
      <c r="B1109" s="109"/>
      <c r="C1109" s="114" t="s">
        <v>3989</v>
      </c>
      <c r="D1109" s="109" t="s">
        <v>3990</v>
      </c>
      <c r="E1109" s="109" t="s">
        <v>63</v>
      </c>
      <c r="F1109" s="112" t="n">
        <v>31.0</v>
      </c>
      <c r="G1109" s="111" t="s">
        <v>84</v>
      </c>
      <c r="H1109" s="112" t="n">
        <v>398.0</v>
      </c>
      <c r="I1109" s="112" t="n">
        <v>398.0</v>
      </c>
      <c r="J1109" s="111" t="s">
        <v>65</v>
      </c>
      <c r="K1109" s="111" t="s">
        <v>66</v>
      </c>
      <c r="L1109" s="113" t="s">
        <v>3991</v>
      </c>
      <c r="M1109" s="111" t="s">
        <v>68</v>
      </c>
      <c r="N1109" s="111" t="s">
        <v>68</v>
      </c>
      <c r="O1109" s="111" t="s">
        <v>69</v>
      </c>
      <c r="P1109" s="110" t="n">
        <f>IF(INDIRECT("G1109")="Mercado Shops","-",IF(INDIRECT("O1109")="Clássico","13%",IF(INDIRECT("O1109")="Premium","18%","-")))</f>
        <v>0.0</v>
      </c>
      <c r="Q1109" s="110" t="n">
        <f>IF(INDIRECT("G1109")="Mercado Livre","-",IF(INDIRECT("O1109")="Clássico","-",IF(INDIRECT("O1109")="Premium","11.99%","-")))</f>
        <v>0.0</v>
      </c>
      <c r="R1109" s="111" t="s">
        <v>70</v>
      </c>
    </row>
    <row r="1110" ht="50.0" customHeight="true">
      <c r="A1110" s="109" t="s">
        <v>3992</v>
      </c>
      <c r="B1110" s="109"/>
      <c r="C1110" s="114" t="s">
        <v>3993</v>
      </c>
      <c r="D1110" s="109" t="s">
        <v>3994</v>
      </c>
      <c r="E1110" s="109" t="s">
        <v>63</v>
      </c>
      <c r="F1110" s="112" t="n">
        <v>50.0</v>
      </c>
      <c r="G1110" s="111" t="s">
        <v>84</v>
      </c>
      <c r="H1110" s="112" t="n">
        <v>224.0</v>
      </c>
      <c r="I1110" s="112" t="n">
        <v>224.0</v>
      </c>
      <c r="J1110" s="111" t="s">
        <v>65</v>
      </c>
      <c r="K1110" s="111" t="s">
        <v>66</v>
      </c>
      <c r="L1110" s="113" t="s">
        <v>3995</v>
      </c>
      <c r="M1110" s="111" t="s">
        <v>68</v>
      </c>
      <c r="N1110" s="111" t="s">
        <v>68</v>
      </c>
      <c r="O1110" s="111" t="s">
        <v>69</v>
      </c>
      <c r="P1110" s="110" t="n">
        <f>IF(INDIRECT("G1110")="Mercado Shops","-",IF(INDIRECT("O1110")="Clássico","13%",IF(INDIRECT("O1110")="Premium","18%","-")))</f>
        <v>0.0</v>
      </c>
      <c r="Q1110" s="110" t="n">
        <f>IF(INDIRECT("G1110")="Mercado Livre","-",IF(INDIRECT("O1110")="Clássico","-",IF(INDIRECT("O1110")="Premium","11.99%","-")))</f>
        <v>0.0</v>
      </c>
      <c r="R1110" s="111" t="s">
        <v>70</v>
      </c>
    </row>
    <row r="1111" ht="50.0" customHeight="true">
      <c r="A1111" s="109" t="s">
        <v>3996</v>
      </c>
      <c r="B1111" s="109"/>
      <c r="C1111" s="114" t="s">
        <v>321</v>
      </c>
      <c r="D1111" s="109" t="s">
        <v>3997</v>
      </c>
      <c r="E1111" s="109" t="s">
        <v>63</v>
      </c>
      <c r="F1111" s="112" t="n">
        <v>36.0</v>
      </c>
      <c r="G1111" s="111" t="s">
        <v>84</v>
      </c>
      <c r="H1111" s="112" t="n">
        <v>256.0</v>
      </c>
      <c r="I1111" s="112" t="n">
        <v>256.0</v>
      </c>
      <c r="J1111" s="111" t="s">
        <v>65</v>
      </c>
      <c r="K1111" s="111" t="s">
        <v>66</v>
      </c>
      <c r="L1111" s="113" t="s">
        <v>3998</v>
      </c>
      <c r="M1111" s="111" t="s">
        <v>68</v>
      </c>
      <c r="N1111" s="111" t="s">
        <v>68</v>
      </c>
      <c r="O1111" s="111" t="s">
        <v>69</v>
      </c>
      <c r="P1111" s="110" t="n">
        <f>IF(INDIRECT("G1111")="Mercado Shops","-",IF(INDIRECT("O1111")="Clássico","12%",IF(INDIRECT("O1111")="Premium","17%","-")))</f>
        <v>0.0</v>
      </c>
      <c r="Q1111" s="110" t="n">
        <f>IF(INDIRECT("G1111")="Mercado Livre","-",IF(INDIRECT("O1111")="Clássico","-",IF(INDIRECT("O1111")="Premium","11.99%","-")))</f>
        <v>0.0</v>
      </c>
      <c r="R1111" s="111" t="s">
        <v>70</v>
      </c>
    </row>
    <row r="1112" ht="50.0" customHeight="true">
      <c r="A1112" s="109" t="s">
        <v>3999</v>
      </c>
      <c r="B1112" s="109"/>
      <c r="C1112" s="114" t="s">
        <v>4000</v>
      </c>
      <c r="D1112" s="109" t="s">
        <v>4001</v>
      </c>
      <c r="E1112" s="109" t="s">
        <v>63</v>
      </c>
      <c r="F1112" s="112" t="n">
        <v>8.0</v>
      </c>
      <c r="G1112" s="111" t="s">
        <v>84</v>
      </c>
      <c r="H1112" s="112" t="n">
        <v>175.0</v>
      </c>
      <c r="I1112" s="112" t="n">
        <v>175.0</v>
      </c>
      <c r="J1112" s="111" t="s">
        <v>65</v>
      </c>
      <c r="K1112" s="111" t="s">
        <v>66</v>
      </c>
      <c r="L1112" s="113" t="s">
        <v>4002</v>
      </c>
      <c r="M1112" s="111" t="s">
        <v>68</v>
      </c>
      <c r="N1112" s="111" t="s">
        <v>68</v>
      </c>
      <c r="O1112" s="111" t="s">
        <v>69</v>
      </c>
      <c r="P1112" s="110" t="n">
        <f>IF(INDIRECT("G1112")="Mercado Shops","-",IF(INDIRECT("O1112")="Clássico","11%",IF(INDIRECT("O1112")="Premium","16%","-")))</f>
        <v>0.0</v>
      </c>
      <c r="Q1112" s="110" t="n">
        <f>IF(INDIRECT("G1112")="Mercado Livre","-",IF(INDIRECT("O1112")="Clássico","-",IF(INDIRECT("O1112")="Premium","11.99%","-")))</f>
        <v>0.0</v>
      </c>
      <c r="R1112" s="111" t="s">
        <v>70</v>
      </c>
    </row>
    <row r="1113" ht="50.0" customHeight="true">
      <c r="A1113" s="109" t="s">
        <v>4003</v>
      </c>
      <c r="B1113" s="109"/>
      <c r="C1113" s="114" t="s">
        <v>4004</v>
      </c>
      <c r="D1113" s="109" t="s">
        <v>4005</v>
      </c>
      <c r="E1113" s="109" t="s">
        <v>63</v>
      </c>
      <c r="F1113" s="112" t="n">
        <v>9.0</v>
      </c>
      <c r="G1113" s="111" t="s">
        <v>84</v>
      </c>
      <c r="H1113" s="112" t="n">
        <v>292.0</v>
      </c>
      <c r="I1113" s="112" t="n">
        <v>275.0</v>
      </c>
      <c r="J1113" s="111" t="s">
        <v>128</v>
      </c>
      <c r="K1113" s="111" t="s">
        <v>66</v>
      </c>
      <c r="L1113" s="113" t="s">
        <v>4006</v>
      </c>
      <c r="M1113" s="111" t="s">
        <v>68</v>
      </c>
      <c r="N1113" s="111" t="s">
        <v>68</v>
      </c>
      <c r="O1113" s="111" t="s">
        <v>69</v>
      </c>
      <c r="P1113" s="110" t="n">
        <f>IF(INDIRECT("G1113")="Mercado Shops","-",IF(INDIRECT("O1113")="Clássico","12%",IF(INDIRECT("O1113")="Premium","17%","-")))</f>
        <v>0.0</v>
      </c>
      <c r="Q1113" s="110" t="n">
        <f>IF(INDIRECT("G1113")="Mercado Livre","-",IF(INDIRECT("O1113")="Clássico","-",IF(INDIRECT("O1113")="Premium","11.99%","-")))</f>
        <v>0.0</v>
      </c>
      <c r="R1113" s="111" t="s">
        <v>70</v>
      </c>
    </row>
    <row r="1114" ht="50.0" customHeight="true">
      <c r="A1114" s="109" t="s">
        <v>4007</v>
      </c>
      <c r="B1114" s="109"/>
      <c r="C1114" s="114" t="s">
        <v>2498</v>
      </c>
      <c r="D1114" s="109" t="s">
        <v>4008</v>
      </c>
      <c r="E1114" s="109" t="s">
        <v>63</v>
      </c>
      <c r="F1114" s="112" t="n">
        <v>25.0</v>
      </c>
      <c r="G1114" s="111" t="s">
        <v>84</v>
      </c>
      <c r="H1114" s="112" t="n">
        <v>330.0</v>
      </c>
      <c r="I1114" s="112" t="n">
        <v>330.0</v>
      </c>
      <c r="J1114" s="111" t="s">
        <v>65</v>
      </c>
      <c r="K1114" s="111" t="s">
        <v>66</v>
      </c>
      <c r="L1114" s="113" t="s">
        <v>4009</v>
      </c>
      <c r="M1114" s="111" t="s">
        <v>68</v>
      </c>
      <c r="N1114" s="111" t="s">
        <v>68</v>
      </c>
      <c r="O1114" s="111" t="s">
        <v>69</v>
      </c>
      <c r="P1114" s="110" t="n">
        <f>IF(INDIRECT("G1114")="Mercado Shops","-",IF(INDIRECT("O1114")="Clássico","12%",IF(INDIRECT("O1114")="Premium","17%","-")))</f>
        <v>0.0</v>
      </c>
      <c r="Q1114" s="110" t="n">
        <f>IF(INDIRECT("G1114")="Mercado Livre","-",IF(INDIRECT("O1114")="Clássico","-",IF(INDIRECT("O1114")="Premium","11.99%","-")))</f>
        <v>0.0</v>
      </c>
      <c r="R1114" s="111" t="s">
        <v>70</v>
      </c>
    </row>
    <row r="1115" ht="50.0" customHeight="true">
      <c r="A1115" s="109" t="s">
        <v>4010</v>
      </c>
      <c r="B1115" s="109"/>
      <c r="C1115" s="114" t="s">
        <v>4011</v>
      </c>
      <c r="D1115" s="109" t="s">
        <v>4012</v>
      </c>
      <c r="E1115" s="109" t="s">
        <v>63</v>
      </c>
      <c r="F1115" s="112" t="n">
        <v>47.0</v>
      </c>
      <c r="G1115" s="111" t="s">
        <v>84</v>
      </c>
      <c r="H1115" s="112" t="n">
        <v>302.0</v>
      </c>
      <c r="I1115" s="112" t="n">
        <v>302.0</v>
      </c>
      <c r="J1115" s="111" t="s">
        <v>65</v>
      </c>
      <c r="K1115" s="111" t="s">
        <v>66</v>
      </c>
      <c r="L1115" s="113" t="s">
        <v>4013</v>
      </c>
      <c r="M1115" s="111" t="s">
        <v>68</v>
      </c>
      <c r="N1115" s="111" t="s">
        <v>68</v>
      </c>
      <c r="O1115" s="111" t="s">
        <v>69</v>
      </c>
      <c r="P1115" s="110" t="n">
        <f>IF(INDIRECT("G1115")="Mercado Shops","-",IF(INDIRECT("O1115")="Clássico","13%",IF(INDIRECT("O1115")="Premium","18%","-")))</f>
        <v>0.0</v>
      </c>
      <c r="Q1115" s="110" t="n">
        <f>IF(INDIRECT("G1115")="Mercado Livre","-",IF(INDIRECT("O1115")="Clássico","-",IF(INDIRECT("O1115")="Premium","11.99%","-")))</f>
        <v>0.0</v>
      </c>
      <c r="R1115" s="111" t="s">
        <v>70</v>
      </c>
    </row>
    <row r="1116" ht="50.0" customHeight="true">
      <c r="A1116" s="109" t="s">
        <v>4014</v>
      </c>
      <c r="B1116" s="109"/>
      <c r="C1116" s="114" t="s">
        <v>4015</v>
      </c>
      <c r="D1116" s="109" t="s">
        <v>4016</v>
      </c>
      <c r="E1116" s="109" t="s">
        <v>63</v>
      </c>
      <c r="F1116" s="112" t="n">
        <v>30.0</v>
      </c>
      <c r="G1116" s="111" t="s">
        <v>84</v>
      </c>
      <c r="H1116" s="112" t="n">
        <v>134.0</v>
      </c>
      <c r="I1116" s="112" t="n">
        <v>134.0</v>
      </c>
      <c r="J1116" s="111" t="s">
        <v>65</v>
      </c>
      <c r="K1116" s="111" t="s">
        <v>66</v>
      </c>
      <c r="L1116" s="113" t="s">
        <v>4017</v>
      </c>
      <c r="M1116" s="111" t="s">
        <v>68</v>
      </c>
      <c r="N1116" s="111" t="s">
        <v>68</v>
      </c>
      <c r="O1116" s="111" t="s">
        <v>69</v>
      </c>
      <c r="P1116" s="110" t="n">
        <f>IF(INDIRECT("G1116")="Mercado Shops","-",IF(INDIRECT("O1116")="Clássico","13%",IF(INDIRECT("O1116")="Premium","18%","-")))</f>
        <v>0.0</v>
      </c>
      <c r="Q1116" s="110" t="n">
        <f>IF(INDIRECT("G1116")="Mercado Livre","-",IF(INDIRECT("O1116")="Clássico","-",IF(INDIRECT("O1116")="Premium","11.99%","-")))</f>
        <v>0.0</v>
      </c>
      <c r="R1116" s="111" t="s">
        <v>70</v>
      </c>
    </row>
    <row r="1117" ht="50.0" customHeight="true">
      <c r="A1117" s="109" t="s">
        <v>4018</v>
      </c>
      <c r="B1117" s="109"/>
      <c r="C1117" s="114" t="s">
        <v>4019</v>
      </c>
      <c r="D1117" s="114" t="s">
        <v>4020</v>
      </c>
      <c r="E1117" s="109" t="s">
        <v>63</v>
      </c>
      <c r="F1117" s="112" t="n">
        <v>100.0</v>
      </c>
      <c r="G1117" s="111" t="s">
        <v>84</v>
      </c>
      <c r="H1117" s="112" t="n">
        <v>295.0</v>
      </c>
      <c r="I1117" s="112" t="n">
        <v>295.0</v>
      </c>
      <c r="J1117" s="111" t="s">
        <v>65</v>
      </c>
      <c r="K1117" s="111" t="s">
        <v>66</v>
      </c>
      <c r="L1117" s="113" t="s">
        <v>4021</v>
      </c>
      <c r="M1117" s="111" t="s">
        <v>68</v>
      </c>
      <c r="N1117" s="111" t="s">
        <v>68</v>
      </c>
      <c r="O1117" s="111" t="s">
        <v>69</v>
      </c>
      <c r="P1117" s="110" t="n">
        <f>IF(INDIRECT("G1117")="Mercado Shops","-",IF(INDIRECT("O1117")="Clássico","13%",IF(INDIRECT("O1117")="Premium","18%","-")))</f>
        <v>0.0</v>
      </c>
      <c r="Q1117" s="110" t="n">
        <f>IF(INDIRECT("G1117")="Mercado Livre","-",IF(INDIRECT("O1117")="Clássico","-",IF(INDIRECT("O1117")="Premium","11.99%","-")))</f>
        <v>0.0</v>
      </c>
      <c r="R1117" s="111" t="s">
        <v>70</v>
      </c>
    </row>
    <row r="1118" ht="50.0" customHeight="true">
      <c r="A1118" s="109" t="s">
        <v>4022</v>
      </c>
      <c r="B1118" s="109"/>
      <c r="C1118" s="114" t="s">
        <v>4023</v>
      </c>
      <c r="D1118" s="109" t="s">
        <v>4024</v>
      </c>
      <c r="E1118" s="109" t="s">
        <v>63</v>
      </c>
      <c r="F1118" s="112" t="n">
        <v>21.0</v>
      </c>
      <c r="G1118" s="111" t="s">
        <v>84</v>
      </c>
      <c r="H1118" s="112" t="n">
        <v>140.0</v>
      </c>
      <c r="I1118" s="112" t="n">
        <v>140.0</v>
      </c>
      <c r="J1118" s="111" t="s">
        <v>65</v>
      </c>
      <c r="K1118" s="111" t="s">
        <v>66</v>
      </c>
      <c r="L1118" s="113" t="s">
        <v>4025</v>
      </c>
      <c r="M1118" s="111" t="s">
        <v>68</v>
      </c>
      <c r="N1118" s="111" t="s">
        <v>68</v>
      </c>
      <c r="O1118" s="111" t="s">
        <v>69</v>
      </c>
      <c r="P1118" s="110" t="n">
        <f>IF(INDIRECT("G1118")="Mercado Shops","-",IF(INDIRECT("O1118")="Clássico","13%",IF(INDIRECT("O1118")="Premium","18%","-")))</f>
        <v>0.0</v>
      </c>
      <c r="Q1118" s="110" t="n">
        <f>IF(INDIRECT("G1118")="Mercado Livre","-",IF(INDIRECT("O1118")="Clássico","-",IF(INDIRECT("O1118")="Premium","11.99%","-")))</f>
        <v>0.0</v>
      </c>
      <c r="R1118" s="111" t="s">
        <v>70</v>
      </c>
    </row>
    <row r="1119" ht="50.0" customHeight="true">
      <c r="A1119" s="109" t="s">
        <v>4026</v>
      </c>
      <c r="B1119" s="109"/>
      <c r="C1119" s="114" t="s">
        <v>2995</v>
      </c>
      <c r="D1119" s="109" t="s">
        <v>2996</v>
      </c>
      <c r="E1119" s="109" t="s">
        <v>63</v>
      </c>
      <c r="F1119" s="112" t="n">
        <v>90.0</v>
      </c>
      <c r="G1119" s="111" t="s">
        <v>36</v>
      </c>
      <c r="H1119" s="112" t="n">
        <v>279.9</v>
      </c>
      <c r="I1119" s="112" t="n">
        <v>279.9</v>
      </c>
      <c r="J1119" s="111" t="s">
        <v>65</v>
      </c>
      <c r="K1119" s="111" t="s">
        <v>66</v>
      </c>
      <c r="L1119" s="113" t="s">
        <v>4027</v>
      </c>
      <c r="M1119" s="111" t="s">
        <v>68</v>
      </c>
      <c r="N1119" s="111" t="s">
        <v>68</v>
      </c>
      <c r="O1119" s="111" t="s">
        <v>69</v>
      </c>
      <c r="P1119" s="110" t="n">
        <f>IF(INDIRECT("G1119")="Mercado Shops","-",IF(INDIRECT("O1119")="Clássico","12%",IF(INDIRECT("O1119")="Premium","17%","-")))</f>
        <v>0.0</v>
      </c>
      <c r="Q1119" s="110" t="n">
        <f>IF(INDIRECT("G1119")="Mercado Livre","-",IF(INDIRECT("O1119")="Clássico","-",IF(INDIRECT("O1119")="Premium","11.99%","-")))</f>
        <v>0.0</v>
      </c>
      <c r="R1119" s="111" t="s">
        <v>70</v>
      </c>
    </row>
    <row r="1120" ht="50.0" customHeight="true">
      <c r="A1120" s="109" t="s">
        <v>4028</v>
      </c>
      <c r="B1120" s="109"/>
      <c r="C1120" s="114" t="s">
        <v>4029</v>
      </c>
      <c r="D1120" s="109" t="s">
        <v>4030</v>
      </c>
      <c r="E1120" s="109" t="s">
        <v>63</v>
      </c>
      <c r="F1120" s="112" t="n">
        <v>5.0</v>
      </c>
      <c r="G1120" s="111" t="s">
        <v>84</v>
      </c>
      <c r="H1120" s="112" t="n">
        <v>110.0</v>
      </c>
      <c r="I1120" s="112" t="n">
        <v>110.0</v>
      </c>
      <c r="J1120" s="111" t="s">
        <v>65</v>
      </c>
      <c r="K1120" s="111" t="s">
        <v>66</v>
      </c>
      <c r="L1120" s="113" t="s">
        <v>4031</v>
      </c>
      <c r="M1120" s="111" t="s">
        <v>68</v>
      </c>
      <c r="N1120" s="111" t="s">
        <v>68</v>
      </c>
      <c r="O1120" s="111" t="s">
        <v>69</v>
      </c>
      <c r="P1120" s="110" t="n">
        <f>IF(INDIRECT("G1120")="Mercado Shops","-",IF(INDIRECT("O1120")="Clássico","12%",IF(INDIRECT("O1120")="Premium","17%","-")))</f>
        <v>0.0</v>
      </c>
      <c r="Q1120" s="110" t="n">
        <f>IF(INDIRECT("G1120")="Mercado Livre","-",IF(INDIRECT("O1120")="Clássico","-",IF(INDIRECT("O1120")="Premium","11.99%","-")))</f>
        <v>0.0</v>
      </c>
      <c r="R1120" s="111" t="s">
        <v>70</v>
      </c>
    </row>
    <row r="1121" ht="50.0" customHeight="true">
      <c r="A1121" s="109" t="s">
        <v>4032</v>
      </c>
      <c r="B1121" s="109"/>
      <c r="C1121" s="114" t="s">
        <v>4033</v>
      </c>
      <c r="D1121" s="114" t="s">
        <v>4034</v>
      </c>
      <c r="E1121" s="109" t="s">
        <v>63</v>
      </c>
      <c r="F1121" s="112" t="n">
        <v>5.0</v>
      </c>
      <c r="G1121" s="111" t="s">
        <v>84</v>
      </c>
      <c r="H1121" s="112" t="n">
        <v>122.0</v>
      </c>
      <c r="I1121" s="112" t="n">
        <v>122.0</v>
      </c>
      <c r="J1121" s="111" t="s">
        <v>65</v>
      </c>
      <c r="K1121" s="111" t="s">
        <v>66</v>
      </c>
      <c r="L1121" s="113" t="s">
        <v>4035</v>
      </c>
      <c r="M1121" s="111" t="s">
        <v>68</v>
      </c>
      <c r="N1121" s="111" t="s">
        <v>68</v>
      </c>
      <c r="O1121" s="111" t="s">
        <v>69</v>
      </c>
      <c r="P1121" s="110" t="n">
        <f>IF(INDIRECT("G1121")="Mercado Shops","-",IF(INDIRECT("O1121")="Clássico","12%",IF(INDIRECT("O1121")="Premium","17%","-")))</f>
        <v>0.0</v>
      </c>
      <c r="Q1121" s="110" t="n">
        <f>IF(INDIRECT("G1121")="Mercado Livre","-",IF(INDIRECT("O1121")="Clássico","-",IF(INDIRECT("O1121")="Premium","11.99%","-")))</f>
        <v>0.0</v>
      </c>
      <c r="R1121" s="111" t="s">
        <v>70</v>
      </c>
    </row>
    <row r="1122" ht="50.0" customHeight="true">
      <c r="A1122" s="109" t="s">
        <v>4036</v>
      </c>
      <c r="B1122" s="109"/>
      <c r="C1122" s="114" t="s">
        <v>4037</v>
      </c>
      <c r="D1122" s="114" t="s">
        <v>4038</v>
      </c>
      <c r="E1122" s="109" t="s">
        <v>63</v>
      </c>
      <c r="F1122" s="112" t="n">
        <v>2.0</v>
      </c>
      <c r="G1122" s="111" t="s">
        <v>36</v>
      </c>
      <c r="H1122" s="112" t="n">
        <v>120.0</v>
      </c>
      <c r="I1122" s="112" t="n">
        <v>120.0</v>
      </c>
      <c r="J1122" s="111" t="s">
        <v>65</v>
      </c>
      <c r="K1122" s="111" t="s">
        <v>66</v>
      </c>
      <c r="L1122" s="113" t="s">
        <v>4039</v>
      </c>
      <c r="M1122" s="111" t="s">
        <v>68</v>
      </c>
      <c r="N1122" s="111" t="s">
        <v>68</v>
      </c>
      <c r="O1122" s="111" t="s">
        <v>69</v>
      </c>
      <c r="P1122" s="110" t="n">
        <f>IF(INDIRECT("G1122")="Mercado Shops","-",IF(INDIRECT("O1122")="Clássico","12%",IF(INDIRECT("O1122")="Premium","17%","-")))</f>
        <v>0.0</v>
      </c>
      <c r="Q1122" s="110" t="n">
        <f>IF(INDIRECT("G1122")="Mercado Livre","-",IF(INDIRECT("O1122")="Clássico","-",IF(INDIRECT("O1122")="Premium","11.99%","-")))</f>
        <v>0.0</v>
      </c>
      <c r="R1122" s="111" t="s">
        <v>70</v>
      </c>
    </row>
    <row r="1123" ht="50.0" customHeight="true">
      <c r="A1123" s="109" t="s">
        <v>4040</v>
      </c>
      <c r="B1123" s="109"/>
      <c r="C1123" s="114" t="s">
        <v>4041</v>
      </c>
      <c r="D1123" s="114" t="s">
        <v>4042</v>
      </c>
      <c r="E1123" s="109" t="s">
        <v>63</v>
      </c>
      <c r="F1123" s="112" t="n">
        <v>4.0</v>
      </c>
      <c r="G1123" s="111" t="s">
        <v>36</v>
      </c>
      <c r="H1123" s="112" t="n">
        <v>128.0</v>
      </c>
      <c r="I1123" s="112" t="n">
        <v>128.0</v>
      </c>
      <c r="J1123" s="111" t="s">
        <v>65</v>
      </c>
      <c r="K1123" s="111" t="s">
        <v>66</v>
      </c>
      <c r="L1123" s="113" t="s">
        <v>4043</v>
      </c>
      <c r="M1123" s="111" t="s">
        <v>68</v>
      </c>
      <c r="N1123" s="111" t="s">
        <v>68</v>
      </c>
      <c r="O1123" s="111" t="s">
        <v>69</v>
      </c>
      <c r="P1123" s="110" t="n">
        <f>IF(INDIRECT("G1123")="Mercado Shops","-",IF(INDIRECT("O1123")="Clássico","12%",IF(INDIRECT("O1123")="Premium","17%","-")))</f>
        <v>0.0</v>
      </c>
      <c r="Q1123" s="110" t="n">
        <f>IF(INDIRECT("G1123")="Mercado Livre","-",IF(INDIRECT("O1123")="Clássico","-",IF(INDIRECT("O1123")="Premium","11.99%","-")))</f>
        <v>0.0</v>
      </c>
      <c r="R1123" s="111" t="s">
        <v>70</v>
      </c>
    </row>
    <row r="1124" ht="50.0" customHeight="true">
      <c r="A1124" s="109" t="s">
        <v>4044</v>
      </c>
      <c r="B1124" s="109"/>
      <c r="C1124" s="114" t="s">
        <v>4045</v>
      </c>
      <c r="D1124" s="114" t="s">
        <v>4046</v>
      </c>
      <c r="E1124" s="109" t="s">
        <v>63</v>
      </c>
      <c r="F1124" s="112" t="n">
        <v>2.0</v>
      </c>
      <c r="G1124" s="111" t="s">
        <v>36</v>
      </c>
      <c r="H1124" s="112" t="n">
        <v>225.0</v>
      </c>
      <c r="I1124" s="112" t="n">
        <v>225.0</v>
      </c>
      <c r="J1124" s="111" t="s">
        <v>65</v>
      </c>
      <c r="K1124" s="111" t="s">
        <v>66</v>
      </c>
      <c r="L1124" s="113" t="s">
        <v>4047</v>
      </c>
      <c r="M1124" s="111" t="s">
        <v>68</v>
      </c>
      <c r="N1124" s="111" t="s">
        <v>68</v>
      </c>
      <c r="O1124" s="111" t="s">
        <v>69</v>
      </c>
      <c r="P1124" s="110" t="n">
        <f>IF(INDIRECT("G1124")="Mercado Shops","-",IF(INDIRECT("O1124")="Clássico","12%",IF(INDIRECT("O1124")="Premium","17%","-")))</f>
        <v>0.0</v>
      </c>
      <c r="Q1124" s="110" t="n">
        <f>IF(INDIRECT("G1124")="Mercado Livre","-",IF(INDIRECT("O1124")="Clássico","-",IF(INDIRECT("O1124")="Premium","11.99%","-")))</f>
        <v>0.0</v>
      </c>
      <c r="R1124" s="111" t="s">
        <v>70</v>
      </c>
    </row>
    <row r="1125" ht="50.0" customHeight="true">
      <c r="A1125" s="109" t="s">
        <v>4048</v>
      </c>
      <c r="B1125" s="109"/>
      <c r="C1125" s="114" t="s">
        <v>4049</v>
      </c>
      <c r="D1125" s="114" t="s">
        <v>4050</v>
      </c>
      <c r="E1125" s="109" t="s">
        <v>63</v>
      </c>
      <c r="F1125" s="112" t="n">
        <v>8.0</v>
      </c>
      <c r="G1125" s="111" t="s">
        <v>36</v>
      </c>
      <c r="H1125" s="112" t="n">
        <v>110.0</v>
      </c>
      <c r="I1125" s="112" t="n">
        <v>110.0</v>
      </c>
      <c r="J1125" s="111" t="s">
        <v>65</v>
      </c>
      <c r="K1125" s="111" t="s">
        <v>66</v>
      </c>
      <c r="L1125" s="113" t="s">
        <v>4051</v>
      </c>
      <c r="M1125" s="111" t="s">
        <v>68</v>
      </c>
      <c r="N1125" s="111" t="s">
        <v>68</v>
      </c>
      <c r="O1125" s="111" t="s">
        <v>69</v>
      </c>
      <c r="P1125" s="110" t="n">
        <f>IF(INDIRECT("G1125")="Mercado Shops","-",IF(INDIRECT("O1125")="Clássico","12%",IF(INDIRECT("O1125")="Premium","17%","-")))</f>
        <v>0.0</v>
      </c>
      <c r="Q1125" s="110" t="n">
        <f>IF(INDIRECT("G1125")="Mercado Livre","-",IF(INDIRECT("O1125")="Clássico","-",IF(INDIRECT("O1125")="Premium","11.99%","-")))</f>
        <v>0.0</v>
      </c>
      <c r="R1125" s="111" t="s">
        <v>70</v>
      </c>
    </row>
    <row r="1126" ht="50.0" customHeight="true">
      <c r="A1126" s="109" t="s">
        <v>4052</v>
      </c>
      <c r="B1126" s="109"/>
      <c r="C1126" s="114" t="s">
        <v>4053</v>
      </c>
      <c r="D1126" s="114" t="s">
        <v>4054</v>
      </c>
      <c r="E1126" s="109" t="s">
        <v>63</v>
      </c>
      <c r="F1126" s="112" t="n">
        <v>5.0</v>
      </c>
      <c r="G1126" s="111" t="s">
        <v>36</v>
      </c>
      <c r="H1126" s="112" t="n">
        <v>276.0</v>
      </c>
      <c r="I1126" s="112" t="n">
        <v>276.0</v>
      </c>
      <c r="J1126" s="111" t="s">
        <v>65</v>
      </c>
      <c r="K1126" s="111" t="s">
        <v>66</v>
      </c>
      <c r="L1126" s="113" t="s">
        <v>4055</v>
      </c>
      <c r="M1126" s="111" t="s">
        <v>68</v>
      </c>
      <c r="N1126" s="111" t="s">
        <v>68</v>
      </c>
      <c r="O1126" s="111" t="s">
        <v>69</v>
      </c>
      <c r="P1126" s="110" t="n">
        <f>IF(INDIRECT("G1126")="Mercado Shops","-",IF(INDIRECT("O1126")="Clássico","12%",IF(INDIRECT("O1126")="Premium","17%","-")))</f>
        <v>0.0</v>
      </c>
      <c r="Q1126" s="110" t="n">
        <f>IF(INDIRECT("G1126")="Mercado Livre","-",IF(INDIRECT("O1126")="Clássico","-",IF(INDIRECT("O1126")="Premium","11.99%","-")))</f>
        <v>0.0</v>
      </c>
      <c r="R1126" s="111" t="s">
        <v>70</v>
      </c>
    </row>
    <row r="1127" ht="50.0" customHeight="true">
      <c r="A1127" s="109" t="s">
        <v>4056</v>
      </c>
      <c r="B1127" s="109"/>
      <c r="C1127" s="114" t="s">
        <v>4057</v>
      </c>
      <c r="D1127" s="114" t="s">
        <v>4058</v>
      </c>
      <c r="E1127" s="109" t="s">
        <v>63</v>
      </c>
      <c r="F1127" s="112" t="n">
        <v>15.0</v>
      </c>
      <c r="G1127" s="111" t="s">
        <v>36</v>
      </c>
      <c r="H1127" s="112" t="n">
        <v>330.0</v>
      </c>
      <c r="I1127" s="112" t="n">
        <v>330.0</v>
      </c>
      <c r="J1127" s="111" t="s">
        <v>65</v>
      </c>
      <c r="K1127" s="111" t="s">
        <v>66</v>
      </c>
      <c r="L1127" s="113" t="s">
        <v>4059</v>
      </c>
      <c r="M1127" s="111" t="s">
        <v>68</v>
      </c>
      <c r="N1127" s="111" t="s">
        <v>68</v>
      </c>
      <c r="O1127" s="111" t="s">
        <v>69</v>
      </c>
      <c r="P1127" s="110" t="n">
        <f>IF(INDIRECT("G1127")="Mercado Shops","-",IF(INDIRECT("O1127")="Clássico","12%",IF(INDIRECT("O1127")="Premium","17%","-")))</f>
        <v>0.0</v>
      </c>
      <c r="Q1127" s="110" t="n">
        <f>IF(INDIRECT("G1127")="Mercado Livre","-",IF(INDIRECT("O1127")="Clássico","-",IF(INDIRECT("O1127")="Premium","11.99%","-")))</f>
        <v>0.0</v>
      </c>
      <c r="R1127" s="111" t="s">
        <v>70</v>
      </c>
    </row>
    <row r="1128" ht="50.0" customHeight="true">
      <c r="A1128" s="109" t="s">
        <v>4060</v>
      </c>
      <c r="B1128" s="109"/>
      <c r="C1128" s="114" t="s">
        <v>4061</v>
      </c>
      <c r="D1128" s="114" t="s">
        <v>4062</v>
      </c>
      <c r="E1128" s="109" t="s">
        <v>63</v>
      </c>
      <c r="F1128" s="112" t="n">
        <v>15.0</v>
      </c>
      <c r="G1128" s="111" t="s">
        <v>84</v>
      </c>
      <c r="H1128" s="112" t="n">
        <v>188.0</v>
      </c>
      <c r="I1128" s="112" t="n">
        <v>188.0</v>
      </c>
      <c r="J1128" s="111" t="s">
        <v>65</v>
      </c>
      <c r="K1128" s="111" t="s">
        <v>66</v>
      </c>
      <c r="L1128" s="113" t="s">
        <v>4063</v>
      </c>
      <c r="M1128" s="111" t="s">
        <v>68</v>
      </c>
      <c r="N1128" s="111" t="s">
        <v>68</v>
      </c>
      <c r="O1128" s="111" t="s">
        <v>69</v>
      </c>
      <c r="P1128" s="110" t="n">
        <f>IF(INDIRECT("G1128")="Mercado Shops","-",IF(INDIRECT("O1128")="Clássico","12%",IF(INDIRECT("O1128")="Premium","17%","-")))</f>
        <v>0.0</v>
      </c>
      <c r="Q1128" s="110" t="n">
        <f>IF(INDIRECT("G1128")="Mercado Livre","-",IF(INDIRECT("O1128")="Clássico","-",IF(INDIRECT("O1128")="Premium","11.99%","-")))</f>
        <v>0.0</v>
      </c>
      <c r="R1128" s="111" t="s">
        <v>70</v>
      </c>
    </row>
    <row r="1129" ht="50.0" customHeight="true">
      <c r="A1129" s="109" t="s">
        <v>4064</v>
      </c>
      <c r="B1129" s="109"/>
      <c r="C1129" s="114" t="s">
        <v>4065</v>
      </c>
      <c r="D1129" s="114" t="s">
        <v>4066</v>
      </c>
      <c r="E1129" s="109" t="s">
        <v>63</v>
      </c>
      <c r="F1129" s="112" t="n">
        <v>20.0</v>
      </c>
      <c r="G1129" s="111" t="s">
        <v>36</v>
      </c>
      <c r="H1129" s="112" t="n">
        <v>152.0</v>
      </c>
      <c r="I1129" s="112" t="n">
        <v>152.0</v>
      </c>
      <c r="J1129" s="111" t="s">
        <v>65</v>
      </c>
      <c r="K1129" s="111" t="s">
        <v>66</v>
      </c>
      <c r="L1129" s="113" t="s">
        <v>4067</v>
      </c>
      <c r="M1129" s="111" t="s">
        <v>68</v>
      </c>
      <c r="N1129" s="111" t="s">
        <v>68</v>
      </c>
      <c r="O1129" s="111" t="s">
        <v>69</v>
      </c>
      <c r="P1129" s="110" t="n">
        <f>IF(INDIRECT("G1129")="Mercado Shops","-",IF(INDIRECT("O1129")="Clássico","12%",IF(INDIRECT("O1129")="Premium","17%","-")))</f>
        <v>0.0</v>
      </c>
      <c r="Q1129" s="110" t="n">
        <f>IF(INDIRECT("G1129")="Mercado Livre","-",IF(INDIRECT("O1129")="Clássico","-",IF(INDIRECT("O1129")="Premium","11.99%","-")))</f>
        <v>0.0</v>
      </c>
      <c r="R1129" s="111" t="s">
        <v>70</v>
      </c>
    </row>
    <row r="1130" ht="50.0" customHeight="true">
      <c r="A1130" s="109" t="s">
        <v>4068</v>
      </c>
      <c r="B1130" s="109"/>
      <c r="C1130" s="114" t="s">
        <v>4069</v>
      </c>
      <c r="D1130" s="114" t="s">
        <v>4070</v>
      </c>
      <c r="E1130" s="109" t="s">
        <v>63</v>
      </c>
      <c r="F1130" s="112" t="n">
        <v>8.0</v>
      </c>
      <c r="G1130" s="111" t="s">
        <v>36</v>
      </c>
      <c r="H1130" s="112" t="n">
        <v>115.0</v>
      </c>
      <c r="I1130" s="112" t="n">
        <v>115.0</v>
      </c>
      <c r="J1130" s="111" t="s">
        <v>65</v>
      </c>
      <c r="K1130" s="111" t="s">
        <v>66</v>
      </c>
      <c r="L1130" s="113" t="s">
        <v>4071</v>
      </c>
      <c r="M1130" s="111" t="s">
        <v>68</v>
      </c>
      <c r="N1130" s="111" t="s">
        <v>68</v>
      </c>
      <c r="O1130" s="111" t="s">
        <v>69</v>
      </c>
      <c r="P1130" s="110" t="n">
        <f>IF(INDIRECT("G1130")="Mercado Shops","-",IF(INDIRECT("O1130")="Clássico","12%",IF(INDIRECT("O1130")="Premium","17%","-")))</f>
        <v>0.0</v>
      </c>
      <c r="Q1130" s="110" t="n">
        <f>IF(INDIRECT("G1130")="Mercado Livre","-",IF(INDIRECT("O1130")="Clássico","-",IF(INDIRECT("O1130")="Premium","11.99%","-")))</f>
        <v>0.0</v>
      </c>
      <c r="R1130" s="111" t="s">
        <v>70</v>
      </c>
    </row>
    <row r="1131" ht="50.0" customHeight="true">
      <c r="A1131" s="109" t="s">
        <v>4072</v>
      </c>
      <c r="B1131" s="109"/>
      <c r="C1131" s="114" t="s">
        <v>4073</v>
      </c>
      <c r="D1131" s="114" t="s">
        <v>4074</v>
      </c>
      <c r="E1131" s="109" t="s">
        <v>63</v>
      </c>
      <c r="F1131" s="112" t="n">
        <v>3.0</v>
      </c>
      <c r="G1131" s="111" t="s">
        <v>36</v>
      </c>
      <c r="H1131" s="112" t="n">
        <v>232.0</v>
      </c>
      <c r="I1131" s="112" t="n">
        <v>232.0</v>
      </c>
      <c r="J1131" s="111" t="s">
        <v>65</v>
      </c>
      <c r="K1131" s="111" t="s">
        <v>66</v>
      </c>
      <c r="L1131" s="113" t="s">
        <v>4075</v>
      </c>
      <c r="M1131" s="111" t="s">
        <v>68</v>
      </c>
      <c r="N1131" s="111" t="s">
        <v>68</v>
      </c>
      <c r="O1131" s="111" t="s">
        <v>69</v>
      </c>
      <c r="P1131" s="110" t="n">
        <f>IF(INDIRECT("G1131")="Mercado Shops","-",IF(INDIRECT("O1131")="Clássico","12%",IF(INDIRECT("O1131")="Premium","17%","-")))</f>
        <v>0.0</v>
      </c>
      <c r="Q1131" s="110" t="n">
        <f>IF(INDIRECT("G1131")="Mercado Livre","-",IF(INDIRECT("O1131")="Clássico","-",IF(INDIRECT("O1131")="Premium","11.99%","-")))</f>
        <v>0.0</v>
      </c>
      <c r="R1131" s="111" t="s">
        <v>70</v>
      </c>
    </row>
    <row r="1132" ht="50.0" customHeight="true">
      <c r="A1132" s="109" t="s">
        <v>4076</v>
      </c>
      <c r="B1132" s="109"/>
      <c r="C1132" s="114" t="s">
        <v>4077</v>
      </c>
      <c r="D1132" s="114" t="s">
        <v>4078</v>
      </c>
      <c r="E1132" s="109" t="s">
        <v>63</v>
      </c>
      <c r="F1132" s="112" t="n">
        <v>3.0</v>
      </c>
      <c r="G1132" s="111" t="s">
        <v>36</v>
      </c>
      <c r="H1132" s="112" t="n">
        <v>150.0</v>
      </c>
      <c r="I1132" s="112" t="n">
        <v>150.0</v>
      </c>
      <c r="J1132" s="111" t="s">
        <v>65</v>
      </c>
      <c r="K1132" s="111" t="s">
        <v>66</v>
      </c>
      <c r="L1132" s="113" t="s">
        <v>4079</v>
      </c>
      <c r="M1132" s="111" t="s">
        <v>68</v>
      </c>
      <c r="N1132" s="111" t="s">
        <v>68</v>
      </c>
      <c r="O1132" s="111" t="s">
        <v>86</v>
      </c>
      <c r="P1132" s="110" t="n">
        <f>IF(INDIRECT("G1132")="Mercado Shops","-",IF(INDIRECT("O1132")="Clássico","12%",IF(INDIRECT("O1132")="Premium","17%","-")))</f>
        <v>0.0</v>
      </c>
      <c r="Q1132" s="110" t="n">
        <f>IF(INDIRECT("G1132")="Mercado Livre","-",IF(INDIRECT("O1132")="Clássico","-",IF(INDIRECT("O1132")="Premium","11.99%","-")))</f>
        <v>0.0</v>
      </c>
      <c r="R1132" s="111" t="s">
        <v>70</v>
      </c>
    </row>
    <row r="1133" ht="50.0" customHeight="true">
      <c r="A1133" s="109" t="s">
        <v>4080</v>
      </c>
      <c r="B1133" s="109"/>
      <c r="C1133" s="114" t="s">
        <v>4081</v>
      </c>
      <c r="D1133" s="114" t="s">
        <v>4082</v>
      </c>
      <c r="E1133" s="109" t="s">
        <v>63</v>
      </c>
      <c r="F1133" s="112" t="n">
        <v>5.0</v>
      </c>
      <c r="G1133" s="111" t="s">
        <v>36</v>
      </c>
      <c r="H1133" s="112" t="n">
        <v>100.0</v>
      </c>
      <c r="I1133" s="112" t="n">
        <v>100.0</v>
      </c>
      <c r="J1133" s="111" t="s">
        <v>65</v>
      </c>
      <c r="K1133" s="111" t="s">
        <v>66</v>
      </c>
      <c r="L1133" s="113" t="s">
        <v>4083</v>
      </c>
      <c r="M1133" s="111" t="s">
        <v>68</v>
      </c>
      <c r="N1133" s="111" t="s">
        <v>68</v>
      </c>
      <c r="O1133" s="111" t="s">
        <v>69</v>
      </c>
      <c r="P1133" s="110" t="n">
        <f>IF(INDIRECT("G1133")="Mercado Shops","-",IF(INDIRECT("O1133")="Clássico","12%",IF(INDIRECT("O1133")="Premium","17%","-")))</f>
        <v>0.0</v>
      </c>
      <c r="Q1133" s="110" t="n">
        <f>IF(INDIRECT("G1133")="Mercado Livre","-",IF(INDIRECT("O1133")="Clássico","-",IF(INDIRECT("O1133")="Premium","11.99%","-")))</f>
        <v>0.0</v>
      </c>
      <c r="R1133" s="111" t="s">
        <v>70</v>
      </c>
    </row>
    <row r="1134" ht="50.0" customHeight="true">
      <c r="A1134" s="109" t="s">
        <v>4084</v>
      </c>
      <c r="B1134" s="109"/>
      <c r="C1134" s="114" t="s">
        <v>4085</v>
      </c>
      <c r="D1134" s="114" t="s">
        <v>4086</v>
      </c>
      <c r="E1134" s="109" t="s">
        <v>63</v>
      </c>
      <c r="F1134" s="112" t="n">
        <v>8.0</v>
      </c>
      <c r="G1134" s="111" t="s">
        <v>36</v>
      </c>
      <c r="H1134" s="112" t="n">
        <v>522.0</v>
      </c>
      <c r="I1134" s="112" t="n">
        <v>522.0</v>
      </c>
      <c r="J1134" s="111" t="s">
        <v>65</v>
      </c>
      <c r="K1134" s="111" t="s">
        <v>66</v>
      </c>
      <c r="L1134" s="113" t="s">
        <v>4087</v>
      </c>
      <c r="M1134" s="111" t="s">
        <v>68</v>
      </c>
      <c r="N1134" s="111" t="s">
        <v>68</v>
      </c>
      <c r="O1134" s="111" t="s">
        <v>69</v>
      </c>
      <c r="P1134" s="110" t="n">
        <f>IF(INDIRECT("G1134")="Mercado Shops","-",IF(INDIRECT("O1134")="Clássico","12%",IF(INDIRECT("O1134")="Premium","17%","-")))</f>
        <v>0.0</v>
      </c>
      <c r="Q1134" s="110" t="n">
        <f>IF(INDIRECT("G1134")="Mercado Livre","-",IF(INDIRECT("O1134")="Clássico","-",IF(INDIRECT("O1134")="Premium","11.99%","-")))</f>
        <v>0.0</v>
      </c>
      <c r="R1134" s="111" t="s">
        <v>70</v>
      </c>
    </row>
    <row r="1135" ht="50.0" customHeight="true">
      <c r="A1135" s="109" t="s">
        <v>4088</v>
      </c>
      <c r="B1135" s="109"/>
      <c r="C1135" s="114" t="s">
        <v>4089</v>
      </c>
      <c r="D1135" s="114" t="s">
        <v>4090</v>
      </c>
      <c r="E1135" s="109" t="s">
        <v>63</v>
      </c>
      <c r="F1135" s="112" t="n">
        <v>2.0</v>
      </c>
      <c r="G1135" s="111" t="s">
        <v>36</v>
      </c>
      <c r="H1135" s="112" t="n">
        <v>380.0</v>
      </c>
      <c r="I1135" s="112" t="n">
        <v>380.0</v>
      </c>
      <c r="J1135" s="111" t="s">
        <v>65</v>
      </c>
      <c r="K1135" s="111" t="s">
        <v>66</v>
      </c>
      <c r="L1135" s="113" t="s">
        <v>4091</v>
      </c>
      <c r="M1135" s="111" t="s">
        <v>68</v>
      </c>
      <c r="N1135" s="111" t="s">
        <v>68</v>
      </c>
      <c r="O1135" s="111" t="s">
        <v>69</v>
      </c>
      <c r="P1135" s="110" t="n">
        <f>IF(INDIRECT("G1135")="Mercado Shops","-",IF(INDIRECT("O1135")="Clássico","12%",IF(INDIRECT("O1135")="Premium","17%","-")))</f>
        <v>0.0</v>
      </c>
      <c r="Q1135" s="110" t="n">
        <f>IF(INDIRECT("G1135")="Mercado Livre","-",IF(INDIRECT("O1135")="Clássico","-",IF(INDIRECT("O1135")="Premium","11.99%","-")))</f>
        <v>0.0</v>
      </c>
      <c r="R1135" s="111" t="s">
        <v>70</v>
      </c>
    </row>
    <row r="1136" ht="50.0" customHeight="true">
      <c r="A1136" s="109" t="s">
        <v>4092</v>
      </c>
      <c r="B1136" s="109"/>
      <c r="C1136" s="114" t="s">
        <v>4093</v>
      </c>
      <c r="D1136" s="109" t="s">
        <v>4094</v>
      </c>
      <c r="E1136" s="109" t="s">
        <v>63</v>
      </c>
      <c r="F1136" s="112" t="n">
        <v>29.0</v>
      </c>
      <c r="G1136" s="111" t="s">
        <v>84</v>
      </c>
      <c r="H1136" s="112" t="n">
        <v>95.0</v>
      </c>
      <c r="I1136" s="112" t="n">
        <v>95.0</v>
      </c>
      <c r="J1136" s="111" t="s">
        <v>65</v>
      </c>
      <c r="K1136" s="111" t="s">
        <v>66</v>
      </c>
      <c r="L1136" s="113" t="s">
        <v>4095</v>
      </c>
      <c r="M1136" s="111" t="s">
        <v>68</v>
      </c>
      <c r="N1136" s="111" t="s">
        <v>68</v>
      </c>
      <c r="O1136" s="111" t="s">
        <v>69</v>
      </c>
      <c r="P1136" s="110" t="n">
        <f>IF(INDIRECT("G1136")="Mercado Shops","-",IF(INDIRECT("O1136")="Clássico","12%",IF(INDIRECT("O1136")="Premium","17%","-")))</f>
        <v>0.0</v>
      </c>
      <c r="Q1136" s="110" t="n">
        <f>IF(INDIRECT("G1136")="Mercado Livre","-",IF(INDIRECT("O1136")="Clássico","-",IF(INDIRECT("O1136")="Premium","11.99%","-")))</f>
        <v>0.0</v>
      </c>
      <c r="R1136" s="111" t="s">
        <v>70</v>
      </c>
    </row>
    <row r="1137" ht="50.0" customHeight="true">
      <c r="A1137" s="109" t="s">
        <v>4096</v>
      </c>
      <c r="B1137" s="109"/>
      <c r="C1137" s="114" t="s">
        <v>4097</v>
      </c>
      <c r="D1137" s="114" t="s">
        <v>4098</v>
      </c>
      <c r="E1137" s="109" t="s">
        <v>63</v>
      </c>
      <c r="F1137" s="112" t="n">
        <v>30.0</v>
      </c>
      <c r="G1137" s="111" t="s">
        <v>36</v>
      </c>
      <c r="H1137" s="112" t="n">
        <v>120.0</v>
      </c>
      <c r="I1137" s="112" t="n">
        <v>120.0</v>
      </c>
      <c r="J1137" s="111" t="s">
        <v>65</v>
      </c>
      <c r="K1137" s="111" t="s">
        <v>66</v>
      </c>
      <c r="L1137" s="113" t="s">
        <v>4099</v>
      </c>
      <c r="M1137" s="111" t="s">
        <v>68</v>
      </c>
      <c r="N1137" s="111" t="s">
        <v>68</v>
      </c>
      <c r="O1137" s="111" t="s">
        <v>69</v>
      </c>
      <c r="P1137" s="110" t="n">
        <f>IF(INDIRECT("G1137")="Mercado Shops","-",IF(INDIRECT("O1137")="Clássico","12%",IF(INDIRECT("O1137")="Premium","17%","-")))</f>
        <v>0.0</v>
      </c>
      <c r="Q1137" s="110" t="n">
        <f>IF(INDIRECT("G1137")="Mercado Livre","-",IF(INDIRECT("O1137")="Clássico","-",IF(INDIRECT("O1137")="Premium","11.99%","-")))</f>
        <v>0.0</v>
      </c>
      <c r="R1137" s="111" t="s">
        <v>70</v>
      </c>
    </row>
    <row r="1138" ht="50.0" customHeight="true">
      <c r="A1138" s="109" t="s">
        <v>4100</v>
      </c>
      <c r="B1138" s="109"/>
      <c r="C1138" s="114" t="s">
        <v>4101</v>
      </c>
      <c r="D1138" s="109" t="s">
        <v>4102</v>
      </c>
      <c r="E1138" s="109" t="s">
        <v>63</v>
      </c>
      <c r="F1138" s="112" t="n">
        <v>9.0</v>
      </c>
      <c r="G1138" s="111" t="s">
        <v>84</v>
      </c>
      <c r="H1138" s="112" t="n">
        <v>80.0</v>
      </c>
      <c r="I1138" s="112" t="n">
        <v>80.0</v>
      </c>
      <c r="J1138" s="111" t="s">
        <v>65</v>
      </c>
      <c r="K1138" s="111" t="s">
        <v>66</v>
      </c>
      <c r="L1138" s="113" t="s">
        <v>4103</v>
      </c>
      <c r="M1138" s="111" t="s">
        <v>68</v>
      </c>
      <c r="N1138" s="111" t="s">
        <v>68</v>
      </c>
      <c r="O1138" s="111" t="s">
        <v>69</v>
      </c>
      <c r="P1138" s="110" t="n">
        <f>IF(INDIRECT("G1138")="Mercado Shops","-",IF(INDIRECT("O1138")="Clássico","12%",IF(INDIRECT("O1138")="Premium","17%","-")))</f>
        <v>0.0</v>
      </c>
      <c r="Q1138" s="110" t="n">
        <f>IF(INDIRECT("G1138")="Mercado Livre","-",IF(INDIRECT("O1138")="Clássico","-",IF(INDIRECT("O1138")="Premium","11.99%","-")))</f>
        <v>0.0</v>
      </c>
      <c r="R1138" s="111" t="s">
        <v>70</v>
      </c>
    </row>
    <row r="1139" ht="50.0" customHeight="true">
      <c r="A1139" s="109" t="s">
        <v>4104</v>
      </c>
      <c r="B1139" s="109"/>
      <c r="C1139" s="114" t="s">
        <v>4105</v>
      </c>
      <c r="D1139" s="114" t="s">
        <v>4106</v>
      </c>
      <c r="E1139" s="109" t="s">
        <v>63</v>
      </c>
      <c r="F1139" s="112" t="n">
        <v>2.0</v>
      </c>
      <c r="G1139" s="111" t="s">
        <v>36</v>
      </c>
      <c r="H1139" s="112" t="n">
        <v>4635.0</v>
      </c>
      <c r="I1139" s="112" t="n">
        <v>4635.0</v>
      </c>
      <c r="J1139" s="111" t="s">
        <v>65</v>
      </c>
      <c r="K1139" s="111" t="s">
        <v>66</v>
      </c>
      <c r="L1139" s="113" t="s">
        <v>4107</v>
      </c>
      <c r="M1139" s="111" t="s">
        <v>68</v>
      </c>
      <c r="N1139" s="111" t="s">
        <v>68</v>
      </c>
      <c r="O1139" s="111" t="s">
        <v>69</v>
      </c>
      <c r="P1139" s="110" t="n">
        <f>IF(INDIRECT("G1139")="Mercado Shops","-",IF(INDIRECT("O1139")="Clássico","12%",IF(INDIRECT("O1139")="Premium","17%","-")))</f>
        <v>0.0</v>
      </c>
      <c r="Q1139" s="110" t="n">
        <f>IF(INDIRECT("G1139")="Mercado Livre","-",IF(INDIRECT("O1139")="Clássico","-",IF(INDIRECT("O1139")="Premium","11.99%","-")))</f>
        <v>0.0</v>
      </c>
      <c r="R1139" s="111" t="s">
        <v>70</v>
      </c>
    </row>
    <row r="1140" ht="50.0" customHeight="true">
      <c r="A1140" s="109" t="s">
        <v>4108</v>
      </c>
      <c r="B1140" s="109"/>
      <c r="C1140" s="114" t="s">
        <v>4109</v>
      </c>
      <c r="D1140" s="114" t="s">
        <v>4110</v>
      </c>
      <c r="E1140" s="109" t="s">
        <v>63</v>
      </c>
      <c r="F1140" s="112" t="n">
        <v>15.0</v>
      </c>
      <c r="G1140" s="111" t="s">
        <v>36</v>
      </c>
      <c r="H1140" s="112" t="n">
        <v>170.0</v>
      </c>
      <c r="I1140" s="112" t="n">
        <v>170.0</v>
      </c>
      <c r="J1140" s="111" t="s">
        <v>65</v>
      </c>
      <c r="K1140" s="111" t="s">
        <v>66</v>
      </c>
      <c r="L1140" s="113" t="s">
        <v>4111</v>
      </c>
      <c r="M1140" s="111" t="s">
        <v>68</v>
      </c>
      <c r="N1140" s="111" t="s">
        <v>68</v>
      </c>
      <c r="O1140" s="111" t="s">
        <v>69</v>
      </c>
      <c r="P1140" s="110" t="n">
        <f>IF(INDIRECT("G1140")="Mercado Shops","-",IF(INDIRECT("O1140")="Clássico","12%",IF(INDIRECT("O1140")="Premium","17%","-")))</f>
        <v>0.0</v>
      </c>
      <c r="Q1140" s="110" t="n">
        <f>IF(INDIRECT("G1140")="Mercado Livre","-",IF(INDIRECT("O1140")="Clássico","-",IF(INDIRECT("O1140")="Premium","11.99%","-")))</f>
        <v>0.0</v>
      </c>
      <c r="R1140" s="111" t="s">
        <v>70</v>
      </c>
    </row>
    <row r="1141" ht="50.0" customHeight="true">
      <c r="A1141" s="109" t="s">
        <v>4112</v>
      </c>
      <c r="B1141" s="109"/>
      <c r="C1141" s="114" t="s">
        <v>4113</v>
      </c>
      <c r="D1141" s="114" t="s">
        <v>4114</v>
      </c>
      <c r="E1141" s="109" t="s">
        <v>63</v>
      </c>
      <c r="F1141" s="112" t="n">
        <v>4.0</v>
      </c>
      <c r="G1141" s="111" t="s">
        <v>84</v>
      </c>
      <c r="H1141" s="112" t="n">
        <v>230.0</v>
      </c>
      <c r="I1141" s="112" t="n">
        <v>230.0</v>
      </c>
      <c r="J1141" s="111" t="s">
        <v>65</v>
      </c>
      <c r="K1141" s="111" t="s">
        <v>66</v>
      </c>
      <c r="L1141" s="113" t="s">
        <v>4115</v>
      </c>
      <c r="M1141" s="111" t="s">
        <v>68</v>
      </c>
      <c r="N1141" s="111" t="s">
        <v>68</v>
      </c>
      <c r="O1141" s="111" t="s">
        <v>69</v>
      </c>
      <c r="P1141" s="110" t="n">
        <f>IF(INDIRECT("G1141")="Mercado Shops","-",IF(INDIRECT("O1141")="Clássico","12%",IF(INDIRECT("O1141")="Premium","17%","-")))</f>
        <v>0.0</v>
      </c>
      <c r="Q1141" s="110" t="n">
        <f>IF(INDIRECT("G1141")="Mercado Livre","-",IF(INDIRECT("O1141")="Clássico","-",IF(INDIRECT("O1141")="Premium","11.99%","-")))</f>
        <v>0.0</v>
      </c>
      <c r="R1141" s="111" t="s">
        <v>70</v>
      </c>
    </row>
    <row r="1142" ht="50.0" customHeight="true">
      <c r="A1142" s="109" t="s">
        <v>4116</v>
      </c>
      <c r="B1142" s="109"/>
      <c r="C1142" s="114" t="s">
        <v>241</v>
      </c>
      <c r="D1142" s="109" t="s">
        <v>4117</v>
      </c>
      <c r="E1142" s="109" t="s">
        <v>63</v>
      </c>
      <c r="F1142" s="112" t="n">
        <v>100.0</v>
      </c>
      <c r="G1142" s="111" t="s">
        <v>84</v>
      </c>
      <c r="H1142" s="112" t="n">
        <v>145.0</v>
      </c>
      <c r="I1142" s="112" t="n">
        <v>145.0</v>
      </c>
      <c r="J1142" s="111" t="s">
        <v>65</v>
      </c>
      <c r="K1142" s="111" t="s">
        <v>66</v>
      </c>
      <c r="L1142" s="113" t="s">
        <v>4118</v>
      </c>
      <c r="M1142" s="111" t="s">
        <v>68</v>
      </c>
      <c r="N1142" s="111" t="s">
        <v>68</v>
      </c>
      <c r="O1142" s="111" t="s">
        <v>69</v>
      </c>
      <c r="P1142" s="110" t="n">
        <f>IF(INDIRECT("G1142")="Mercado Shops","-",IF(INDIRECT("O1142")="Clássico","12%",IF(INDIRECT("O1142")="Premium","17%","-")))</f>
        <v>0.0</v>
      </c>
      <c r="Q1142" s="110" t="n">
        <f>IF(INDIRECT("G1142")="Mercado Livre","-",IF(INDIRECT("O1142")="Clássico","-",IF(INDIRECT("O1142")="Premium","11.99%","-")))</f>
        <v>0.0</v>
      </c>
      <c r="R1142" s="111" t="s">
        <v>70</v>
      </c>
    </row>
    <row r="1143" ht="50.0" customHeight="true">
      <c r="A1143" s="109" t="s">
        <v>4119</v>
      </c>
      <c r="B1143" s="109"/>
      <c r="C1143" s="114" t="s">
        <v>2039</v>
      </c>
      <c r="D1143" s="109" t="s">
        <v>4120</v>
      </c>
      <c r="E1143" s="109" t="s">
        <v>63</v>
      </c>
      <c r="F1143" s="112" t="n">
        <v>95.0</v>
      </c>
      <c r="G1143" s="111" t="s">
        <v>84</v>
      </c>
      <c r="H1143" s="112" t="n">
        <v>145.0</v>
      </c>
      <c r="I1143" s="112" t="n">
        <v>145.0</v>
      </c>
      <c r="J1143" s="111" t="s">
        <v>65</v>
      </c>
      <c r="K1143" s="111" t="s">
        <v>66</v>
      </c>
      <c r="L1143" s="113" t="s">
        <v>4121</v>
      </c>
      <c r="M1143" s="111" t="s">
        <v>68</v>
      </c>
      <c r="N1143" s="111" t="s">
        <v>68</v>
      </c>
      <c r="O1143" s="111" t="s">
        <v>69</v>
      </c>
      <c r="P1143" s="110" t="n">
        <f>IF(INDIRECT("G1143")="Mercado Shops","-",IF(INDIRECT("O1143")="Clássico","12%",IF(INDIRECT("O1143")="Premium","17%","-")))</f>
        <v>0.0</v>
      </c>
      <c r="Q1143" s="110" t="n">
        <f>IF(INDIRECT("G1143")="Mercado Livre","-",IF(INDIRECT("O1143")="Clássico","-",IF(INDIRECT("O1143")="Premium","11.99%","-")))</f>
        <v>0.0</v>
      </c>
      <c r="R1143" s="111" t="s">
        <v>70</v>
      </c>
    </row>
    <row r="1144" ht="50.0" customHeight="true">
      <c r="A1144" s="109" t="s">
        <v>4122</v>
      </c>
      <c r="B1144" s="109"/>
      <c r="C1144" s="114" t="s">
        <v>269</v>
      </c>
      <c r="D1144" s="109" t="s">
        <v>4123</v>
      </c>
      <c r="E1144" s="109" t="s">
        <v>63</v>
      </c>
      <c r="F1144" s="112" t="n">
        <v>100.0</v>
      </c>
      <c r="G1144" s="111" t="s">
        <v>84</v>
      </c>
      <c r="H1144" s="112" t="n">
        <v>104.0</v>
      </c>
      <c r="I1144" s="112" t="n">
        <v>104.0</v>
      </c>
      <c r="J1144" s="111" t="s">
        <v>65</v>
      </c>
      <c r="K1144" s="111" t="s">
        <v>66</v>
      </c>
      <c r="L1144" s="113" t="s">
        <v>4124</v>
      </c>
      <c r="M1144" s="111" t="s">
        <v>68</v>
      </c>
      <c r="N1144" s="111" t="s">
        <v>68</v>
      </c>
      <c r="O1144" s="111" t="s">
        <v>69</v>
      </c>
      <c r="P1144" s="110" t="n">
        <f>IF(INDIRECT("G1144")="Mercado Shops","-",IF(INDIRECT("O1144")="Clássico","12%",IF(INDIRECT("O1144")="Premium","17%","-")))</f>
        <v>0.0</v>
      </c>
      <c r="Q1144" s="110" t="n">
        <f>IF(INDIRECT("G1144")="Mercado Livre","-",IF(INDIRECT("O1144")="Clássico","-",IF(INDIRECT("O1144")="Premium","11.99%","-")))</f>
        <v>0.0</v>
      </c>
      <c r="R1144" s="111" t="s">
        <v>70</v>
      </c>
    </row>
    <row r="1145" ht="50.0" customHeight="true">
      <c r="A1145" s="109" t="s">
        <v>4125</v>
      </c>
      <c r="B1145" s="109"/>
      <c r="C1145" s="114" t="s">
        <v>261</v>
      </c>
      <c r="D1145" s="114" t="s">
        <v>4126</v>
      </c>
      <c r="E1145" s="109" t="s">
        <v>63</v>
      </c>
      <c r="F1145" s="112" t="n">
        <v>100.0</v>
      </c>
      <c r="G1145" s="111" t="s">
        <v>84</v>
      </c>
      <c r="H1145" s="112" t="n">
        <v>123.0</v>
      </c>
      <c r="I1145" s="112" t="n">
        <v>123.0</v>
      </c>
      <c r="J1145" s="111" t="s">
        <v>65</v>
      </c>
      <c r="K1145" s="111" t="s">
        <v>66</v>
      </c>
      <c r="L1145" s="113" t="s">
        <v>4127</v>
      </c>
      <c r="M1145" s="111" t="s">
        <v>68</v>
      </c>
      <c r="N1145" s="111" t="s">
        <v>68</v>
      </c>
      <c r="O1145" s="111" t="s">
        <v>69</v>
      </c>
      <c r="P1145" s="110" t="n">
        <f>IF(INDIRECT("G1145")="Mercado Shops","-",IF(INDIRECT("O1145")="Clássico","12%",IF(INDIRECT("O1145")="Premium","17%","-")))</f>
        <v>0.0</v>
      </c>
      <c r="Q1145" s="110" t="n">
        <f>IF(INDIRECT("G1145")="Mercado Livre","-",IF(INDIRECT("O1145")="Clássico","-",IF(INDIRECT("O1145")="Premium","11.99%","-")))</f>
        <v>0.0</v>
      </c>
      <c r="R1145" s="111" t="s">
        <v>70</v>
      </c>
    </row>
    <row r="1146" ht="50.0" customHeight="true">
      <c r="A1146" s="109" t="s">
        <v>4128</v>
      </c>
      <c r="B1146" s="109"/>
      <c r="C1146" s="114" t="s">
        <v>257</v>
      </c>
      <c r="D1146" s="109" t="s">
        <v>4129</v>
      </c>
      <c r="E1146" s="109" t="s">
        <v>63</v>
      </c>
      <c r="F1146" s="112" t="n">
        <v>100.0</v>
      </c>
      <c r="G1146" s="111" t="s">
        <v>84</v>
      </c>
      <c r="H1146" s="112" t="n">
        <v>131.0</v>
      </c>
      <c r="I1146" s="112" t="n">
        <v>131.0</v>
      </c>
      <c r="J1146" s="111" t="s">
        <v>65</v>
      </c>
      <c r="K1146" s="111" t="s">
        <v>66</v>
      </c>
      <c r="L1146" s="113" t="s">
        <v>4130</v>
      </c>
      <c r="M1146" s="111" t="s">
        <v>68</v>
      </c>
      <c r="N1146" s="111" t="s">
        <v>68</v>
      </c>
      <c r="O1146" s="111" t="s">
        <v>69</v>
      </c>
      <c r="P1146" s="110" t="n">
        <f>IF(INDIRECT("G1146")="Mercado Shops","-",IF(INDIRECT("O1146")="Clássico","12%",IF(INDIRECT("O1146")="Premium","17%","-")))</f>
        <v>0.0</v>
      </c>
      <c r="Q1146" s="110" t="n">
        <f>IF(INDIRECT("G1146")="Mercado Livre","-",IF(INDIRECT("O1146")="Clássico","-",IF(INDIRECT("O1146")="Premium","11.99%","-")))</f>
        <v>0.0</v>
      </c>
      <c r="R1146" s="111" t="s">
        <v>70</v>
      </c>
    </row>
    <row r="1147" ht="50.0" customHeight="true">
      <c r="A1147" s="109" t="s">
        <v>4131</v>
      </c>
      <c r="B1147" s="109"/>
      <c r="C1147" s="114" t="s">
        <v>265</v>
      </c>
      <c r="D1147" s="109" t="s">
        <v>4132</v>
      </c>
      <c r="E1147" s="109" t="s">
        <v>63</v>
      </c>
      <c r="F1147" s="112" t="n">
        <v>38.0</v>
      </c>
      <c r="G1147" s="111" t="s">
        <v>84</v>
      </c>
      <c r="H1147" s="112" t="n">
        <v>167.0</v>
      </c>
      <c r="I1147" s="112" t="n">
        <v>167.0</v>
      </c>
      <c r="J1147" s="111" t="s">
        <v>65</v>
      </c>
      <c r="K1147" s="111" t="s">
        <v>66</v>
      </c>
      <c r="L1147" s="113" t="s">
        <v>4133</v>
      </c>
      <c r="M1147" s="111" t="s">
        <v>68</v>
      </c>
      <c r="N1147" s="111" t="s">
        <v>68</v>
      </c>
      <c r="O1147" s="111" t="s">
        <v>69</v>
      </c>
      <c r="P1147" s="110" t="n">
        <f>IF(INDIRECT("G1147")="Mercado Shops","-",IF(INDIRECT("O1147")="Clássico","12%",IF(INDIRECT("O1147")="Premium","17%","-")))</f>
        <v>0.0</v>
      </c>
      <c r="Q1147" s="110" t="n">
        <f>IF(INDIRECT("G1147")="Mercado Livre","-",IF(INDIRECT("O1147")="Clássico","-",IF(INDIRECT("O1147")="Premium","11.99%","-")))</f>
        <v>0.0</v>
      </c>
      <c r="R1147" s="111" t="s">
        <v>70</v>
      </c>
    </row>
    <row r="1148" ht="50.0" customHeight="true">
      <c r="A1148" s="109" t="s">
        <v>4134</v>
      </c>
      <c r="B1148" s="109"/>
      <c r="C1148" s="114" t="s">
        <v>253</v>
      </c>
      <c r="D1148" s="109" t="s">
        <v>4135</v>
      </c>
      <c r="E1148" s="109" t="s">
        <v>63</v>
      </c>
      <c r="F1148" s="112" t="n">
        <v>37.0</v>
      </c>
      <c r="G1148" s="111" t="s">
        <v>84</v>
      </c>
      <c r="H1148" s="112" t="n">
        <v>208.0</v>
      </c>
      <c r="I1148" s="112" t="n">
        <v>208.0</v>
      </c>
      <c r="J1148" s="111" t="s">
        <v>65</v>
      </c>
      <c r="K1148" s="111" t="s">
        <v>66</v>
      </c>
      <c r="L1148" s="113" t="s">
        <v>4136</v>
      </c>
      <c r="M1148" s="111" t="s">
        <v>68</v>
      </c>
      <c r="N1148" s="111" t="s">
        <v>68</v>
      </c>
      <c r="O1148" s="111" t="s">
        <v>69</v>
      </c>
      <c r="P1148" s="110" t="n">
        <f>IF(INDIRECT("G1148")="Mercado Shops","-",IF(INDIRECT("O1148")="Clássico","12%",IF(INDIRECT("O1148")="Premium","17%","-")))</f>
        <v>0.0</v>
      </c>
      <c r="Q1148" s="110" t="n">
        <f>IF(INDIRECT("G1148")="Mercado Livre","-",IF(INDIRECT("O1148")="Clássico","-",IF(INDIRECT("O1148")="Premium","11.99%","-")))</f>
        <v>0.0</v>
      </c>
      <c r="R1148" s="111" t="s">
        <v>70</v>
      </c>
    </row>
    <row r="1149" ht="50.0" customHeight="true">
      <c r="A1149" s="109" t="s">
        <v>4137</v>
      </c>
      <c r="B1149" s="109"/>
      <c r="C1149" s="114" t="s">
        <v>249</v>
      </c>
      <c r="D1149" s="109" t="s">
        <v>4138</v>
      </c>
      <c r="E1149" s="109" t="s">
        <v>63</v>
      </c>
      <c r="F1149" s="112" t="n">
        <v>90.0</v>
      </c>
      <c r="G1149" s="111" t="s">
        <v>84</v>
      </c>
      <c r="H1149" s="112" t="n">
        <v>145.0</v>
      </c>
      <c r="I1149" s="112" t="n">
        <v>145.0</v>
      </c>
      <c r="J1149" s="111" t="s">
        <v>65</v>
      </c>
      <c r="K1149" s="111" t="s">
        <v>66</v>
      </c>
      <c r="L1149" s="113" t="s">
        <v>4139</v>
      </c>
      <c r="M1149" s="111" t="s">
        <v>68</v>
      </c>
      <c r="N1149" s="111" t="s">
        <v>68</v>
      </c>
      <c r="O1149" s="111" t="s">
        <v>69</v>
      </c>
      <c r="P1149" s="110" t="n">
        <f>IF(INDIRECT("G1149")="Mercado Shops","-",IF(INDIRECT("O1149")="Clássico","12%",IF(INDIRECT("O1149")="Premium","17%","-")))</f>
        <v>0.0</v>
      </c>
      <c r="Q1149" s="110" t="n">
        <f>IF(INDIRECT("G1149")="Mercado Livre","-",IF(INDIRECT("O1149")="Clássico","-",IF(INDIRECT("O1149")="Premium","11.99%","-")))</f>
        <v>0.0</v>
      </c>
      <c r="R1149" s="111" t="s">
        <v>70</v>
      </c>
    </row>
    <row r="1150" ht="50.0" customHeight="true">
      <c r="A1150" s="109" t="s">
        <v>4140</v>
      </c>
      <c r="B1150" s="109"/>
      <c r="C1150" s="114" t="s">
        <v>4141</v>
      </c>
      <c r="D1150" s="109" t="s">
        <v>4142</v>
      </c>
      <c r="E1150" s="109" t="s">
        <v>63</v>
      </c>
      <c r="F1150" s="112" t="n">
        <v>87.0</v>
      </c>
      <c r="G1150" s="111" t="s">
        <v>84</v>
      </c>
      <c r="H1150" s="112" t="n">
        <v>150.0</v>
      </c>
      <c r="I1150" s="112" t="n">
        <v>150.0</v>
      </c>
      <c r="J1150" s="111" t="s">
        <v>65</v>
      </c>
      <c r="K1150" s="111" t="s">
        <v>66</v>
      </c>
      <c r="L1150" s="113" t="s">
        <v>4143</v>
      </c>
      <c r="M1150" s="111" t="s">
        <v>68</v>
      </c>
      <c r="N1150" s="111" t="s">
        <v>68</v>
      </c>
      <c r="O1150" s="111" t="s">
        <v>69</v>
      </c>
      <c r="P1150" s="110" t="n">
        <f>IF(INDIRECT("G1150")="Mercado Shops","-",IF(INDIRECT("O1150")="Clássico","12%",IF(INDIRECT("O1150")="Premium","17%","-")))</f>
        <v>0.0</v>
      </c>
      <c r="Q1150" s="110" t="n">
        <f>IF(INDIRECT("G1150")="Mercado Livre","-",IF(INDIRECT("O1150")="Clássico","-",IF(INDIRECT("O1150")="Premium","11.99%","-")))</f>
        <v>0.0</v>
      </c>
      <c r="R1150" s="111" t="s">
        <v>70</v>
      </c>
    </row>
    <row r="1151" ht="50.0" customHeight="true">
      <c r="A1151" s="109" t="s">
        <v>4144</v>
      </c>
      <c r="B1151" s="109"/>
      <c r="C1151" s="114" t="s">
        <v>245</v>
      </c>
      <c r="D1151" s="109" t="s">
        <v>4145</v>
      </c>
      <c r="E1151" s="109" t="s">
        <v>63</v>
      </c>
      <c r="F1151" s="112" t="n">
        <v>50.0</v>
      </c>
      <c r="G1151" s="111" t="s">
        <v>84</v>
      </c>
      <c r="H1151" s="112" t="n">
        <v>141.0</v>
      </c>
      <c r="I1151" s="112" t="n">
        <v>141.0</v>
      </c>
      <c r="J1151" s="111" t="s">
        <v>65</v>
      </c>
      <c r="K1151" s="111" t="s">
        <v>66</v>
      </c>
      <c r="L1151" s="113" t="s">
        <v>4146</v>
      </c>
      <c r="M1151" s="111" t="s">
        <v>166</v>
      </c>
      <c r="N1151" s="111" t="s">
        <v>166</v>
      </c>
      <c r="O1151" s="111" t="s">
        <v>69</v>
      </c>
      <c r="P1151" s="110" t="n">
        <f>IF(INDIRECT("G1151")="Mercado Shops","-",IF(INDIRECT("O1151")="Clássico","12%",IF(INDIRECT("O1151")="Premium","17%","-")))</f>
        <v>0.0</v>
      </c>
      <c r="Q1151" s="110" t="n">
        <f>IF(INDIRECT("G1151")="Mercado Livre","-",IF(INDIRECT("O1151")="Clássico","-",IF(INDIRECT("O1151")="Premium","11.99%","-")))</f>
        <v>0.0</v>
      </c>
      <c r="R1151" s="111" t="s">
        <v>70</v>
      </c>
    </row>
    <row r="1152" ht="50.0" customHeight="true">
      <c r="A1152" s="109" t="s">
        <v>4147</v>
      </c>
      <c r="B1152" s="109"/>
      <c r="C1152" s="114" t="s">
        <v>4148</v>
      </c>
      <c r="D1152" s="109" t="s">
        <v>4149</v>
      </c>
      <c r="E1152" s="109" t="s">
        <v>63</v>
      </c>
      <c r="F1152" s="112" t="n">
        <v>35.0</v>
      </c>
      <c r="G1152" s="111" t="s">
        <v>84</v>
      </c>
      <c r="H1152" s="112" t="n">
        <v>7459.0</v>
      </c>
      <c r="I1152" s="112" t="n">
        <v>7459.0</v>
      </c>
      <c r="J1152" s="111" t="s">
        <v>65</v>
      </c>
      <c r="K1152" s="111" t="s">
        <v>66</v>
      </c>
      <c r="L1152" s="113" t="s">
        <v>4150</v>
      </c>
      <c r="M1152" s="111" t="s">
        <v>166</v>
      </c>
      <c r="N1152" s="111" t="s">
        <v>166</v>
      </c>
      <c r="O1152" s="111" t="s">
        <v>69</v>
      </c>
      <c r="P1152" s="110" t="n">
        <f>IF(INDIRECT("G1152")="Mercado Shops","-",IF(INDIRECT("O1152")="Clássico","12%",IF(INDIRECT("O1152")="Premium","17%","-")))</f>
        <v>0.0</v>
      </c>
      <c r="Q1152" s="110" t="n">
        <f>IF(INDIRECT("G1152")="Mercado Livre","-",IF(INDIRECT("O1152")="Clássico","-",IF(INDIRECT("O1152")="Premium","11.99%","-")))</f>
        <v>0.0</v>
      </c>
      <c r="R1152" s="111" t="s">
        <v>70</v>
      </c>
    </row>
    <row r="1153" ht="50.0" customHeight="true">
      <c r="A1153" s="109" t="s">
        <v>4151</v>
      </c>
      <c r="B1153" s="109"/>
      <c r="C1153" s="114" t="s">
        <v>3119</v>
      </c>
      <c r="D1153" s="109" t="s">
        <v>4152</v>
      </c>
      <c r="E1153" s="109" t="s">
        <v>63</v>
      </c>
      <c r="F1153" s="112" t="n">
        <v>94.0</v>
      </c>
      <c r="G1153" s="111" t="s">
        <v>84</v>
      </c>
      <c r="H1153" s="112" t="n">
        <v>147.0</v>
      </c>
      <c r="I1153" s="112" t="n">
        <v>147.0</v>
      </c>
      <c r="J1153" s="111" t="s">
        <v>65</v>
      </c>
      <c r="K1153" s="111" t="s">
        <v>66</v>
      </c>
      <c r="L1153" s="113" t="s">
        <v>3121</v>
      </c>
      <c r="M1153" s="111" t="s">
        <v>68</v>
      </c>
      <c r="N1153" s="111" t="s">
        <v>68</v>
      </c>
      <c r="O1153" s="111" t="s">
        <v>69</v>
      </c>
      <c r="P1153" s="110" t="n">
        <f>IF(INDIRECT("G1153")="Mercado Shops","-",IF(INDIRECT("O1153")="Clássico","12%",IF(INDIRECT("O1153")="Premium","17%","-")))</f>
        <v>0.0</v>
      </c>
      <c r="Q1153" s="110" t="n">
        <f>IF(INDIRECT("G1153")="Mercado Livre","-",IF(INDIRECT("O1153")="Clássico","-",IF(INDIRECT("O1153")="Premium","11.99%","-")))</f>
        <v>0.0</v>
      </c>
      <c r="R1153" s="111" t="s">
        <v>70</v>
      </c>
    </row>
    <row r="1154" ht="50.0" customHeight="true">
      <c r="A1154" s="109" t="s">
        <v>4153</v>
      </c>
      <c r="B1154" s="109"/>
      <c r="C1154" s="114" t="s">
        <v>4154</v>
      </c>
      <c r="D1154" s="109" t="s">
        <v>4155</v>
      </c>
      <c r="E1154" s="109" t="s">
        <v>63</v>
      </c>
      <c r="F1154" s="112" t="n">
        <v>100.0</v>
      </c>
      <c r="G1154" s="111" t="s">
        <v>84</v>
      </c>
      <c r="H1154" s="112" t="n">
        <v>179.9</v>
      </c>
      <c r="I1154" s="112" t="n">
        <v>179.9</v>
      </c>
      <c r="J1154" s="111" t="s">
        <v>65</v>
      </c>
      <c r="K1154" s="111" t="s">
        <v>66</v>
      </c>
      <c r="L1154" s="113" t="s">
        <v>4156</v>
      </c>
      <c r="M1154" s="111" t="s">
        <v>68</v>
      </c>
      <c r="N1154" s="111" t="s">
        <v>68</v>
      </c>
      <c r="O1154" s="111" t="s">
        <v>69</v>
      </c>
      <c r="P1154" s="110" t="n">
        <f>IF(INDIRECT("G1154")="Mercado Shops","-",IF(INDIRECT("O1154")="Clássico","12%",IF(INDIRECT("O1154")="Premium","17%","-")))</f>
        <v>0.0</v>
      </c>
      <c r="Q1154" s="110" t="n">
        <f>IF(INDIRECT("G1154")="Mercado Livre","-",IF(INDIRECT("O1154")="Clássico","-",IF(INDIRECT("O1154")="Premium","11.99%","-")))</f>
        <v>0.0</v>
      </c>
      <c r="R1154" s="111" t="s">
        <v>70</v>
      </c>
    </row>
    <row r="1155" ht="50.0" customHeight="true">
      <c r="A1155" s="109" t="s">
        <v>4157</v>
      </c>
      <c r="B1155" s="109"/>
      <c r="C1155" s="114" t="s">
        <v>4158</v>
      </c>
      <c r="D1155" s="109" t="s">
        <v>4159</v>
      </c>
      <c r="E1155" s="109" t="s">
        <v>63</v>
      </c>
      <c r="F1155" s="112" t="n">
        <v>50.0</v>
      </c>
      <c r="G1155" s="111" t="s">
        <v>84</v>
      </c>
      <c r="H1155" s="112" t="n">
        <v>178.0</v>
      </c>
      <c r="I1155" s="112" t="n">
        <v>178.0</v>
      </c>
      <c r="J1155" s="111" t="s">
        <v>65</v>
      </c>
      <c r="K1155" s="111" t="s">
        <v>66</v>
      </c>
      <c r="L1155" s="113" t="s">
        <v>4160</v>
      </c>
      <c r="M1155" s="111" t="s">
        <v>68</v>
      </c>
      <c r="N1155" s="111" t="s">
        <v>68</v>
      </c>
      <c r="O1155" s="111" t="s">
        <v>69</v>
      </c>
      <c r="P1155" s="110" t="n">
        <f>IF(INDIRECT("G1155")="Mercado Shops","-",IF(INDIRECT("O1155")="Clássico","12%",IF(INDIRECT("O1155")="Premium","17%","-")))</f>
        <v>0.0</v>
      </c>
      <c r="Q1155" s="110" t="n">
        <f>IF(INDIRECT("G1155")="Mercado Livre","-",IF(INDIRECT("O1155")="Clássico","-",IF(INDIRECT("O1155")="Premium","11.99%","-")))</f>
        <v>0.0</v>
      </c>
      <c r="R1155" s="111" t="s">
        <v>70</v>
      </c>
    </row>
    <row r="1156" ht="50.0" customHeight="true">
      <c r="A1156" s="109" t="s">
        <v>4161</v>
      </c>
      <c r="B1156" s="109"/>
      <c r="C1156" s="114" t="s">
        <v>2048</v>
      </c>
      <c r="D1156" s="109" t="s">
        <v>4162</v>
      </c>
      <c r="E1156" s="109" t="s">
        <v>63</v>
      </c>
      <c r="F1156" s="112" t="n">
        <v>79.0</v>
      </c>
      <c r="G1156" s="111" t="s">
        <v>36</v>
      </c>
      <c r="H1156" s="112" t="n">
        <v>499.0</v>
      </c>
      <c r="I1156" s="112" t="n">
        <v>499.0</v>
      </c>
      <c r="J1156" s="111" t="s">
        <v>65</v>
      </c>
      <c r="K1156" s="111" t="s">
        <v>66</v>
      </c>
      <c r="L1156" s="113" t="s">
        <v>4163</v>
      </c>
      <c r="M1156" s="111" t="s">
        <v>68</v>
      </c>
      <c r="N1156" s="111" t="s">
        <v>68</v>
      </c>
      <c r="O1156" s="111" t="s">
        <v>69</v>
      </c>
      <c r="P1156" s="110" t="n">
        <f>IF(INDIRECT("G1156")="Mercado Shops","-",IF(INDIRECT("O1156")="Clássico","12%",IF(INDIRECT("O1156")="Premium","17%","-")))</f>
        <v>0.0</v>
      </c>
      <c r="Q1156" s="110" t="n">
        <f>IF(INDIRECT("G1156")="Mercado Livre","-",IF(INDIRECT("O1156")="Clássico","-",IF(INDIRECT("O1156")="Premium","11.99%","-")))</f>
        <v>0.0</v>
      </c>
      <c r="R1156" s="111" t="s">
        <v>70</v>
      </c>
    </row>
    <row r="1157" ht="50.0" customHeight="true">
      <c r="A1157" s="109" t="s">
        <v>4164</v>
      </c>
      <c r="B1157" s="109"/>
      <c r="C1157" s="114" t="s">
        <v>4165</v>
      </c>
      <c r="D1157" s="109" t="s">
        <v>4166</v>
      </c>
      <c r="E1157" s="109" t="s">
        <v>63</v>
      </c>
      <c r="F1157" s="112" t="n">
        <v>50.0</v>
      </c>
      <c r="G1157" s="111" t="s">
        <v>84</v>
      </c>
      <c r="H1157" s="112" t="n">
        <v>189.9</v>
      </c>
      <c r="I1157" s="112" t="n">
        <v>189.9</v>
      </c>
      <c r="J1157" s="111" t="s">
        <v>65</v>
      </c>
      <c r="K1157" s="111" t="s">
        <v>66</v>
      </c>
      <c r="L1157" s="113" t="s">
        <v>4167</v>
      </c>
      <c r="M1157" s="111" t="s">
        <v>68</v>
      </c>
      <c r="N1157" s="111" t="s">
        <v>68</v>
      </c>
      <c r="O1157" s="111" t="s">
        <v>69</v>
      </c>
      <c r="P1157" s="110" t="n">
        <f>IF(INDIRECT("G1157")="Mercado Shops","-",IF(INDIRECT("O1157")="Clássico","12%",IF(INDIRECT("O1157")="Premium","17%","-")))</f>
        <v>0.0</v>
      </c>
      <c r="Q1157" s="110" t="n">
        <f>IF(INDIRECT("G1157")="Mercado Livre","-",IF(INDIRECT("O1157")="Clássico","-",IF(INDIRECT("O1157")="Premium","11.99%","-")))</f>
        <v>0.0</v>
      </c>
      <c r="R1157" s="111" t="s">
        <v>70</v>
      </c>
    </row>
    <row r="1158" ht="50.0" customHeight="true">
      <c r="A1158" s="109" t="s">
        <v>4168</v>
      </c>
      <c r="B1158" s="109"/>
      <c r="C1158" s="114" t="s">
        <v>4169</v>
      </c>
      <c r="D1158" s="114" t="s">
        <v>4170</v>
      </c>
      <c r="E1158" s="109" t="s">
        <v>63</v>
      </c>
      <c r="F1158" s="112" t="n">
        <v>20.0</v>
      </c>
      <c r="G1158" s="111" t="s">
        <v>84</v>
      </c>
      <c r="H1158" s="112" t="n">
        <v>416.99</v>
      </c>
      <c r="I1158" s="112" t="n">
        <v>416.99</v>
      </c>
      <c r="J1158" s="111" t="s">
        <v>65</v>
      </c>
      <c r="K1158" s="111" t="s">
        <v>66</v>
      </c>
      <c r="L1158" s="113" t="s">
        <v>4171</v>
      </c>
      <c r="M1158" s="111" t="s">
        <v>68</v>
      </c>
      <c r="N1158" s="111" t="s">
        <v>68</v>
      </c>
      <c r="O1158" s="111" t="s">
        <v>69</v>
      </c>
      <c r="P1158" s="110" t="n">
        <f>IF(INDIRECT("G1158")="Mercado Shops","-",IF(INDIRECT("O1158")="Clássico","11.5%",IF(INDIRECT("O1158")="Premium","16.5%","-")))</f>
        <v>0.0</v>
      </c>
      <c r="Q1158" s="110" t="n">
        <f>IF(INDIRECT("G1158")="Mercado Livre","-",IF(INDIRECT("O1158")="Clássico","-",IF(INDIRECT("O1158")="Premium","11.99%","-")))</f>
        <v>0.0</v>
      </c>
      <c r="R1158" s="111" t="s">
        <v>70</v>
      </c>
    </row>
    <row r="1159" ht="50.0" customHeight="true">
      <c r="A1159" s="109" t="s">
        <v>4172</v>
      </c>
      <c r="B1159" s="109"/>
      <c r="C1159" s="114" t="s">
        <v>4173</v>
      </c>
      <c r="D1159" s="109" t="s">
        <v>4174</v>
      </c>
      <c r="E1159" s="109" t="s">
        <v>63</v>
      </c>
      <c r="F1159" s="112" t="n">
        <v>50.0</v>
      </c>
      <c r="G1159" s="111" t="s">
        <v>84</v>
      </c>
      <c r="H1159" s="112" t="n">
        <v>150.0</v>
      </c>
      <c r="I1159" s="112" t="n">
        <v>150.0</v>
      </c>
      <c r="J1159" s="111" t="s">
        <v>65</v>
      </c>
      <c r="K1159" s="111" t="s">
        <v>66</v>
      </c>
      <c r="L1159" s="113" t="s">
        <v>4175</v>
      </c>
      <c r="M1159" s="111" t="s">
        <v>166</v>
      </c>
      <c r="N1159" s="111" t="s">
        <v>166</v>
      </c>
      <c r="O1159" s="111" t="s">
        <v>69</v>
      </c>
      <c r="P1159" s="110" t="n">
        <f>IF(INDIRECT("G1159")="Mercado Shops","-",IF(INDIRECT("O1159")="Clássico","12%",IF(INDIRECT("O1159")="Premium","17%","-")))</f>
        <v>0.0</v>
      </c>
      <c r="Q1159" s="110" t="n">
        <f>IF(INDIRECT("G1159")="Mercado Livre","-",IF(INDIRECT("O1159")="Clássico","-",IF(INDIRECT("O1159")="Premium","11.99%","-")))</f>
        <v>0.0</v>
      </c>
      <c r="R1159" s="111" t="s">
        <v>70</v>
      </c>
    </row>
    <row r="1160" ht="50.0" customHeight="true">
      <c r="A1160" s="109" t="s">
        <v>4176</v>
      </c>
      <c r="B1160" s="109"/>
      <c r="C1160" s="114" t="s">
        <v>4177</v>
      </c>
      <c r="D1160" s="114" t="s">
        <v>4178</v>
      </c>
      <c r="E1160" s="109" t="s">
        <v>63</v>
      </c>
      <c r="F1160" s="112" t="n">
        <v>40.0</v>
      </c>
      <c r="G1160" s="111" t="s">
        <v>84</v>
      </c>
      <c r="H1160" s="112" t="n">
        <v>128.0</v>
      </c>
      <c r="I1160" s="112" t="n">
        <v>128.0</v>
      </c>
      <c r="J1160" s="111" t="s">
        <v>65</v>
      </c>
      <c r="K1160" s="111" t="s">
        <v>66</v>
      </c>
      <c r="L1160" s="113" t="s">
        <v>4179</v>
      </c>
      <c r="M1160" s="111" t="s">
        <v>231</v>
      </c>
      <c r="N1160" s="111" t="s">
        <v>166</v>
      </c>
      <c r="O1160" s="111" t="s">
        <v>69</v>
      </c>
      <c r="P1160" s="110" t="n">
        <f>IF(INDIRECT("G1160")="Mercado Shops","-",IF(INDIRECT("O1160")="Clássico","12%",IF(INDIRECT("O1160")="Premium","17%","-")))</f>
        <v>0.0</v>
      </c>
      <c r="Q1160" s="110" t="n">
        <f>IF(INDIRECT("G1160")="Mercado Livre","-",IF(INDIRECT("O1160")="Clássico","-",IF(INDIRECT("O1160")="Premium","11.99%","-")))</f>
        <v>0.0</v>
      </c>
      <c r="R1160" s="111" t="s">
        <v>70</v>
      </c>
    </row>
  </sheetData>
  <mergeCells count="20">
    <mergeCell ref="A2:E2"/>
    <mergeCell ref="H3:J3"/>
    <mergeCell ref="F2:L2"/>
    <mergeCell ref="M3:N3"/>
    <mergeCell ref="M2:N2"/>
    <mergeCell ref="P3:Q3"/>
    <mergeCell ref="O2:R2"/>
    <mergeCell ref="A3:A4"/>
    <mergeCell ref="B3:B4"/>
    <mergeCell ref="C3:C4"/>
    <mergeCell ref="D3:D4"/>
    <mergeCell ref="E3:E4"/>
    <mergeCell ref="F3:F4"/>
    <mergeCell ref="G3:G4"/>
    <mergeCell ref="K3:K4"/>
    <mergeCell ref="L3:L4"/>
    <mergeCell ref="O3:O4"/>
    <mergeCell ref="R3:R4"/>
    <mergeCell ref="H5:I5"/>
    <mergeCell ref="M5:N5"/>
  </mergeCells>
  <conditionalFormatting sqref="G6">
    <cfRule type="cellIs" operator="equal" dxfId="1" priority="1">
      <formula>"Mercado Shops"</formula>
    </cfRule>
  </conditionalFormatting>
  <conditionalFormatting sqref="J6">
    <cfRule type="cellIs" operator="equal" dxfId="2" priority="2">
      <formula>"Vincular"</formula>
    </cfRule>
  </conditionalFormatting>
  <conditionalFormatting sqref="K6">
    <cfRule type="cellIs" operator="equal" dxfId="3" priority="3">
      <formula>"R$"</formula>
    </cfRule>
  </conditionalFormatting>
  <conditionalFormatting sqref="M6">
    <cfRule type="cellIs" operator="equal" dxfId="4" priority="4">
      <formula>"Envios por conta própria"</formula>
    </cfRule>
  </conditionalFormatting>
  <conditionalFormatting sqref="N6">
    <cfRule type="cellIs" operator="equal" dxfId="5" priority="5">
      <formula>"Envios por conta própria"</formula>
    </cfRule>
  </conditionalFormatting>
  <conditionalFormatting sqref="O6">
    <cfRule type="cellIs" operator="equal" dxfId="6" priority="6">
      <formula>"Premium"</formula>
    </cfRule>
  </conditionalFormatting>
  <conditionalFormatting sqref="R6">
    <cfRule type="cellIs" operator="equal" dxfId="7" priority="7">
      <formula>"Ativa"</formula>
    </cfRule>
  </conditionalFormatting>
  <conditionalFormatting sqref="G8">
    <cfRule type="cellIs" operator="equal" dxfId="8" priority="8">
      <formula>"Mercado Shops"</formula>
    </cfRule>
  </conditionalFormatting>
  <conditionalFormatting sqref="J8">
    <cfRule type="cellIs" operator="equal" dxfId="9" priority="9">
      <formula>"Vincular"</formula>
    </cfRule>
  </conditionalFormatting>
  <conditionalFormatting sqref="K8">
    <cfRule type="cellIs" operator="equal" dxfId="10" priority="10">
      <formula>"R$"</formula>
    </cfRule>
  </conditionalFormatting>
  <conditionalFormatting sqref="M8">
    <cfRule type="cellIs" operator="equal" dxfId="11" priority="11">
      <formula>"Envios por conta própria"</formula>
    </cfRule>
  </conditionalFormatting>
  <conditionalFormatting sqref="N8">
    <cfRule type="cellIs" operator="equal" dxfId="12" priority="12">
      <formula>"Envios por conta própria"</formula>
    </cfRule>
  </conditionalFormatting>
  <conditionalFormatting sqref="O8">
    <cfRule type="cellIs" operator="equal" dxfId="13" priority="13">
      <formula>"Premium"</formula>
    </cfRule>
  </conditionalFormatting>
  <conditionalFormatting sqref="R8">
    <cfRule type="cellIs" operator="equal" dxfId="14" priority="14">
      <formula>"Ativa"</formula>
    </cfRule>
  </conditionalFormatting>
  <conditionalFormatting sqref="G10">
    <cfRule type="cellIs" operator="equal" dxfId="15" priority="15">
      <formula>"Mercado Livre e Mercado Shops"</formula>
    </cfRule>
  </conditionalFormatting>
  <conditionalFormatting sqref="J10">
    <cfRule type="cellIs" operator="equal" dxfId="16" priority="16">
      <formula>"Vincular"</formula>
    </cfRule>
  </conditionalFormatting>
  <conditionalFormatting sqref="K10">
    <cfRule type="cellIs" operator="equal" dxfId="17" priority="17">
      <formula>"R$"</formula>
    </cfRule>
  </conditionalFormatting>
  <conditionalFormatting sqref="M10">
    <cfRule type="cellIs" operator="equal" dxfId="18" priority="18">
      <formula>"Envios por conta própria"</formula>
    </cfRule>
  </conditionalFormatting>
  <conditionalFormatting sqref="N10">
    <cfRule type="cellIs" operator="equal" dxfId="19" priority="19">
      <formula>"Envios por conta própria"</formula>
    </cfRule>
  </conditionalFormatting>
  <conditionalFormatting sqref="O10">
    <cfRule type="cellIs" operator="equal" dxfId="20" priority="20">
      <formula>"Clássico"</formula>
    </cfRule>
  </conditionalFormatting>
  <conditionalFormatting sqref="R10">
    <cfRule type="cellIs" operator="equal" dxfId="21" priority="21">
      <formula>"Ativa"</formula>
    </cfRule>
  </conditionalFormatting>
  <conditionalFormatting sqref="G12">
    <cfRule type="cellIs" operator="equal" dxfId="22" priority="22">
      <formula>"Mercado Livre e Mercado Shops"</formula>
    </cfRule>
  </conditionalFormatting>
  <conditionalFormatting sqref="J12">
    <cfRule type="cellIs" operator="equal" dxfId="23" priority="23">
      <formula>"Vincular"</formula>
    </cfRule>
  </conditionalFormatting>
  <conditionalFormatting sqref="K12">
    <cfRule type="cellIs" operator="equal" dxfId="24" priority="24">
      <formula>"R$"</formula>
    </cfRule>
  </conditionalFormatting>
  <conditionalFormatting sqref="M12">
    <cfRule type="cellIs" operator="equal" dxfId="25" priority="25">
      <formula>"Envios por conta própria"</formula>
    </cfRule>
  </conditionalFormatting>
  <conditionalFormatting sqref="N12">
    <cfRule type="cellIs" operator="equal" dxfId="26" priority="26">
      <formula>"Envios por conta própria"</formula>
    </cfRule>
  </conditionalFormatting>
  <conditionalFormatting sqref="O12">
    <cfRule type="cellIs" operator="equal" dxfId="27" priority="27">
      <formula>"Premium"</formula>
    </cfRule>
  </conditionalFormatting>
  <conditionalFormatting sqref="R12">
    <cfRule type="cellIs" operator="equal" dxfId="28" priority="28">
      <formula>"Ativa"</formula>
    </cfRule>
  </conditionalFormatting>
  <conditionalFormatting sqref="G14">
    <cfRule type="cellIs" operator="equal" dxfId="29" priority="29">
      <formula>"Mercado Livre e Mercado Shops"</formula>
    </cfRule>
  </conditionalFormatting>
  <conditionalFormatting sqref="J14">
    <cfRule type="cellIs" operator="equal" dxfId="30" priority="30">
      <formula>"Vincular"</formula>
    </cfRule>
  </conditionalFormatting>
  <conditionalFormatting sqref="K14">
    <cfRule type="cellIs" operator="equal" dxfId="31" priority="31">
      <formula>"R$"</formula>
    </cfRule>
  </conditionalFormatting>
  <conditionalFormatting sqref="M14">
    <cfRule type="cellIs" operator="equal" dxfId="32" priority="32">
      <formula>"Envios por conta própria"</formula>
    </cfRule>
  </conditionalFormatting>
  <conditionalFormatting sqref="N14">
    <cfRule type="cellIs" operator="equal" dxfId="33" priority="33">
      <formula>"Envios por conta própria"</formula>
    </cfRule>
  </conditionalFormatting>
  <conditionalFormatting sqref="O14">
    <cfRule type="cellIs" operator="equal" dxfId="34" priority="34">
      <formula>"Premium"</formula>
    </cfRule>
  </conditionalFormatting>
  <conditionalFormatting sqref="R14">
    <cfRule type="cellIs" operator="equal" dxfId="35" priority="35">
      <formula>"Ativa"</formula>
    </cfRule>
  </conditionalFormatting>
  <conditionalFormatting sqref="G15">
    <cfRule type="cellIs" operator="equal" dxfId="36" priority="36">
      <formula>"Mercado Livre e Mercado Shops"</formula>
    </cfRule>
  </conditionalFormatting>
  <conditionalFormatting sqref="J15">
    <cfRule type="cellIs" operator="equal" dxfId="37" priority="37">
      <formula>"Vincular"</formula>
    </cfRule>
  </conditionalFormatting>
  <conditionalFormatting sqref="K15">
    <cfRule type="cellIs" operator="equal" dxfId="38" priority="38">
      <formula>"R$"</formula>
    </cfRule>
  </conditionalFormatting>
  <conditionalFormatting sqref="M15">
    <cfRule type="cellIs" operator="equal" dxfId="39" priority="39">
      <formula>"Envios por conta própria"</formula>
    </cfRule>
  </conditionalFormatting>
  <conditionalFormatting sqref="N15">
    <cfRule type="cellIs" operator="equal" dxfId="40" priority="40">
      <formula>"Envios por conta própria"</formula>
    </cfRule>
  </conditionalFormatting>
  <conditionalFormatting sqref="O15">
    <cfRule type="cellIs" operator="equal" dxfId="41" priority="41">
      <formula>"Premium"</formula>
    </cfRule>
  </conditionalFormatting>
  <conditionalFormatting sqref="R15">
    <cfRule type="cellIs" operator="equal" dxfId="42" priority="42">
      <formula>"Ativa"</formula>
    </cfRule>
  </conditionalFormatting>
  <conditionalFormatting sqref="G16">
    <cfRule type="cellIs" operator="equal" dxfId="43" priority="43">
      <formula>"Mercado Livre e Mercado Shops"</formula>
    </cfRule>
  </conditionalFormatting>
  <conditionalFormatting sqref="J16">
    <cfRule type="cellIs" operator="equal" dxfId="44" priority="44">
      <formula>"Vincular"</formula>
    </cfRule>
  </conditionalFormatting>
  <conditionalFormatting sqref="K16">
    <cfRule type="cellIs" operator="equal" dxfId="45" priority="45">
      <formula>"R$"</formula>
    </cfRule>
  </conditionalFormatting>
  <conditionalFormatting sqref="M16">
    <cfRule type="cellIs" operator="equal" dxfId="46" priority="46">
      <formula>"Envios por conta própria"</formula>
    </cfRule>
  </conditionalFormatting>
  <conditionalFormatting sqref="N16">
    <cfRule type="cellIs" operator="equal" dxfId="47" priority="47">
      <formula>"Envios por conta própria"</formula>
    </cfRule>
  </conditionalFormatting>
  <conditionalFormatting sqref="O16">
    <cfRule type="cellIs" operator="equal" dxfId="48" priority="48">
      <formula>"Premium"</formula>
    </cfRule>
  </conditionalFormatting>
  <conditionalFormatting sqref="R16">
    <cfRule type="cellIs" operator="equal" dxfId="49" priority="49">
      <formula>"Ativa"</formula>
    </cfRule>
  </conditionalFormatting>
  <conditionalFormatting sqref="G17">
    <cfRule type="cellIs" operator="equal" dxfId="50" priority="50">
      <formula>"Mercado Livre e Mercado Shops"</formula>
    </cfRule>
  </conditionalFormatting>
  <conditionalFormatting sqref="J17">
    <cfRule type="cellIs" operator="equal" dxfId="51" priority="51">
      <formula>"Vincular"</formula>
    </cfRule>
  </conditionalFormatting>
  <conditionalFormatting sqref="K17">
    <cfRule type="cellIs" operator="equal" dxfId="52" priority="52">
      <formula>"R$"</formula>
    </cfRule>
  </conditionalFormatting>
  <conditionalFormatting sqref="M17">
    <cfRule type="cellIs" operator="equal" dxfId="53" priority="53">
      <formula>"Envios por conta própria"</formula>
    </cfRule>
  </conditionalFormatting>
  <conditionalFormatting sqref="N17">
    <cfRule type="cellIs" operator="equal" dxfId="54" priority="54">
      <formula>"Envios por conta própria"</formula>
    </cfRule>
  </conditionalFormatting>
  <conditionalFormatting sqref="O17">
    <cfRule type="cellIs" operator="equal" dxfId="55" priority="55">
      <formula>"Premium"</formula>
    </cfRule>
  </conditionalFormatting>
  <conditionalFormatting sqref="R17">
    <cfRule type="cellIs" operator="equal" dxfId="56" priority="56">
      <formula>"Ativa"</formula>
    </cfRule>
  </conditionalFormatting>
  <conditionalFormatting sqref="G18">
    <cfRule type="cellIs" operator="equal" dxfId="57" priority="57">
      <formula>"Mercado Livre e Mercado Shops"</formula>
    </cfRule>
  </conditionalFormatting>
  <conditionalFormatting sqref="J18">
    <cfRule type="cellIs" operator="equal" dxfId="58" priority="58">
      <formula>"Vincular"</formula>
    </cfRule>
  </conditionalFormatting>
  <conditionalFormatting sqref="K18">
    <cfRule type="cellIs" operator="equal" dxfId="59" priority="59">
      <formula>"R$"</formula>
    </cfRule>
  </conditionalFormatting>
  <conditionalFormatting sqref="M18">
    <cfRule type="cellIs" operator="equal" dxfId="60" priority="60">
      <formula>"Envios por conta própria"</formula>
    </cfRule>
  </conditionalFormatting>
  <conditionalFormatting sqref="N18">
    <cfRule type="cellIs" operator="equal" dxfId="61" priority="61">
      <formula>"Envios por conta própria"</formula>
    </cfRule>
  </conditionalFormatting>
  <conditionalFormatting sqref="O18">
    <cfRule type="cellIs" operator="equal" dxfId="62" priority="62">
      <formula>"Premium"</formula>
    </cfRule>
  </conditionalFormatting>
  <conditionalFormatting sqref="R18">
    <cfRule type="cellIs" operator="equal" dxfId="63" priority="63">
      <formula>"Ativa"</formula>
    </cfRule>
  </conditionalFormatting>
  <conditionalFormatting sqref="G19">
    <cfRule type="cellIs" operator="equal" dxfId="64" priority="64">
      <formula>"Mercado Livre e Mercado Shops"</formula>
    </cfRule>
  </conditionalFormatting>
  <conditionalFormatting sqref="J19">
    <cfRule type="cellIs" operator="equal" dxfId="65" priority="65">
      <formula>"Vincular"</formula>
    </cfRule>
  </conditionalFormatting>
  <conditionalFormatting sqref="K19">
    <cfRule type="cellIs" operator="equal" dxfId="66" priority="66">
      <formula>"R$"</formula>
    </cfRule>
  </conditionalFormatting>
  <conditionalFormatting sqref="M19">
    <cfRule type="cellIs" operator="equal" dxfId="67" priority="67">
      <formula>"Envios por conta própria"</formula>
    </cfRule>
  </conditionalFormatting>
  <conditionalFormatting sqref="N19">
    <cfRule type="cellIs" operator="equal" dxfId="68" priority="68">
      <formula>"Envios por conta própria"</formula>
    </cfRule>
  </conditionalFormatting>
  <conditionalFormatting sqref="O19">
    <cfRule type="cellIs" operator="equal" dxfId="69" priority="69">
      <formula>"Premium"</formula>
    </cfRule>
  </conditionalFormatting>
  <conditionalFormatting sqref="R19">
    <cfRule type="cellIs" operator="equal" dxfId="70" priority="70">
      <formula>"Ativa"</formula>
    </cfRule>
  </conditionalFormatting>
  <conditionalFormatting sqref="G20">
    <cfRule type="cellIs" operator="equal" dxfId="71" priority="71">
      <formula>"Mercado Livre e Mercado Shops"</formula>
    </cfRule>
  </conditionalFormatting>
  <conditionalFormatting sqref="J20">
    <cfRule type="cellIs" operator="equal" dxfId="72" priority="72">
      <formula>"Vincular"</formula>
    </cfRule>
  </conditionalFormatting>
  <conditionalFormatting sqref="K20">
    <cfRule type="cellIs" operator="equal" dxfId="73" priority="73">
      <formula>"R$"</formula>
    </cfRule>
  </conditionalFormatting>
  <conditionalFormatting sqref="M20">
    <cfRule type="cellIs" operator="equal" dxfId="74" priority="74">
      <formula>"Envios por conta própria"</formula>
    </cfRule>
  </conditionalFormatting>
  <conditionalFormatting sqref="N20">
    <cfRule type="cellIs" operator="equal" dxfId="75" priority="75">
      <formula>"Envios por conta própria"</formula>
    </cfRule>
  </conditionalFormatting>
  <conditionalFormatting sqref="O20">
    <cfRule type="cellIs" operator="equal" dxfId="76" priority="76">
      <formula>"Premium"</formula>
    </cfRule>
  </conditionalFormatting>
  <conditionalFormatting sqref="R20">
    <cfRule type="cellIs" operator="equal" dxfId="77" priority="77">
      <formula>"Ativa"</formula>
    </cfRule>
  </conditionalFormatting>
  <conditionalFormatting sqref="G21">
    <cfRule type="cellIs" operator="equal" dxfId="78" priority="78">
      <formula>"Mercado Livre e Mercado Shops"</formula>
    </cfRule>
  </conditionalFormatting>
  <conditionalFormatting sqref="J21">
    <cfRule type="cellIs" operator="equal" dxfId="79" priority="79">
      <formula>"No Vincular"</formula>
    </cfRule>
  </conditionalFormatting>
  <conditionalFormatting sqref="K21">
    <cfRule type="cellIs" operator="equal" dxfId="80" priority="80">
      <formula>"R$"</formula>
    </cfRule>
  </conditionalFormatting>
  <conditionalFormatting sqref="M21">
    <cfRule type="cellIs" operator="equal" dxfId="81" priority="81">
      <formula>"Envios por conta própria"</formula>
    </cfRule>
  </conditionalFormatting>
  <conditionalFormatting sqref="N21">
    <cfRule type="cellIs" operator="equal" dxfId="82" priority="82">
      <formula>"Envios por conta própria"</formula>
    </cfRule>
  </conditionalFormatting>
  <conditionalFormatting sqref="O21">
    <cfRule type="cellIs" operator="equal" dxfId="83" priority="83">
      <formula>"Premium"</formula>
    </cfRule>
  </conditionalFormatting>
  <conditionalFormatting sqref="R21">
    <cfRule type="cellIs" operator="equal" dxfId="84" priority="84">
      <formula>"Ativa"</formula>
    </cfRule>
  </conditionalFormatting>
  <conditionalFormatting sqref="G22">
    <cfRule type="cellIs" operator="equal" dxfId="85" priority="85">
      <formula>"Mercado Livre e Mercado Shops"</formula>
    </cfRule>
  </conditionalFormatting>
  <conditionalFormatting sqref="J22">
    <cfRule type="cellIs" operator="equal" dxfId="86" priority="86">
      <formula>"Vincular"</formula>
    </cfRule>
  </conditionalFormatting>
  <conditionalFormatting sqref="K22">
    <cfRule type="cellIs" operator="equal" dxfId="87" priority="87">
      <formula>"R$"</formula>
    </cfRule>
  </conditionalFormatting>
  <conditionalFormatting sqref="M22">
    <cfRule type="cellIs" operator="equal" dxfId="88" priority="88">
      <formula>"Envios por conta própria"</formula>
    </cfRule>
  </conditionalFormatting>
  <conditionalFormatting sqref="N22">
    <cfRule type="cellIs" operator="equal" dxfId="89" priority="89">
      <formula>"Envios por conta própria"</formula>
    </cfRule>
  </conditionalFormatting>
  <conditionalFormatting sqref="O22">
    <cfRule type="cellIs" operator="equal" dxfId="90" priority="90">
      <formula>"Premium"</formula>
    </cfRule>
  </conditionalFormatting>
  <conditionalFormatting sqref="R22">
    <cfRule type="cellIs" operator="equal" dxfId="91" priority="91">
      <formula>"Ativa"</formula>
    </cfRule>
  </conditionalFormatting>
  <conditionalFormatting sqref="G24">
    <cfRule type="cellIs" operator="equal" dxfId="92" priority="92">
      <formula>"Mercado Livre e Mercado Shops"</formula>
    </cfRule>
  </conditionalFormatting>
  <conditionalFormatting sqref="J24">
    <cfRule type="cellIs" operator="equal" dxfId="93" priority="93">
      <formula>"No Vincular"</formula>
    </cfRule>
  </conditionalFormatting>
  <conditionalFormatting sqref="K24">
    <cfRule type="cellIs" operator="equal" dxfId="94" priority="94">
      <formula>"R$"</formula>
    </cfRule>
  </conditionalFormatting>
  <conditionalFormatting sqref="M24">
    <cfRule type="cellIs" operator="equal" dxfId="95" priority="95">
      <formula>"Envios por conta própria"</formula>
    </cfRule>
  </conditionalFormatting>
  <conditionalFormatting sqref="N24">
    <cfRule type="cellIs" operator="equal" dxfId="96" priority="96">
      <formula>"Envios por conta própria"</formula>
    </cfRule>
  </conditionalFormatting>
  <conditionalFormatting sqref="O24">
    <cfRule type="cellIs" operator="equal" dxfId="97" priority="97">
      <formula>"Premium"</formula>
    </cfRule>
  </conditionalFormatting>
  <conditionalFormatting sqref="R24">
    <cfRule type="cellIs" operator="equal" dxfId="98" priority="98">
      <formula>"Ativa"</formula>
    </cfRule>
  </conditionalFormatting>
  <conditionalFormatting sqref="G26">
    <cfRule type="cellIs" operator="equal" dxfId="99" priority="99">
      <formula>"Mercado Livre e Mercado Shops"</formula>
    </cfRule>
  </conditionalFormatting>
  <conditionalFormatting sqref="J26">
    <cfRule type="cellIs" operator="equal" dxfId="100" priority="100">
      <formula>"No Vincular"</formula>
    </cfRule>
  </conditionalFormatting>
  <conditionalFormatting sqref="K26">
    <cfRule type="cellIs" operator="equal" dxfId="101" priority="101">
      <formula>"R$"</formula>
    </cfRule>
  </conditionalFormatting>
  <conditionalFormatting sqref="M26">
    <cfRule type="cellIs" operator="equal" dxfId="102" priority="102">
      <formula>"Envios por conta própria"</formula>
    </cfRule>
  </conditionalFormatting>
  <conditionalFormatting sqref="N26">
    <cfRule type="cellIs" operator="equal" dxfId="103" priority="103">
      <formula>"Envios por conta própria"</formula>
    </cfRule>
  </conditionalFormatting>
  <conditionalFormatting sqref="O26">
    <cfRule type="cellIs" operator="equal" dxfId="104" priority="104">
      <formula>"Premium"</formula>
    </cfRule>
  </conditionalFormatting>
  <conditionalFormatting sqref="R26">
    <cfRule type="cellIs" operator="equal" dxfId="105" priority="105">
      <formula>"Ativa"</formula>
    </cfRule>
  </conditionalFormatting>
  <conditionalFormatting sqref="G28">
    <cfRule type="cellIs" operator="equal" dxfId="106" priority="106">
      <formula>"Mercado Livre e Mercado Shops"</formula>
    </cfRule>
  </conditionalFormatting>
  <conditionalFormatting sqref="J28">
    <cfRule type="cellIs" operator="equal" dxfId="107" priority="107">
      <formula>"No Vincular"</formula>
    </cfRule>
  </conditionalFormatting>
  <conditionalFormatting sqref="K28">
    <cfRule type="cellIs" operator="equal" dxfId="108" priority="108">
      <formula>"R$"</formula>
    </cfRule>
  </conditionalFormatting>
  <conditionalFormatting sqref="M28">
    <cfRule type="cellIs" operator="equal" dxfId="109" priority="109">
      <formula>"Envios por conta própria"</formula>
    </cfRule>
  </conditionalFormatting>
  <conditionalFormatting sqref="N28">
    <cfRule type="cellIs" operator="equal" dxfId="110" priority="110">
      <formula>"Envios por conta própria"</formula>
    </cfRule>
  </conditionalFormatting>
  <conditionalFormatting sqref="O28">
    <cfRule type="cellIs" operator="equal" dxfId="111" priority="111">
      <formula>"Premium"</formula>
    </cfRule>
  </conditionalFormatting>
  <conditionalFormatting sqref="R28">
    <cfRule type="cellIs" operator="equal" dxfId="112" priority="112">
      <formula>"Ativa"</formula>
    </cfRule>
  </conditionalFormatting>
  <conditionalFormatting sqref="G29">
    <cfRule type="cellIs" operator="equal" dxfId="113" priority="113">
      <formula>"Mercado Livre e Mercado Shops"</formula>
    </cfRule>
  </conditionalFormatting>
  <conditionalFormatting sqref="J29">
    <cfRule type="cellIs" operator="equal" dxfId="114" priority="114">
      <formula>"No Vincular"</formula>
    </cfRule>
  </conditionalFormatting>
  <conditionalFormatting sqref="K29">
    <cfRule type="cellIs" operator="equal" dxfId="115" priority="115">
      <formula>"R$"</formula>
    </cfRule>
  </conditionalFormatting>
  <conditionalFormatting sqref="M29">
    <cfRule type="cellIs" operator="equal" dxfId="116" priority="116">
      <formula>"Envios por conta própria"</formula>
    </cfRule>
  </conditionalFormatting>
  <conditionalFormatting sqref="N29">
    <cfRule type="cellIs" operator="equal" dxfId="117" priority="117">
      <formula>"Envios por conta própria"</formula>
    </cfRule>
  </conditionalFormatting>
  <conditionalFormatting sqref="O29">
    <cfRule type="cellIs" operator="equal" dxfId="118" priority="118">
      <formula>"Premium"</formula>
    </cfRule>
  </conditionalFormatting>
  <conditionalFormatting sqref="R29">
    <cfRule type="cellIs" operator="equal" dxfId="119" priority="119">
      <formula>"Ativa"</formula>
    </cfRule>
  </conditionalFormatting>
  <conditionalFormatting sqref="G31">
    <cfRule type="cellIs" operator="equal" dxfId="120" priority="120">
      <formula>"Mercado Livre e Mercado Shops"</formula>
    </cfRule>
  </conditionalFormatting>
  <conditionalFormatting sqref="J31">
    <cfRule type="cellIs" operator="equal" dxfId="121" priority="121">
      <formula>"No Vincular"</formula>
    </cfRule>
  </conditionalFormatting>
  <conditionalFormatting sqref="K31">
    <cfRule type="cellIs" operator="equal" dxfId="122" priority="122">
      <formula>"R$"</formula>
    </cfRule>
  </conditionalFormatting>
  <conditionalFormatting sqref="M31">
    <cfRule type="cellIs" operator="equal" dxfId="123" priority="123">
      <formula>"Envios por conta própria"</formula>
    </cfRule>
  </conditionalFormatting>
  <conditionalFormatting sqref="N31">
    <cfRule type="cellIs" operator="equal" dxfId="124" priority="124">
      <formula>"Envios por conta própria"</formula>
    </cfRule>
  </conditionalFormatting>
  <conditionalFormatting sqref="O31">
    <cfRule type="cellIs" operator="equal" dxfId="125" priority="125">
      <formula>"Premium"</formula>
    </cfRule>
  </conditionalFormatting>
  <conditionalFormatting sqref="R31">
    <cfRule type="cellIs" operator="equal" dxfId="126" priority="126">
      <formula>"Ativa"</formula>
    </cfRule>
  </conditionalFormatting>
  <conditionalFormatting sqref="G33">
    <cfRule type="cellIs" operator="equal" dxfId="127" priority="127">
      <formula>"Mercado Livre e Mercado Shops"</formula>
    </cfRule>
  </conditionalFormatting>
  <conditionalFormatting sqref="J33">
    <cfRule type="cellIs" operator="equal" dxfId="128" priority="128">
      <formula>"Vincular"</formula>
    </cfRule>
  </conditionalFormatting>
  <conditionalFormatting sqref="K33">
    <cfRule type="cellIs" operator="equal" dxfId="129" priority="129">
      <formula>"R$"</formula>
    </cfRule>
  </conditionalFormatting>
  <conditionalFormatting sqref="M33">
    <cfRule type="cellIs" operator="equal" dxfId="130" priority="130">
      <formula>"Envios por minha conta a cargo do comprador"</formula>
    </cfRule>
  </conditionalFormatting>
  <conditionalFormatting sqref="N33">
    <cfRule type="cellIs" operator="equal" dxfId="131" priority="131">
      <formula>"Envios por minha conta a cargo do comprador"</formula>
    </cfRule>
  </conditionalFormatting>
  <conditionalFormatting sqref="O33">
    <cfRule type="cellIs" operator="equal" dxfId="132" priority="132">
      <formula>"Premium"</formula>
    </cfRule>
  </conditionalFormatting>
  <conditionalFormatting sqref="R33">
    <cfRule type="cellIs" operator="equal" dxfId="133" priority="133">
      <formula>"Ativa"</formula>
    </cfRule>
  </conditionalFormatting>
  <conditionalFormatting sqref="G34">
    <cfRule type="cellIs" operator="equal" dxfId="134" priority="134">
      <formula>"Mercado Livre"</formula>
    </cfRule>
  </conditionalFormatting>
  <conditionalFormatting sqref="J34">
    <cfRule type="cellIs" operator="equal" dxfId="135" priority="135">
      <formula>"Vincular"</formula>
    </cfRule>
  </conditionalFormatting>
  <conditionalFormatting sqref="K34">
    <cfRule type="cellIs" operator="equal" dxfId="136" priority="136">
      <formula>"R$"</formula>
    </cfRule>
  </conditionalFormatting>
  <conditionalFormatting sqref="M34">
    <cfRule type="cellIs" operator="equal" dxfId="137" priority="137">
      <formula>"Envios por conta própria"</formula>
    </cfRule>
  </conditionalFormatting>
  <conditionalFormatting sqref="N34">
    <cfRule type="cellIs" operator="equal" dxfId="138" priority="138">
      <formula>"Envios por conta própria"</formula>
    </cfRule>
  </conditionalFormatting>
  <conditionalFormatting sqref="O34">
    <cfRule type="cellIs" operator="equal" dxfId="139" priority="139">
      <formula>"Premium"</formula>
    </cfRule>
  </conditionalFormatting>
  <conditionalFormatting sqref="R34">
    <cfRule type="cellIs" operator="equal" dxfId="140" priority="140">
      <formula>"Ativa"</formula>
    </cfRule>
  </conditionalFormatting>
  <conditionalFormatting sqref="G35">
    <cfRule type="cellIs" operator="equal" dxfId="141" priority="141">
      <formula>"Mercado Livre e Mercado Shops"</formula>
    </cfRule>
  </conditionalFormatting>
  <conditionalFormatting sqref="J35">
    <cfRule type="cellIs" operator="equal" dxfId="142" priority="142">
      <formula>"Vincular"</formula>
    </cfRule>
  </conditionalFormatting>
  <conditionalFormatting sqref="K35">
    <cfRule type="cellIs" operator="equal" dxfId="143" priority="143">
      <formula>"R$"</formula>
    </cfRule>
  </conditionalFormatting>
  <conditionalFormatting sqref="M35">
    <cfRule type="cellIs" operator="equal" dxfId="144" priority="144">
      <formula>"Envios por conta própria"</formula>
    </cfRule>
  </conditionalFormatting>
  <conditionalFormatting sqref="N35">
    <cfRule type="cellIs" operator="equal" dxfId="145" priority="145">
      <formula>"Envios por conta própria"</formula>
    </cfRule>
  </conditionalFormatting>
  <conditionalFormatting sqref="O35">
    <cfRule type="cellIs" operator="equal" dxfId="146" priority="146">
      <formula>"Premium"</formula>
    </cfRule>
  </conditionalFormatting>
  <conditionalFormatting sqref="R35">
    <cfRule type="cellIs" operator="equal" dxfId="147" priority="147">
      <formula>"Ativa"</formula>
    </cfRule>
  </conditionalFormatting>
  <conditionalFormatting sqref="G36">
    <cfRule type="cellIs" operator="equal" dxfId="148" priority="148">
      <formula>"Mercado Livre e Mercado Shops"</formula>
    </cfRule>
  </conditionalFormatting>
  <conditionalFormatting sqref="J36">
    <cfRule type="cellIs" operator="equal" dxfId="149" priority="149">
      <formula>"Vincular"</formula>
    </cfRule>
  </conditionalFormatting>
  <conditionalFormatting sqref="K36">
    <cfRule type="cellIs" operator="equal" dxfId="150" priority="150">
      <formula>"R$"</formula>
    </cfRule>
  </conditionalFormatting>
  <conditionalFormatting sqref="M36">
    <cfRule type="cellIs" operator="equal" dxfId="151" priority="151">
      <formula>"Envios por conta própria"</formula>
    </cfRule>
  </conditionalFormatting>
  <conditionalFormatting sqref="N36">
    <cfRule type="cellIs" operator="equal" dxfId="152" priority="152">
      <formula>"Envios por conta própria"</formula>
    </cfRule>
  </conditionalFormatting>
  <conditionalFormatting sqref="O36">
    <cfRule type="cellIs" operator="equal" dxfId="153" priority="153">
      <formula>"Premium"</formula>
    </cfRule>
  </conditionalFormatting>
  <conditionalFormatting sqref="R36">
    <cfRule type="cellIs" operator="equal" dxfId="154" priority="154">
      <formula>"Ativa"</formula>
    </cfRule>
  </conditionalFormatting>
  <conditionalFormatting sqref="G37">
    <cfRule type="cellIs" operator="equal" dxfId="155" priority="155">
      <formula>"Mercado Livre e Mercado Shops"</formula>
    </cfRule>
  </conditionalFormatting>
  <conditionalFormatting sqref="J37">
    <cfRule type="cellIs" operator="equal" dxfId="156" priority="156">
      <formula>"No Vincular"</formula>
    </cfRule>
  </conditionalFormatting>
  <conditionalFormatting sqref="K37">
    <cfRule type="cellIs" operator="equal" dxfId="157" priority="157">
      <formula>"R$"</formula>
    </cfRule>
  </conditionalFormatting>
  <conditionalFormatting sqref="M37">
    <cfRule type="cellIs" operator="equal" dxfId="158" priority="158">
      <formula>"Envios por conta própria"</formula>
    </cfRule>
  </conditionalFormatting>
  <conditionalFormatting sqref="N37">
    <cfRule type="cellIs" operator="equal" dxfId="159" priority="159">
      <formula>"Envios por conta própria"</formula>
    </cfRule>
  </conditionalFormatting>
  <conditionalFormatting sqref="O37">
    <cfRule type="cellIs" operator="equal" dxfId="160" priority="160">
      <formula>"Premium"</formula>
    </cfRule>
  </conditionalFormatting>
  <conditionalFormatting sqref="R37">
    <cfRule type="cellIs" operator="equal" dxfId="161" priority="161">
      <formula>"Ativa"</formula>
    </cfRule>
  </conditionalFormatting>
  <conditionalFormatting sqref="G38">
    <cfRule type="cellIs" operator="equal" dxfId="162" priority="162">
      <formula>"Mercado Livre e Mercado Shops"</formula>
    </cfRule>
  </conditionalFormatting>
  <conditionalFormatting sqref="J38">
    <cfRule type="cellIs" operator="equal" dxfId="163" priority="163">
      <formula>"No Vincular"</formula>
    </cfRule>
  </conditionalFormatting>
  <conditionalFormatting sqref="K38">
    <cfRule type="cellIs" operator="equal" dxfId="164" priority="164">
      <formula>"R$"</formula>
    </cfRule>
  </conditionalFormatting>
  <conditionalFormatting sqref="M38">
    <cfRule type="cellIs" operator="equal" dxfId="165" priority="165">
      <formula>"Envios por conta própria"</formula>
    </cfRule>
  </conditionalFormatting>
  <conditionalFormatting sqref="N38">
    <cfRule type="cellIs" operator="equal" dxfId="166" priority="166">
      <formula>"Envios por conta própria"</formula>
    </cfRule>
  </conditionalFormatting>
  <conditionalFormatting sqref="O38">
    <cfRule type="cellIs" operator="equal" dxfId="167" priority="167">
      <formula>"Premium"</formula>
    </cfRule>
  </conditionalFormatting>
  <conditionalFormatting sqref="R38">
    <cfRule type="cellIs" operator="equal" dxfId="168" priority="168">
      <formula>"Ativa"</formula>
    </cfRule>
  </conditionalFormatting>
  <conditionalFormatting sqref="G40">
    <cfRule type="cellIs" operator="equal" dxfId="169" priority="169">
      <formula>"Mercado Shops"</formula>
    </cfRule>
  </conditionalFormatting>
  <conditionalFormatting sqref="J40">
    <cfRule type="cellIs" operator="equal" dxfId="170" priority="170">
      <formula>"Vincular"</formula>
    </cfRule>
  </conditionalFormatting>
  <conditionalFormatting sqref="K40">
    <cfRule type="cellIs" operator="equal" dxfId="171" priority="171">
      <formula>"R$"</formula>
    </cfRule>
  </conditionalFormatting>
  <conditionalFormatting sqref="M40">
    <cfRule type="cellIs" operator="equal" dxfId="172" priority="172">
      <formula>"Mercado Envios por conta do comprador"</formula>
    </cfRule>
  </conditionalFormatting>
  <conditionalFormatting sqref="N40">
    <cfRule type="cellIs" operator="equal" dxfId="173" priority="173">
      <formula>"Mercado Envios por conta do comprador"</formula>
    </cfRule>
  </conditionalFormatting>
  <conditionalFormatting sqref="O40">
    <cfRule type="cellIs" operator="equal" dxfId="174" priority="174">
      <formula>"Clássico"</formula>
    </cfRule>
  </conditionalFormatting>
  <conditionalFormatting sqref="R40">
    <cfRule type="cellIs" operator="equal" dxfId="175" priority="175">
      <formula>"Ativa"</formula>
    </cfRule>
  </conditionalFormatting>
  <conditionalFormatting sqref="G41">
    <cfRule type="cellIs" operator="equal" dxfId="176" priority="176">
      <formula>"Mercado Livre e Mercado Shops"</formula>
    </cfRule>
  </conditionalFormatting>
  <conditionalFormatting sqref="J41">
    <cfRule type="cellIs" operator="equal" dxfId="177" priority="177">
      <formula>"Vincular"</formula>
    </cfRule>
  </conditionalFormatting>
  <conditionalFormatting sqref="K41">
    <cfRule type="cellIs" operator="equal" dxfId="178" priority="178">
      <formula>"R$"</formula>
    </cfRule>
  </conditionalFormatting>
  <conditionalFormatting sqref="M41">
    <cfRule type="cellIs" operator="equal" dxfId="179" priority="179">
      <formula>"Envios por conta própria"</formula>
    </cfRule>
  </conditionalFormatting>
  <conditionalFormatting sqref="N41">
    <cfRule type="cellIs" operator="equal" dxfId="180" priority="180">
      <formula>"Envios por conta própria"</formula>
    </cfRule>
  </conditionalFormatting>
  <conditionalFormatting sqref="O41">
    <cfRule type="cellIs" operator="equal" dxfId="181" priority="181">
      <formula>"Premium"</formula>
    </cfRule>
  </conditionalFormatting>
  <conditionalFormatting sqref="R41">
    <cfRule type="cellIs" operator="equal" dxfId="182" priority="182">
      <formula>"Ativa"</formula>
    </cfRule>
  </conditionalFormatting>
  <conditionalFormatting sqref="G42">
    <cfRule type="cellIs" operator="equal" dxfId="183" priority="183">
      <formula>"Mercado Livre e Mercado Shops"</formula>
    </cfRule>
  </conditionalFormatting>
  <conditionalFormatting sqref="J42">
    <cfRule type="cellIs" operator="equal" dxfId="184" priority="184">
      <formula>"No Vincular"</formula>
    </cfRule>
  </conditionalFormatting>
  <conditionalFormatting sqref="K42">
    <cfRule type="cellIs" operator="equal" dxfId="185" priority="185">
      <formula>"R$"</formula>
    </cfRule>
  </conditionalFormatting>
  <conditionalFormatting sqref="M42">
    <cfRule type="cellIs" operator="equal" dxfId="186" priority="186">
      <formula>"Envios por conta própria"</formula>
    </cfRule>
  </conditionalFormatting>
  <conditionalFormatting sqref="N42">
    <cfRule type="cellIs" operator="equal" dxfId="187" priority="187">
      <formula>"Envios por conta própria"</formula>
    </cfRule>
  </conditionalFormatting>
  <conditionalFormatting sqref="O42">
    <cfRule type="cellIs" operator="equal" dxfId="188" priority="188">
      <formula>"Premium"</formula>
    </cfRule>
  </conditionalFormatting>
  <conditionalFormatting sqref="R42">
    <cfRule type="cellIs" operator="equal" dxfId="189" priority="189">
      <formula>"Ativa"</formula>
    </cfRule>
  </conditionalFormatting>
  <conditionalFormatting sqref="G43">
    <cfRule type="cellIs" operator="equal" dxfId="190" priority="190">
      <formula>"Mercado Livre e Mercado Shops"</formula>
    </cfRule>
  </conditionalFormatting>
  <conditionalFormatting sqref="J43">
    <cfRule type="cellIs" operator="equal" dxfId="191" priority="191">
      <formula>"No Vincular"</formula>
    </cfRule>
  </conditionalFormatting>
  <conditionalFormatting sqref="K43">
    <cfRule type="cellIs" operator="equal" dxfId="192" priority="192">
      <formula>"R$"</formula>
    </cfRule>
  </conditionalFormatting>
  <conditionalFormatting sqref="M43">
    <cfRule type="cellIs" operator="equal" dxfId="193" priority="193">
      <formula>"Envios por conta própria"</formula>
    </cfRule>
  </conditionalFormatting>
  <conditionalFormatting sqref="N43">
    <cfRule type="cellIs" operator="equal" dxfId="194" priority="194">
      <formula>"Envios por conta própria"</formula>
    </cfRule>
  </conditionalFormatting>
  <conditionalFormatting sqref="O43">
    <cfRule type="cellIs" operator="equal" dxfId="195" priority="195">
      <formula>"Premium"</formula>
    </cfRule>
  </conditionalFormatting>
  <conditionalFormatting sqref="R43">
    <cfRule type="cellIs" operator="equal" dxfId="196" priority="196">
      <formula>"Ativa"</formula>
    </cfRule>
  </conditionalFormatting>
  <conditionalFormatting sqref="G44">
    <cfRule type="cellIs" operator="equal" dxfId="197" priority="197">
      <formula>"Mercado Livre e Mercado Shops"</formula>
    </cfRule>
  </conditionalFormatting>
  <conditionalFormatting sqref="J44">
    <cfRule type="cellIs" operator="equal" dxfId="198" priority="198">
      <formula>"Vincular"</formula>
    </cfRule>
  </conditionalFormatting>
  <conditionalFormatting sqref="K44">
    <cfRule type="cellIs" operator="equal" dxfId="199" priority="199">
      <formula>"R$"</formula>
    </cfRule>
  </conditionalFormatting>
  <conditionalFormatting sqref="M44">
    <cfRule type="cellIs" operator="equal" dxfId="200" priority="200">
      <formula>"Envios por conta própria"</formula>
    </cfRule>
  </conditionalFormatting>
  <conditionalFormatting sqref="N44">
    <cfRule type="cellIs" operator="equal" dxfId="201" priority="201">
      <formula>"Envios por conta própria"</formula>
    </cfRule>
  </conditionalFormatting>
  <conditionalFormatting sqref="O44">
    <cfRule type="cellIs" operator="equal" dxfId="202" priority="202">
      <formula>"Premium"</formula>
    </cfRule>
  </conditionalFormatting>
  <conditionalFormatting sqref="R44">
    <cfRule type="cellIs" operator="equal" dxfId="203" priority="203">
      <formula>"Ativa"</formula>
    </cfRule>
  </conditionalFormatting>
  <conditionalFormatting sqref="G45">
    <cfRule type="cellIs" operator="equal" dxfId="204" priority="204">
      <formula>"Mercado Shops"</formula>
    </cfRule>
  </conditionalFormatting>
  <conditionalFormatting sqref="J45">
    <cfRule type="cellIs" operator="equal" dxfId="205" priority="205">
      <formula>"Vincular"</formula>
    </cfRule>
  </conditionalFormatting>
  <conditionalFormatting sqref="K45">
    <cfRule type="cellIs" operator="equal" dxfId="206" priority="206">
      <formula>"R$"</formula>
    </cfRule>
  </conditionalFormatting>
  <conditionalFormatting sqref="M45">
    <cfRule type="cellIs" operator="equal" dxfId="207" priority="207">
      <formula>"Envios por conta própria"</formula>
    </cfRule>
  </conditionalFormatting>
  <conditionalFormatting sqref="N45">
    <cfRule type="cellIs" operator="equal" dxfId="208" priority="208">
      <formula>"Envios por conta própria"</formula>
    </cfRule>
  </conditionalFormatting>
  <conditionalFormatting sqref="O45">
    <cfRule type="cellIs" operator="equal" dxfId="209" priority="209">
      <formula>"Premium"</formula>
    </cfRule>
  </conditionalFormatting>
  <conditionalFormatting sqref="R45">
    <cfRule type="cellIs" operator="equal" dxfId="210" priority="210">
      <formula>"Ativa"</formula>
    </cfRule>
  </conditionalFormatting>
  <conditionalFormatting sqref="G46">
    <cfRule type="cellIs" operator="equal" dxfId="211" priority="211">
      <formula>"Mercado Livre e Mercado Shops"</formula>
    </cfRule>
  </conditionalFormatting>
  <conditionalFormatting sqref="J46">
    <cfRule type="cellIs" operator="equal" dxfId="212" priority="212">
      <formula>"No Vincular"</formula>
    </cfRule>
  </conditionalFormatting>
  <conditionalFormatting sqref="K46">
    <cfRule type="cellIs" operator="equal" dxfId="213" priority="213">
      <formula>"R$"</formula>
    </cfRule>
  </conditionalFormatting>
  <conditionalFormatting sqref="M46">
    <cfRule type="cellIs" operator="equal" dxfId="214" priority="214">
      <formula>"Envios por conta própria"</formula>
    </cfRule>
  </conditionalFormatting>
  <conditionalFormatting sqref="N46">
    <cfRule type="cellIs" operator="equal" dxfId="215" priority="215">
      <formula>"Envios por conta própria"</formula>
    </cfRule>
  </conditionalFormatting>
  <conditionalFormatting sqref="O46">
    <cfRule type="cellIs" operator="equal" dxfId="216" priority="216">
      <formula>"Premium"</formula>
    </cfRule>
  </conditionalFormatting>
  <conditionalFormatting sqref="R46">
    <cfRule type="cellIs" operator="equal" dxfId="217" priority="217">
      <formula>"Ativa"</formula>
    </cfRule>
  </conditionalFormatting>
  <conditionalFormatting sqref="G47">
    <cfRule type="cellIs" operator="equal" dxfId="218" priority="218">
      <formula>"Mercado Livre e Mercado Shops"</formula>
    </cfRule>
  </conditionalFormatting>
  <conditionalFormatting sqref="J47">
    <cfRule type="cellIs" operator="equal" dxfId="219" priority="219">
      <formula>"No Vincular"</formula>
    </cfRule>
  </conditionalFormatting>
  <conditionalFormatting sqref="K47">
    <cfRule type="cellIs" operator="equal" dxfId="220" priority="220">
      <formula>"R$"</formula>
    </cfRule>
  </conditionalFormatting>
  <conditionalFormatting sqref="M47">
    <cfRule type="cellIs" operator="equal" dxfId="221" priority="221">
      <formula>"Envios por conta própria"</formula>
    </cfRule>
  </conditionalFormatting>
  <conditionalFormatting sqref="N47">
    <cfRule type="cellIs" operator="equal" dxfId="222" priority="222">
      <formula>"Envios por conta própria"</formula>
    </cfRule>
  </conditionalFormatting>
  <conditionalFormatting sqref="O47">
    <cfRule type="cellIs" operator="equal" dxfId="223" priority="223">
      <formula>"Premium"</formula>
    </cfRule>
  </conditionalFormatting>
  <conditionalFormatting sqref="R47">
    <cfRule type="cellIs" operator="equal" dxfId="224" priority="224">
      <formula>"Ativa"</formula>
    </cfRule>
  </conditionalFormatting>
  <conditionalFormatting sqref="G48">
    <cfRule type="cellIs" operator="equal" dxfId="225" priority="225">
      <formula>"Mercado Livre e Mercado Shops"</formula>
    </cfRule>
  </conditionalFormatting>
  <conditionalFormatting sqref="J48">
    <cfRule type="cellIs" operator="equal" dxfId="226" priority="226">
      <formula>"No Vincular"</formula>
    </cfRule>
  </conditionalFormatting>
  <conditionalFormatting sqref="K48">
    <cfRule type="cellIs" operator="equal" dxfId="227" priority="227">
      <formula>"R$"</formula>
    </cfRule>
  </conditionalFormatting>
  <conditionalFormatting sqref="M48">
    <cfRule type="cellIs" operator="equal" dxfId="228" priority="228">
      <formula>"Envios por conta própria"</formula>
    </cfRule>
  </conditionalFormatting>
  <conditionalFormatting sqref="N48">
    <cfRule type="cellIs" operator="equal" dxfId="229" priority="229">
      <formula>"Envios por conta própria"</formula>
    </cfRule>
  </conditionalFormatting>
  <conditionalFormatting sqref="O48">
    <cfRule type="cellIs" operator="equal" dxfId="230" priority="230">
      <formula>"Premium"</formula>
    </cfRule>
  </conditionalFormatting>
  <conditionalFormatting sqref="R48">
    <cfRule type="cellIs" operator="equal" dxfId="231" priority="231">
      <formula>"Ativa"</formula>
    </cfRule>
  </conditionalFormatting>
  <conditionalFormatting sqref="G49">
    <cfRule type="cellIs" operator="equal" dxfId="232" priority="232">
      <formula>"Mercado Livre e Mercado Shops"</formula>
    </cfRule>
  </conditionalFormatting>
  <conditionalFormatting sqref="J49">
    <cfRule type="cellIs" operator="equal" dxfId="233" priority="233">
      <formula>"No Vincular"</formula>
    </cfRule>
  </conditionalFormatting>
  <conditionalFormatting sqref="K49">
    <cfRule type="cellIs" operator="equal" dxfId="234" priority="234">
      <formula>"R$"</formula>
    </cfRule>
  </conditionalFormatting>
  <conditionalFormatting sqref="M49">
    <cfRule type="cellIs" operator="equal" dxfId="235" priority="235">
      <formula>"Não faço envios"</formula>
    </cfRule>
  </conditionalFormatting>
  <conditionalFormatting sqref="N49">
    <cfRule type="cellIs" operator="equal" dxfId="236" priority="236">
      <formula>"Envios por minha conta a cargo do comprador"</formula>
    </cfRule>
  </conditionalFormatting>
  <conditionalFormatting sqref="O49">
    <cfRule type="cellIs" operator="equal" dxfId="237" priority="237">
      <formula>"Premium"</formula>
    </cfRule>
  </conditionalFormatting>
  <conditionalFormatting sqref="R49">
    <cfRule type="cellIs" operator="equal" dxfId="238" priority="238">
      <formula>"Ativa"</formula>
    </cfRule>
  </conditionalFormatting>
  <conditionalFormatting sqref="G50">
    <cfRule type="cellIs" operator="equal" dxfId="239" priority="239">
      <formula>"Mercado Livre e Mercado Shops"</formula>
    </cfRule>
  </conditionalFormatting>
  <conditionalFormatting sqref="J50">
    <cfRule type="cellIs" operator="equal" dxfId="240" priority="240">
      <formula>"No Vincular"</formula>
    </cfRule>
  </conditionalFormatting>
  <conditionalFormatting sqref="K50">
    <cfRule type="cellIs" operator="equal" dxfId="241" priority="241">
      <formula>"R$"</formula>
    </cfRule>
  </conditionalFormatting>
  <conditionalFormatting sqref="M50">
    <cfRule type="cellIs" operator="equal" dxfId="242" priority="242">
      <formula>"Envios por conta própria"</formula>
    </cfRule>
  </conditionalFormatting>
  <conditionalFormatting sqref="N50">
    <cfRule type="cellIs" operator="equal" dxfId="243" priority="243">
      <formula>"Envios por conta própria"</formula>
    </cfRule>
  </conditionalFormatting>
  <conditionalFormatting sqref="O50">
    <cfRule type="cellIs" operator="equal" dxfId="244" priority="244">
      <formula>"Premium"</formula>
    </cfRule>
  </conditionalFormatting>
  <conditionalFormatting sqref="R50">
    <cfRule type="cellIs" operator="equal" dxfId="245" priority="245">
      <formula>"Ativa"</formula>
    </cfRule>
  </conditionalFormatting>
  <conditionalFormatting sqref="G51">
    <cfRule type="cellIs" operator="equal" dxfId="246" priority="246">
      <formula>"Mercado Livre e Mercado Shops"</formula>
    </cfRule>
  </conditionalFormatting>
  <conditionalFormatting sqref="J51">
    <cfRule type="cellIs" operator="equal" dxfId="247" priority="247">
      <formula>"Vincular"</formula>
    </cfRule>
  </conditionalFormatting>
  <conditionalFormatting sqref="K51">
    <cfRule type="cellIs" operator="equal" dxfId="248" priority="248">
      <formula>"R$"</formula>
    </cfRule>
  </conditionalFormatting>
  <conditionalFormatting sqref="M51">
    <cfRule type="cellIs" operator="equal" dxfId="249" priority="249">
      <formula>"Envios por conta própria"</formula>
    </cfRule>
  </conditionalFormatting>
  <conditionalFormatting sqref="N51">
    <cfRule type="cellIs" operator="equal" dxfId="250" priority="250">
      <formula>"Envios por conta própria"</formula>
    </cfRule>
  </conditionalFormatting>
  <conditionalFormatting sqref="O51">
    <cfRule type="cellIs" operator="equal" dxfId="251" priority="251">
      <formula>"Premium"</formula>
    </cfRule>
  </conditionalFormatting>
  <conditionalFormatting sqref="R51">
    <cfRule type="cellIs" operator="equal" dxfId="252" priority="252">
      <formula>"Ativa"</formula>
    </cfRule>
  </conditionalFormatting>
  <conditionalFormatting sqref="G52">
    <cfRule type="cellIs" operator="equal" dxfId="253" priority="253">
      <formula>"Mercado Livre e Mercado Shops"</formula>
    </cfRule>
  </conditionalFormatting>
  <conditionalFormatting sqref="J52">
    <cfRule type="cellIs" operator="equal" dxfId="254" priority="254">
      <formula>"No Vincular"</formula>
    </cfRule>
  </conditionalFormatting>
  <conditionalFormatting sqref="K52">
    <cfRule type="cellIs" operator="equal" dxfId="255" priority="255">
      <formula>"R$"</formula>
    </cfRule>
  </conditionalFormatting>
  <conditionalFormatting sqref="M52">
    <cfRule type="cellIs" operator="equal" dxfId="256" priority="256">
      <formula>"Envios por conta própria"</formula>
    </cfRule>
  </conditionalFormatting>
  <conditionalFormatting sqref="N52">
    <cfRule type="cellIs" operator="equal" dxfId="257" priority="257">
      <formula>"Envios por conta própria"</formula>
    </cfRule>
  </conditionalFormatting>
  <conditionalFormatting sqref="O52">
    <cfRule type="cellIs" operator="equal" dxfId="258" priority="258">
      <formula>"Premium"</formula>
    </cfRule>
  </conditionalFormatting>
  <conditionalFormatting sqref="R52">
    <cfRule type="cellIs" operator="equal" dxfId="259" priority="259">
      <formula>"Ativa"</formula>
    </cfRule>
  </conditionalFormatting>
  <conditionalFormatting sqref="G53">
    <cfRule type="cellIs" operator="equal" dxfId="260" priority="260">
      <formula>"Mercado Livre e Mercado Shops"</formula>
    </cfRule>
  </conditionalFormatting>
  <conditionalFormatting sqref="J53">
    <cfRule type="cellIs" operator="equal" dxfId="261" priority="261">
      <formula>"No Vincular"</formula>
    </cfRule>
  </conditionalFormatting>
  <conditionalFormatting sqref="K53">
    <cfRule type="cellIs" operator="equal" dxfId="262" priority="262">
      <formula>"R$"</formula>
    </cfRule>
  </conditionalFormatting>
  <conditionalFormatting sqref="M53">
    <cfRule type="cellIs" operator="equal" dxfId="263" priority="263">
      <formula>"Envios por conta própria"</formula>
    </cfRule>
  </conditionalFormatting>
  <conditionalFormatting sqref="N53">
    <cfRule type="cellIs" operator="equal" dxfId="264" priority="264">
      <formula>"Envios por conta própria"</formula>
    </cfRule>
  </conditionalFormatting>
  <conditionalFormatting sqref="O53">
    <cfRule type="cellIs" operator="equal" dxfId="265" priority="265">
      <formula>"Premium"</formula>
    </cfRule>
  </conditionalFormatting>
  <conditionalFormatting sqref="R53">
    <cfRule type="cellIs" operator="equal" dxfId="266" priority="266">
      <formula>"Ativa"</formula>
    </cfRule>
  </conditionalFormatting>
  <conditionalFormatting sqref="G54">
    <cfRule type="cellIs" operator="equal" dxfId="267" priority="267">
      <formula>"Mercado Livre e Mercado Shops"</formula>
    </cfRule>
  </conditionalFormatting>
  <conditionalFormatting sqref="J54">
    <cfRule type="cellIs" operator="equal" dxfId="268" priority="268">
      <formula>"No Vincular"</formula>
    </cfRule>
  </conditionalFormatting>
  <conditionalFormatting sqref="K54">
    <cfRule type="cellIs" operator="equal" dxfId="269" priority="269">
      <formula>"R$"</formula>
    </cfRule>
  </conditionalFormatting>
  <conditionalFormatting sqref="M54">
    <cfRule type="cellIs" operator="equal" dxfId="270" priority="270">
      <formula>"Envios por conta própria"</formula>
    </cfRule>
  </conditionalFormatting>
  <conditionalFormatting sqref="N54">
    <cfRule type="cellIs" operator="equal" dxfId="271" priority="271">
      <formula>"Envios por conta própria"</formula>
    </cfRule>
  </conditionalFormatting>
  <conditionalFormatting sqref="O54">
    <cfRule type="cellIs" operator="equal" dxfId="272" priority="272">
      <formula>"Premium"</formula>
    </cfRule>
  </conditionalFormatting>
  <conditionalFormatting sqref="R54">
    <cfRule type="cellIs" operator="equal" dxfId="273" priority="273">
      <formula>"Ativa"</formula>
    </cfRule>
  </conditionalFormatting>
  <conditionalFormatting sqref="G55">
    <cfRule type="cellIs" operator="equal" dxfId="274" priority="274">
      <formula>"Mercado Livre e Mercado Shops"</formula>
    </cfRule>
  </conditionalFormatting>
  <conditionalFormatting sqref="J55">
    <cfRule type="cellIs" operator="equal" dxfId="275" priority="275">
      <formula>"No Vincular"</formula>
    </cfRule>
  </conditionalFormatting>
  <conditionalFormatting sqref="K55">
    <cfRule type="cellIs" operator="equal" dxfId="276" priority="276">
      <formula>"R$"</formula>
    </cfRule>
  </conditionalFormatting>
  <conditionalFormatting sqref="M55">
    <cfRule type="cellIs" operator="equal" dxfId="277" priority="277">
      <formula>"Envios por conta própria"</formula>
    </cfRule>
  </conditionalFormatting>
  <conditionalFormatting sqref="N55">
    <cfRule type="cellIs" operator="equal" dxfId="278" priority="278">
      <formula>"Envios por conta própria"</formula>
    </cfRule>
  </conditionalFormatting>
  <conditionalFormatting sqref="O55">
    <cfRule type="cellIs" operator="equal" dxfId="279" priority="279">
      <formula>"Premium"</formula>
    </cfRule>
  </conditionalFormatting>
  <conditionalFormatting sqref="R55">
    <cfRule type="cellIs" operator="equal" dxfId="280" priority="280">
      <formula>"Ativa"</formula>
    </cfRule>
  </conditionalFormatting>
  <conditionalFormatting sqref="G56">
    <cfRule type="cellIs" operator="equal" dxfId="281" priority="281">
      <formula>"Mercado Livre e Mercado Shops"</formula>
    </cfRule>
  </conditionalFormatting>
  <conditionalFormatting sqref="J56">
    <cfRule type="cellIs" operator="equal" dxfId="282" priority="282">
      <formula>"No Vincular"</formula>
    </cfRule>
  </conditionalFormatting>
  <conditionalFormatting sqref="K56">
    <cfRule type="cellIs" operator="equal" dxfId="283" priority="283">
      <formula>"R$"</formula>
    </cfRule>
  </conditionalFormatting>
  <conditionalFormatting sqref="M56">
    <cfRule type="cellIs" operator="equal" dxfId="284" priority="284">
      <formula>"Envios por conta própria"</formula>
    </cfRule>
  </conditionalFormatting>
  <conditionalFormatting sqref="N56">
    <cfRule type="cellIs" operator="equal" dxfId="285" priority="285">
      <formula>"Envios por conta própria"</formula>
    </cfRule>
  </conditionalFormatting>
  <conditionalFormatting sqref="O56">
    <cfRule type="cellIs" operator="equal" dxfId="286" priority="286">
      <formula>"Premium"</formula>
    </cfRule>
  </conditionalFormatting>
  <conditionalFormatting sqref="R56">
    <cfRule type="cellIs" operator="equal" dxfId="287" priority="287">
      <formula>"Ativa"</formula>
    </cfRule>
  </conditionalFormatting>
  <conditionalFormatting sqref="G57">
    <cfRule type="cellIs" operator="equal" dxfId="288" priority="288">
      <formula>"Mercado Livre e Mercado Shops"</formula>
    </cfRule>
  </conditionalFormatting>
  <conditionalFormatting sqref="J57">
    <cfRule type="cellIs" operator="equal" dxfId="289" priority="289">
      <formula>"Vincular"</formula>
    </cfRule>
  </conditionalFormatting>
  <conditionalFormatting sqref="K57">
    <cfRule type="cellIs" operator="equal" dxfId="290" priority="290">
      <formula>"R$"</formula>
    </cfRule>
  </conditionalFormatting>
  <conditionalFormatting sqref="M57">
    <cfRule type="cellIs" operator="equal" dxfId="291" priority="291">
      <formula>"Mercado Envios por conta do comprador"</formula>
    </cfRule>
  </conditionalFormatting>
  <conditionalFormatting sqref="N57">
    <cfRule type="cellIs" operator="equal" dxfId="292" priority="292">
      <formula>"Envios por conta própria"</formula>
    </cfRule>
  </conditionalFormatting>
  <conditionalFormatting sqref="O57">
    <cfRule type="cellIs" operator="equal" dxfId="293" priority="293">
      <formula>"Premium"</formula>
    </cfRule>
  </conditionalFormatting>
  <conditionalFormatting sqref="R57">
    <cfRule type="cellIs" operator="equal" dxfId="294" priority="294">
      <formula>"Ativa"</formula>
    </cfRule>
  </conditionalFormatting>
  <conditionalFormatting sqref="G58">
    <cfRule type="cellIs" operator="equal" dxfId="295" priority="295">
      <formula>"Mercado Livre e Mercado Shops"</formula>
    </cfRule>
  </conditionalFormatting>
  <conditionalFormatting sqref="J58">
    <cfRule type="cellIs" operator="equal" dxfId="296" priority="296">
      <formula>"Vincular"</formula>
    </cfRule>
  </conditionalFormatting>
  <conditionalFormatting sqref="K58">
    <cfRule type="cellIs" operator="equal" dxfId="297" priority="297">
      <formula>"R$"</formula>
    </cfRule>
  </conditionalFormatting>
  <conditionalFormatting sqref="M58">
    <cfRule type="cellIs" operator="equal" dxfId="298" priority="298">
      <formula>"Envios por conta própria"</formula>
    </cfRule>
  </conditionalFormatting>
  <conditionalFormatting sqref="N58">
    <cfRule type="cellIs" operator="equal" dxfId="299" priority="299">
      <formula>"Envios por conta própria"</formula>
    </cfRule>
  </conditionalFormatting>
  <conditionalFormatting sqref="O58">
    <cfRule type="cellIs" operator="equal" dxfId="300" priority="300">
      <formula>"Premium"</formula>
    </cfRule>
  </conditionalFormatting>
  <conditionalFormatting sqref="R58">
    <cfRule type="cellIs" operator="equal" dxfId="301" priority="301">
      <formula>"Ativa"</formula>
    </cfRule>
  </conditionalFormatting>
  <conditionalFormatting sqref="G59">
    <cfRule type="cellIs" operator="equal" dxfId="302" priority="302">
      <formula>"Mercado Livre e Mercado Shops"</formula>
    </cfRule>
  </conditionalFormatting>
  <conditionalFormatting sqref="J59">
    <cfRule type="cellIs" operator="equal" dxfId="303" priority="303">
      <formula>"Vincular"</formula>
    </cfRule>
  </conditionalFormatting>
  <conditionalFormatting sqref="K59">
    <cfRule type="cellIs" operator="equal" dxfId="304" priority="304">
      <formula>"R$"</formula>
    </cfRule>
  </conditionalFormatting>
  <conditionalFormatting sqref="M59">
    <cfRule type="cellIs" operator="equal" dxfId="305" priority="305">
      <formula>"Envios por conta própria"</formula>
    </cfRule>
  </conditionalFormatting>
  <conditionalFormatting sqref="N59">
    <cfRule type="cellIs" operator="equal" dxfId="306" priority="306">
      <formula>"Envios por conta própria"</formula>
    </cfRule>
  </conditionalFormatting>
  <conditionalFormatting sqref="O59">
    <cfRule type="cellIs" operator="equal" dxfId="307" priority="307">
      <formula>"Premium"</formula>
    </cfRule>
  </conditionalFormatting>
  <conditionalFormatting sqref="R59">
    <cfRule type="cellIs" operator="equal" dxfId="308" priority="308">
      <formula>"Ativa"</formula>
    </cfRule>
  </conditionalFormatting>
  <conditionalFormatting sqref="G60">
    <cfRule type="cellIs" operator="equal" dxfId="309" priority="309">
      <formula>"Mercado Livre e Mercado Shops"</formula>
    </cfRule>
  </conditionalFormatting>
  <conditionalFormatting sqref="J60">
    <cfRule type="cellIs" operator="equal" dxfId="310" priority="310">
      <formula>"No Vincular"</formula>
    </cfRule>
  </conditionalFormatting>
  <conditionalFormatting sqref="K60">
    <cfRule type="cellIs" operator="equal" dxfId="311" priority="311">
      <formula>"R$"</formula>
    </cfRule>
  </conditionalFormatting>
  <conditionalFormatting sqref="M60">
    <cfRule type="cellIs" operator="equal" dxfId="312" priority="312">
      <formula>"Envios por conta própria"</formula>
    </cfRule>
  </conditionalFormatting>
  <conditionalFormatting sqref="N60">
    <cfRule type="cellIs" operator="equal" dxfId="313" priority="313">
      <formula>"Envios por conta própria"</formula>
    </cfRule>
  </conditionalFormatting>
  <conditionalFormatting sqref="O60">
    <cfRule type="cellIs" operator="equal" dxfId="314" priority="314">
      <formula>"Premium"</formula>
    </cfRule>
  </conditionalFormatting>
  <conditionalFormatting sqref="R60">
    <cfRule type="cellIs" operator="equal" dxfId="315" priority="315">
      <formula>"Ativa"</formula>
    </cfRule>
  </conditionalFormatting>
  <conditionalFormatting sqref="G61">
    <cfRule type="cellIs" operator="equal" dxfId="316" priority="316">
      <formula>"Mercado Livre e Mercado Shops"</formula>
    </cfRule>
  </conditionalFormatting>
  <conditionalFormatting sqref="J61">
    <cfRule type="cellIs" operator="equal" dxfId="317" priority="317">
      <formula>"No Vincular"</formula>
    </cfRule>
  </conditionalFormatting>
  <conditionalFormatting sqref="K61">
    <cfRule type="cellIs" operator="equal" dxfId="318" priority="318">
      <formula>"R$"</formula>
    </cfRule>
  </conditionalFormatting>
  <conditionalFormatting sqref="M61">
    <cfRule type="cellIs" operator="equal" dxfId="319" priority="319">
      <formula>"Envios por conta própria"</formula>
    </cfRule>
  </conditionalFormatting>
  <conditionalFormatting sqref="N61">
    <cfRule type="cellIs" operator="equal" dxfId="320" priority="320">
      <formula>"Envios por conta própria"</formula>
    </cfRule>
  </conditionalFormatting>
  <conditionalFormatting sqref="O61">
    <cfRule type="cellIs" operator="equal" dxfId="321" priority="321">
      <formula>"Premium"</formula>
    </cfRule>
  </conditionalFormatting>
  <conditionalFormatting sqref="R61">
    <cfRule type="cellIs" operator="equal" dxfId="322" priority="322">
      <formula>"Ativa"</formula>
    </cfRule>
  </conditionalFormatting>
  <conditionalFormatting sqref="G62">
    <cfRule type="cellIs" operator="equal" dxfId="323" priority="323">
      <formula>"Mercado Livre e Mercado Shops"</formula>
    </cfRule>
  </conditionalFormatting>
  <conditionalFormatting sqref="J62">
    <cfRule type="cellIs" operator="equal" dxfId="324" priority="324">
      <formula>"No Vincular"</formula>
    </cfRule>
  </conditionalFormatting>
  <conditionalFormatting sqref="K62">
    <cfRule type="cellIs" operator="equal" dxfId="325" priority="325">
      <formula>"R$"</formula>
    </cfRule>
  </conditionalFormatting>
  <conditionalFormatting sqref="M62">
    <cfRule type="cellIs" operator="equal" dxfId="326" priority="326">
      <formula>"Envios por conta própria"</formula>
    </cfRule>
  </conditionalFormatting>
  <conditionalFormatting sqref="N62">
    <cfRule type="cellIs" operator="equal" dxfId="327" priority="327">
      <formula>"Envios por conta própria"</formula>
    </cfRule>
  </conditionalFormatting>
  <conditionalFormatting sqref="O62">
    <cfRule type="cellIs" operator="equal" dxfId="328" priority="328">
      <formula>"Premium"</formula>
    </cfRule>
  </conditionalFormatting>
  <conditionalFormatting sqref="R62">
    <cfRule type="cellIs" operator="equal" dxfId="329" priority="329">
      <formula>"Ativa"</formula>
    </cfRule>
  </conditionalFormatting>
  <conditionalFormatting sqref="G63">
    <cfRule type="cellIs" operator="equal" dxfId="330" priority="330">
      <formula>"Mercado Livre e Mercado Shops"</formula>
    </cfRule>
  </conditionalFormatting>
  <conditionalFormatting sqref="J63">
    <cfRule type="cellIs" operator="equal" dxfId="331" priority="331">
      <formula>"No Vincular"</formula>
    </cfRule>
  </conditionalFormatting>
  <conditionalFormatting sqref="K63">
    <cfRule type="cellIs" operator="equal" dxfId="332" priority="332">
      <formula>"R$"</formula>
    </cfRule>
  </conditionalFormatting>
  <conditionalFormatting sqref="M63">
    <cfRule type="cellIs" operator="equal" dxfId="333" priority="333">
      <formula>"Envios por conta própria"</formula>
    </cfRule>
  </conditionalFormatting>
  <conditionalFormatting sqref="N63">
    <cfRule type="cellIs" operator="equal" dxfId="334" priority="334">
      <formula>"Envios por conta própria"</formula>
    </cfRule>
  </conditionalFormatting>
  <conditionalFormatting sqref="O63">
    <cfRule type="cellIs" operator="equal" dxfId="335" priority="335">
      <formula>"Premium"</formula>
    </cfRule>
  </conditionalFormatting>
  <conditionalFormatting sqref="R63">
    <cfRule type="cellIs" operator="equal" dxfId="336" priority="336">
      <formula>"Ativa"</formula>
    </cfRule>
  </conditionalFormatting>
  <conditionalFormatting sqref="G64">
    <cfRule type="cellIs" operator="equal" dxfId="337" priority="337">
      <formula>"Mercado Livre e Mercado Shops"</formula>
    </cfRule>
  </conditionalFormatting>
  <conditionalFormatting sqref="J64">
    <cfRule type="cellIs" operator="equal" dxfId="338" priority="338">
      <formula>"No Vincular"</formula>
    </cfRule>
  </conditionalFormatting>
  <conditionalFormatting sqref="K64">
    <cfRule type="cellIs" operator="equal" dxfId="339" priority="339">
      <formula>"R$"</formula>
    </cfRule>
  </conditionalFormatting>
  <conditionalFormatting sqref="M64">
    <cfRule type="cellIs" operator="equal" dxfId="340" priority="340">
      <formula>"Mercado Envios por conta do comprador"</formula>
    </cfRule>
  </conditionalFormatting>
  <conditionalFormatting sqref="N64">
    <cfRule type="cellIs" operator="equal" dxfId="341" priority="341">
      <formula>"Envios por conta própria"</formula>
    </cfRule>
  </conditionalFormatting>
  <conditionalFormatting sqref="O64">
    <cfRule type="cellIs" operator="equal" dxfId="342" priority="342">
      <formula>"Premium"</formula>
    </cfRule>
  </conditionalFormatting>
  <conditionalFormatting sqref="R64">
    <cfRule type="cellIs" operator="equal" dxfId="343" priority="343">
      <formula>"Ativa"</formula>
    </cfRule>
  </conditionalFormatting>
  <conditionalFormatting sqref="G65">
    <cfRule type="cellIs" operator="equal" dxfId="344" priority="344">
      <formula>"Mercado Livre e Mercado Shops"</formula>
    </cfRule>
  </conditionalFormatting>
  <conditionalFormatting sqref="J65">
    <cfRule type="cellIs" operator="equal" dxfId="345" priority="345">
      <formula>"No Vincular"</formula>
    </cfRule>
  </conditionalFormatting>
  <conditionalFormatting sqref="K65">
    <cfRule type="cellIs" operator="equal" dxfId="346" priority="346">
      <formula>"R$"</formula>
    </cfRule>
  </conditionalFormatting>
  <conditionalFormatting sqref="M65">
    <cfRule type="cellIs" operator="equal" dxfId="347" priority="347">
      <formula>"Envios por conta própria"</formula>
    </cfRule>
  </conditionalFormatting>
  <conditionalFormatting sqref="N65">
    <cfRule type="cellIs" operator="equal" dxfId="348" priority="348">
      <formula>"Envios por conta própria"</formula>
    </cfRule>
  </conditionalFormatting>
  <conditionalFormatting sqref="O65">
    <cfRule type="cellIs" operator="equal" dxfId="349" priority="349">
      <formula>"Premium"</formula>
    </cfRule>
  </conditionalFormatting>
  <conditionalFormatting sqref="R65">
    <cfRule type="cellIs" operator="equal" dxfId="350" priority="350">
      <formula>"Ativa"</formula>
    </cfRule>
  </conditionalFormatting>
  <conditionalFormatting sqref="G66">
    <cfRule type="cellIs" operator="equal" dxfId="351" priority="351">
      <formula>"Mercado Livre e Mercado Shops"</formula>
    </cfRule>
  </conditionalFormatting>
  <conditionalFormatting sqref="J66">
    <cfRule type="cellIs" operator="equal" dxfId="352" priority="352">
      <formula>"No Vincular"</formula>
    </cfRule>
  </conditionalFormatting>
  <conditionalFormatting sqref="K66">
    <cfRule type="cellIs" operator="equal" dxfId="353" priority="353">
      <formula>"R$"</formula>
    </cfRule>
  </conditionalFormatting>
  <conditionalFormatting sqref="M66">
    <cfRule type="cellIs" operator="equal" dxfId="354" priority="354">
      <formula>"Envios por conta própria"</formula>
    </cfRule>
  </conditionalFormatting>
  <conditionalFormatting sqref="N66">
    <cfRule type="cellIs" operator="equal" dxfId="355" priority="355">
      <formula>"Envios por conta própria"</formula>
    </cfRule>
  </conditionalFormatting>
  <conditionalFormatting sqref="O66">
    <cfRule type="cellIs" operator="equal" dxfId="356" priority="356">
      <formula>"Premium"</formula>
    </cfRule>
  </conditionalFormatting>
  <conditionalFormatting sqref="R66">
    <cfRule type="cellIs" operator="equal" dxfId="357" priority="357">
      <formula>"Ativa"</formula>
    </cfRule>
  </conditionalFormatting>
  <conditionalFormatting sqref="G67">
    <cfRule type="cellIs" operator="equal" dxfId="358" priority="358">
      <formula>"Mercado Livre e Mercado Shops"</formula>
    </cfRule>
  </conditionalFormatting>
  <conditionalFormatting sqref="J67">
    <cfRule type="cellIs" operator="equal" dxfId="359" priority="359">
      <formula>"No Vincular"</formula>
    </cfRule>
  </conditionalFormatting>
  <conditionalFormatting sqref="K67">
    <cfRule type="cellIs" operator="equal" dxfId="360" priority="360">
      <formula>"R$"</formula>
    </cfRule>
  </conditionalFormatting>
  <conditionalFormatting sqref="M67">
    <cfRule type="cellIs" operator="equal" dxfId="361" priority="361">
      <formula>"Envios por conta própria"</formula>
    </cfRule>
  </conditionalFormatting>
  <conditionalFormatting sqref="N67">
    <cfRule type="cellIs" operator="equal" dxfId="362" priority="362">
      <formula>"Envios por conta própria"</formula>
    </cfRule>
  </conditionalFormatting>
  <conditionalFormatting sqref="O67">
    <cfRule type="cellIs" operator="equal" dxfId="363" priority="363">
      <formula>"Premium"</formula>
    </cfRule>
  </conditionalFormatting>
  <conditionalFormatting sqref="R67">
    <cfRule type="cellIs" operator="equal" dxfId="364" priority="364">
      <formula>"Ativa"</formula>
    </cfRule>
  </conditionalFormatting>
  <conditionalFormatting sqref="G68">
    <cfRule type="cellIs" operator="equal" dxfId="365" priority="365">
      <formula>"Mercado Livre e Mercado Shops"</formula>
    </cfRule>
  </conditionalFormatting>
  <conditionalFormatting sqref="J68">
    <cfRule type="cellIs" operator="equal" dxfId="366" priority="366">
      <formula>"No Vincular"</formula>
    </cfRule>
  </conditionalFormatting>
  <conditionalFormatting sqref="K68">
    <cfRule type="cellIs" operator="equal" dxfId="367" priority="367">
      <formula>"R$"</formula>
    </cfRule>
  </conditionalFormatting>
  <conditionalFormatting sqref="M68">
    <cfRule type="cellIs" operator="equal" dxfId="368" priority="368">
      <formula>"Envios por conta própria"</formula>
    </cfRule>
  </conditionalFormatting>
  <conditionalFormatting sqref="N68">
    <cfRule type="cellIs" operator="equal" dxfId="369" priority="369">
      <formula>"Envios por conta própria"</formula>
    </cfRule>
  </conditionalFormatting>
  <conditionalFormatting sqref="O68">
    <cfRule type="cellIs" operator="equal" dxfId="370" priority="370">
      <formula>"Premium"</formula>
    </cfRule>
  </conditionalFormatting>
  <conditionalFormatting sqref="R68">
    <cfRule type="cellIs" operator="equal" dxfId="371" priority="371">
      <formula>"Ativa"</formula>
    </cfRule>
  </conditionalFormatting>
  <conditionalFormatting sqref="G69">
    <cfRule type="cellIs" operator="equal" dxfId="372" priority="372">
      <formula>"Mercado Livre e Mercado Shops"</formula>
    </cfRule>
  </conditionalFormatting>
  <conditionalFormatting sqref="J69">
    <cfRule type="cellIs" operator="equal" dxfId="373" priority="373">
      <formula>"No Vincular"</formula>
    </cfRule>
  </conditionalFormatting>
  <conditionalFormatting sqref="K69">
    <cfRule type="cellIs" operator="equal" dxfId="374" priority="374">
      <formula>"R$"</formula>
    </cfRule>
  </conditionalFormatting>
  <conditionalFormatting sqref="M69">
    <cfRule type="cellIs" operator="equal" dxfId="375" priority="375">
      <formula>"Envios por conta própria"</formula>
    </cfRule>
  </conditionalFormatting>
  <conditionalFormatting sqref="N69">
    <cfRule type="cellIs" operator="equal" dxfId="376" priority="376">
      <formula>"Envios por conta própria"</formula>
    </cfRule>
  </conditionalFormatting>
  <conditionalFormatting sqref="O69">
    <cfRule type="cellIs" operator="equal" dxfId="377" priority="377">
      <formula>"Premium"</formula>
    </cfRule>
  </conditionalFormatting>
  <conditionalFormatting sqref="R69">
    <cfRule type="cellIs" operator="equal" dxfId="378" priority="378">
      <formula>"Ativa"</formula>
    </cfRule>
  </conditionalFormatting>
  <conditionalFormatting sqref="G70">
    <cfRule type="cellIs" operator="equal" dxfId="379" priority="379">
      <formula>"Mercado Livre e Mercado Shops"</formula>
    </cfRule>
  </conditionalFormatting>
  <conditionalFormatting sqref="J70">
    <cfRule type="cellIs" operator="equal" dxfId="380" priority="380">
      <formula>"No Vincular"</formula>
    </cfRule>
  </conditionalFormatting>
  <conditionalFormatting sqref="K70">
    <cfRule type="cellIs" operator="equal" dxfId="381" priority="381">
      <formula>"R$"</formula>
    </cfRule>
  </conditionalFormatting>
  <conditionalFormatting sqref="M70">
    <cfRule type="cellIs" operator="equal" dxfId="382" priority="382">
      <formula>"Envios por conta própria"</formula>
    </cfRule>
  </conditionalFormatting>
  <conditionalFormatting sqref="N70">
    <cfRule type="cellIs" operator="equal" dxfId="383" priority="383">
      <formula>"Envios por conta própria"</formula>
    </cfRule>
  </conditionalFormatting>
  <conditionalFormatting sqref="O70">
    <cfRule type="cellIs" operator="equal" dxfId="384" priority="384">
      <formula>"Premium"</formula>
    </cfRule>
  </conditionalFormatting>
  <conditionalFormatting sqref="R70">
    <cfRule type="cellIs" operator="equal" dxfId="385" priority="385">
      <formula>"Ativa"</formula>
    </cfRule>
  </conditionalFormatting>
  <conditionalFormatting sqref="G71">
    <cfRule type="cellIs" operator="equal" dxfId="386" priority="386">
      <formula>"Mercado Livre e Mercado Shops"</formula>
    </cfRule>
  </conditionalFormatting>
  <conditionalFormatting sqref="J71">
    <cfRule type="cellIs" operator="equal" dxfId="387" priority="387">
      <formula>"No Vincular"</formula>
    </cfRule>
  </conditionalFormatting>
  <conditionalFormatting sqref="K71">
    <cfRule type="cellIs" operator="equal" dxfId="388" priority="388">
      <formula>"R$"</formula>
    </cfRule>
  </conditionalFormatting>
  <conditionalFormatting sqref="M71">
    <cfRule type="cellIs" operator="equal" dxfId="389" priority="389">
      <formula>"Envios por conta própria"</formula>
    </cfRule>
  </conditionalFormatting>
  <conditionalFormatting sqref="N71">
    <cfRule type="cellIs" operator="equal" dxfId="390" priority="390">
      <formula>"Envios por conta própria"</formula>
    </cfRule>
  </conditionalFormatting>
  <conditionalFormatting sqref="O71">
    <cfRule type="cellIs" operator="equal" dxfId="391" priority="391">
      <formula>"Premium"</formula>
    </cfRule>
  </conditionalFormatting>
  <conditionalFormatting sqref="R71">
    <cfRule type="cellIs" operator="equal" dxfId="392" priority="392">
      <formula>"Ativa"</formula>
    </cfRule>
  </conditionalFormatting>
  <conditionalFormatting sqref="G72">
    <cfRule type="cellIs" operator="equal" dxfId="393" priority="393">
      <formula>"Mercado Livre e Mercado Shops"</formula>
    </cfRule>
  </conditionalFormatting>
  <conditionalFormatting sqref="J72">
    <cfRule type="cellIs" operator="equal" dxfId="394" priority="394">
      <formula>"No Vincular"</formula>
    </cfRule>
  </conditionalFormatting>
  <conditionalFormatting sqref="K72">
    <cfRule type="cellIs" operator="equal" dxfId="395" priority="395">
      <formula>"R$"</formula>
    </cfRule>
  </conditionalFormatting>
  <conditionalFormatting sqref="M72">
    <cfRule type="cellIs" operator="equal" dxfId="396" priority="396">
      <formula>"Envios por conta própria"</formula>
    </cfRule>
  </conditionalFormatting>
  <conditionalFormatting sqref="N72">
    <cfRule type="cellIs" operator="equal" dxfId="397" priority="397">
      <formula>"Envios por conta própria"</formula>
    </cfRule>
  </conditionalFormatting>
  <conditionalFormatting sqref="O72">
    <cfRule type="cellIs" operator="equal" dxfId="398" priority="398">
      <formula>"Premium"</formula>
    </cfRule>
  </conditionalFormatting>
  <conditionalFormatting sqref="R72">
    <cfRule type="cellIs" operator="equal" dxfId="399" priority="399">
      <formula>"Ativa"</formula>
    </cfRule>
  </conditionalFormatting>
  <conditionalFormatting sqref="G73">
    <cfRule type="cellIs" operator="equal" dxfId="400" priority="400">
      <formula>"Mercado Livre e Mercado Shops"</formula>
    </cfRule>
  </conditionalFormatting>
  <conditionalFormatting sqref="J73">
    <cfRule type="cellIs" operator="equal" dxfId="401" priority="401">
      <formula>"No Vincular"</formula>
    </cfRule>
  </conditionalFormatting>
  <conditionalFormatting sqref="K73">
    <cfRule type="cellIs" operator="equal" dxfId="402" priority="402">
      <formula>"R$"</formula>
    </cfRule>
  </conditionalFormatting>
  <conditionalFormatting sqref="M73">
    <cfRule type="cellIs" operator="equal" dxfId="403" priority="403">
      <formula>"Envios por minha conta a cargo do comprador"</formula>
    </cfRule>
  </conditionalFormatting>
  <conditionalFormatting sqref="N73">
    <cfRule type="cellIs" operator="equal" dxfId="404" priority="404">
      <formula>"Envios por minha conta a cargo do comprador"</formula>
    </cfRule>
  </conditionalFormatting>
  <conditionalFormatting sqref="O73">
    <cfRule type="cellIs" operator="equal" dxfId="405" priority="405">
      <formula>"Premium"</formula>
    </cfRule>
  </conditionalFormatting>
  <conditionalFormatting sqref="R73">
    <cfRule type="cellIs" operator="equal" dxfId="406" priority="406">
      <formula>"Ativa"</formula>
    </cfRule>
  </conditionalFormatting>
  <conditionalFormatting sqref="G74">
    <cfRule type="cellIs" operator="equal" dxfId="407" priority="407">
      <formula>"Mercado Shops"</formula>
    </cfRule>
  </conditionalFormatting>
  <conditionalFormatting sqref="J74">
    <cfRule type="cellIs" operator="equal" dxfId="408" priority="408">
      <formula>"Vincular"</formula>
    </cfRule>
  </conditionalFormatting>
  <conditionalFormatting sqref="K74">
    <cfRule type="cellIs" operator="equal" dxfId="409" priority="409">
      <formula>"R$"</formula>
    </cfRule>
  </conditionalFormatting>
  <conditionalFormatting sqref="M74">
    <cfRule type="cellIs" operator="equal" dxfId="410" priority="410">
      <formula>"Envios por conta própria"</formula>
    </cfRule>
  </conditionalFormatting>
  <conditionalFormatting sqref="N74">
    <cfRule type="cellIs" operator="equal" dxfId="411" priority="411">
      <formula>"Envios por conta própria"</formula>
    </cfRule>
  </conditionalFormatting>
  <conditionalFormatting sqref="O74">
    <cfRule type="cellIs" operator="equal" dxfId="412" priority="412">
      <formula>"Premium"</formula>
    </cfRule>
  </conditionalFormatting>
  <conditionalFormatting sqref="R74">
    <cfRule type="cellIs" operator="equal" dxfId="413" priority="413">
      <formula>"Ativa"</formula>
    </cfRule>
  </conditionalFormatting>
  <conditionalFormatting sqref="G75">
    <cfRule type="cellIs" operator="equal" dxfId="414" priority="414">
      <formula>"Mercado Livre e Mercado Shops"</formula>
    </cfRule>
  </conditionalFormatting>
  <conditionalFormatting sqref="J75">
    <cfRule type="cellIs" operator="equal" dxfId="415" priority="415">
      <formula>"No Vincular"</formula>
    </cfRule>
  </conditionalFormatting>
  <conditionalFormatting sqref="K75">
    <cfRule type="cellIs" operator="equal" dxfId="416" priority="416">
      <formula>"R$"</formula>
    </cfRule>
  </conditionalFormatting>
  <conditionalFormatting sqref="M75">
    <cfRule type="cellIs" operator="equal" dxfId="417" priority="417">
      <formula>"Envios por conta própria"</formula>
    </cfRule>
  </conditionalFormatting>
  <conditionalFormatting sqref="N75">
    <cfRule type="cellIs" operator="equal" dxfId="418" priority="418">
      <formula>"Envios por conta própria"</formula>
    </cfRule>
  </conditionalFormatting>
  <conditionalFormatting sqref="O75">
    <cfRule type="cellIs" operator="equal" dxfId="419" priority="419">
      <formula>"Premium"</formula>
    </cfRule>
  </conditionalFormatting>
  <conditionalFormatting sqref="R75">
    <cfRule type="cellIs" operator="equal" dxfId="420" priority="420">
      <formula>"Ativa"</formula>
    </cfRule>
  </conditionalFormatting>
  <conditionalFormatting sqref="G76">
    <cfRule type="cellIs" operator="equal" dxfId="421" priority="421">
      <formula>"Mercado Livre e Mercado Shops"</formula>
    </cfRule>
  </conditionalFormatting>
  <conditionalFormatting sqref="J76">
    <cfRule type="cellIs" operator="equal" dxfId="422" priority="422">
      <formula>"No Vincular"</formula>
    </cfRule>
  </conditionalFormatting>
  <conditionalFormatting sqref="K76">
    <cfRule type="cellIs" operator="equal" dxfId="423" priority="423">
      <formula>"R$"</formula>
    </cfRule>
  </conditionalFormatting>
  <conditionalFormatting sqref="M76">
    <cfRule type="cellIs" operator="equal" dxfId="424" priority="424">
      <formula>"Envios por conta própria"</formula>
    </cfRule>
  </conditionalFormatting>
  <conditionalFormatting sqref="N76">
    <cfRule type="cellIs" operator="equal" dxfId="425" priority="425">
      <formula>"Envios por conta própria"</formula>
    </cfRule>
  </conditionalFormatting>
  <conditionalFormatting sqref="O76">
    <cfRule type="cellIs" operator="equal" dxfId="426" priority="426">
      <formula>"Premium"</formula>
    </cfRule>
  </conditionalFormatting>
  <conditionalFormatting sqref="R76">
    <cfRule type="cellIs" operator="equal" dxfId="427" priority="427">
      <formula>"Ativa"</formula>
    </cfRule>
  </conditionalFormatting>
  <conditionalFormatting sqref="G77">
    <cfRule type="cellIs" operator="equal" dxfId="428" priority="428">
      <formula>"Mercado Livre e Mercado Shops"</formula>
    </cfRule>
  </conditionalFormatting>
  <conditionalFormatting sqref="J77">
    <cfRule type="cellIs" operator="equal" dxfId="429" priority="429">
      <formula>"No Vincular"</formula>
    </cfRule>
  </conditionalFormatting>
  <conditionalFormatting sqref="K77">
    <cfRule type="cellIs" operator="equal" dxfId="430" priority="430">
      <formula>"R$"</formula>
    </cfRule>
  </conditionalFormatting>
  <conditionalFormatting sqref="M77">
    <cfRule type="cellIs" operator="equal" dxfId="431" priority="431">
      <formula>"Envios por conta própria"</formula>
    </cfRule>
  </conditionalFormatting>
  <conditionalFormatting sqref="N77">
    <cfRule type="cellIs" operator="equal" dxfId="432" priority="432">
      <formula>"Envios por conta própria"</formula>
    </cfRule>
  </conditionalFormatting>
  <conditionalFormatting sqref="O77">
    <cfRule type="cellIs" operator="equal" dxfId="433" priority="433">
      <formula>"Premium"</formula>
    </cfRule>
  </conditionalFormatting>
  <conditionalFormatting sqref="R77">
    <cfRule type="cellIs" operator="equal" dxfId="434" priority="434">
      <formula>"Ativa"</formula>
    </cfRule>
  </conditionalFormatting>
  <conditionalFormatting sqref="G78">
    <cfRule type="cellIs" operator="equal" dxfId="435" priority="435">
      <formula>"Mercado Livre e Mercado Shops"</formula>
    </cfRule>
  </conditionalFormatting>
  <conditionalFormatting sqref="J78">
    <cfRule type="cellIs" operator="equal" dxfId="436" priority="436">
      <formula>"Vincular"</formula>
    </cfRule>
  </conditionalFormatting>
  <conditionalFormatting sqref="K78">
    <cfRule type="cellIs" operator="equal" dxfId="437" priority="437">
      <formula>"R$"</formula>
    </cfRule>
  </conditionalFormatting>
  <conditionalFormatting sqref="M78">
    <cfRule type="cellIs" operator="equal" dxfId="438" priority="438">
      <formula>"Envios por conta própria"</formula>
    </cfRule>
  </conditionalFormatting>
  <conditionalFormatting sqref="N78">
    <cfRule type="cellIs" operator="equal" dxfId="439" priority="439">
      <formula>"Envios por conta própria"</formula>
    </cfRule>
  </conditionalFormatting>
  <conditionalFormatting sqref="O78">
    <cfRule type="cellIs" operator="equal" dxfId="440" priority="440">
      <formula>"Premium"</formula>
    </cfRule>
  </conditionalFormatting>
  <conditionalFormatting sqref="R78">
    <cfRule type="cellIs" operator="equal" dxfId="441" priority="441">
      <formula>"Ativa"</formula>
    </cfRule>
  </conditionalFormatting>
  <conditionalFormatting sqref="G79">
    <cfRule type="cellIs" operator="equal" dxfId="442" priority="442">
      <formula>"Mercado Livre e Mercado Shops"</formula>
    </cfRule>
  </conditionalFormatting>
  <conditionalFormatting sqref="J79">
    <cfRule type="cellIs" operator="equal" dxfId="443" priority="443">
      <formula>"No Vincular"</formula>
    </cfRule>
  </conditionalFormatting>
  <conditionalFormatting sqref="K79">
    <cfRule type="cellIs" operator="equal" dxfId="444" priority="444">
      <formula>"R$"</formula>
    </cfRule>
  </conditionalFormatting>
  <conditionalFormatting sqref="M79">
    <cfRule type="cellIs" operator="equal" dxfId="445" priority="445">
      <formula>"Envios por conta própria"</formula>
    </cfRule>
  </conditionalFormatting>
  <conditionalFormatting sqref="N79">
    <cfRule type="cellIs" operator="equal" dxfId="446" priority="446">
      <formula>"Envios por conta própria"</formula>
    </cfRule>
  </conditionalFormatting>
  <conditionalFormatting sqref="O79">
    <cfRule type="cellIs" operator="equal" dxfId="447" priority="447">
      <formula>"Premium"</formula>
    </cfRule>
  </conditionalFormatting>
  <conditionalFormatting sqref="R79">
    <cfRule type="cellIs" operator="equal" dxfId="448" priority="448">
      <formula>"Ativa"</formula>
    </cfRule>
  </conditionalFormatting>
  <conditionalFormatting sqref="G80">
    <cfRule type="cellIs" operator="equal" dxfId="449" priority="449">
      <formula>"Mercado Livre e Mercado Shops"</formula>
    </cfRule>
  </conditionalFormatting>
  <conditionalFormatting sqref="J80">
    <cfRule type="cellIs" operator="equal" dxfId="450" priority="450">
      <formula>"No Vincular"</formula>
    </cfRule>
  </conditionalFormatting>
  <conditionalFormatting sqref="K80">
    <cfRule type="cellIs" operator="equal" dxfId="451" priority="451">
      <formula>"R$"</formula>
    </cfRule>
  </conditionalFormatting>
  <conditionalFormatting sqref="M80">
    <cfRule type="cellIs" operator="equal" dxfId="452" priority="452">
      <formula>"Envios por conta própria"</formula>
    </cfRule>
  </conditionalFormatting>
  <conditionalFormatting sqref="N80">
    <cfRule type="cellIs" operator="equal" dxfId="453" priority="453">
      <formula>"Envios por conta própria"</formula>
    </cfRule>
  </conditionalFormatting>
  <conditionalFormatting sqref="O80">
    <cfRule type="cellIs" operator="equal" dxfId="454" priority="454">
      <formula>"Premium"</formula>
    </cfRule>
  </conditionalFormatting>
  <conditionalFormatting sqref="R80">
    <cfRule type="cellIs" operator="equal" dxfId="455" priority="455">
      <formula>"Ativa"</formula>
    </cfRule>
  </conditionalFormatting>
  <conditionalFormatting sqref="G81">
    <cfRule type="cellIs" operator="equal" dxfId="456" priority="456">
      <formula>"Mercado Livre e Mercado Shops"</formula>
    </cfRule>
  </conditionalFormatting>
  <conditionalFormatting sqref="J81">
    <cfRule type="cellIs" operator="equal" dxfId="457" priority="457">
      <formula>"No Vincular"</formula>
    </cfRule>
  </conditionalFormatting>
  <conditionalFormatting sqref="K81">
    <cfRule type="cellIs" operator="equal" dxfId="458" priority="458">
      <formula>"R$"</formula>
    </cfRule>
  </conditionalFormatting>
  <conditionalFormatting sqref="M81">
    <cfRule type="cellIs" operator="equal" dxfId="459" priority="459">
      <formula>"Envios por conta própria"</formula>
    </cfRule>
  </conditionalFormatting>
  <conditionalFormatting sqref="N81">
    <cfRule type="cellIs" operator="equal" dxfId="460" priority="460">
      <formula>"Envios por conta própria"</formula>
    </cfRule>
  </conditionalFormatting>
  <conditionalFormatting sqref="O81">
    <cfRule type="cellIs" operator="equal" dxfId="461" priority="461">
      <formula>"Premium"</formula>
    </cfRule>
  </conditionalFormatting>
  <conditionalFormatting sqref="R81">
    <cfRule type="cellIs" operator="equal" dxfId="462" priority="462">
      <formula>"Ativa"</formula>
    </cfRule>
  </conditionalFormatting>
  <conditionalFormatting sqref="G82">
    <cfRule type="cellIs" operator="equal" dxfId="463" priority="463">
      <formula>"Mercado Livre e Mercado Shops"</formula>
    </cfRule>
  </conditionalFormatting>
  <conditionalFormatting sqref="J82">
    <cfRule type="cellIs" operator="equal" dxfId="464" priority="464">
      <formula>"No Vincular"</formula>
    </cfRule>
  </conditionalFormatting>
  <conditionalFormatting sqref="K82">
    <cfRule type="cellIs" operator="equal" dxfId="465" priority="465">
      <formula>"R$"</formula>
    </cfRule>
  </conditionalFormatting>
  <conditionalFormatting sqref="M82">
    <cfRule type="cellIs" operator="equal" dxfId="466" priority="466">
      <formula>"Envios por conta própria"</formula>
    </cfRule>
  </conditionalFormatting>
  <conditionalFormatting sqref="N82">
    <cfRule type="cellIs" operator="equal" dxfId="467" priority="467">
      <formula>"Envios por conta própria"</formula>
    </cfRule>
  </conditionalFormatting>
  <conditionalFormatting sqref="O82">
    <cfRule type="cellIs" operator="equal" dxfId="468" priority="468">
      <formula>"Premium"</formula>
    </cfRule>
  </conditionalFormatting>
  <conditionalFormatting sqref="R82">
    <cfRule type="cellIs" operator="equal" dxfId="469" priority="469">
      <formula>"Ativa"</formula>
    </cfRule>
  </conditionalFormatting>
  <conditionalFormatting sqref="G83">
    <cfRule type="cellIs" operator="equal" dxfId="470" priority="470">
      <formula>"Mercado Livre e Mercado Shops"</formula>
    </cfRule>
  </conditionalFormatting>
  <conditionalFormatting sqref="J83">
    <cfRule type="cellIs" operator="equal" dxfId="471" priority="471">
      <formula>"No Vincular"</formula>
    </cfRule>
  </conditionalFormatting>
  <conditionalFormatting sqref="K83">
    <cfRule type="cellIs" operator="equal" dxfId="472" priority="472">
      <formula>"R$"</formula>
    </cfRule>
  </conditionalFormatting>
  <conditionalFormatting sqref="M83">
    <cfRule type="cellIs" operator="equal" dxfId="473" priority="473">
      <formula>"Envios por conta própria"</formula>
    </cfRule>
  </conditionalFormatting>
  <conditionalFormatting sqref="N83">
    <cfRule type="cellIs" operator="equal" dxfId="474" priority="474">
      <formula>"Envios por conta própria"</formula>
    </cfRule>
  </conditionalFormatting>
  <conditionalFormatting sqref="O83">
    <cfRule type="cellIs" operator="equal" dxfId="475" priority="475">
      <formula>"Premium"</formula>
    </cfRule>
  </conditionalFormatting>
  <conditionalFormatting sqref="R83">
    <cfRule type="cellIs" operator="equal" dxfId="476" priority="476">
      <formula>"Ativa"</formula>
    </cfRule>
  </conditionalFormatting>
  <conditionalFormatting sqref="G84">
    <cfRule type="cellIs" operator="equal" dxfId="477" priority="477">
      <formula>"Mercado Livre e Mercado Shops"</formula>
    </cfRule>
  </conditionalFormatting>
  <conditionalFormatting sqref="J84">
    <cfRule type="cellIs" operator="equal" dxfId="478" priority="478">
      <formula>"No Vincular"</formula>
    </cfRule>
  </conditionalFormatting>
  <conditionalFormatting sqref="K84">
    <cfRule type="cellIs" operator="equal" dxfId="479" priority="479">
      <formula>"R$"</formula>
    </cfRule>
  </conditionalFormatting>
  <conditionalFormatting sqref="M84">
    <cfRule type="cellIs" operator="equal" dxfId="480" priority="480">
      <formula>"Envios por conta própria"</formula>
    </cfRule>
  </conditionalFormatting>
  <conditionalFormatting sqref="N84">
    <cfRule type="cellIs" operator="equal" dxfId="481" priority="481">
      <formula>"Envios por conta própria"</formula>
    </cfRule>
  </conditionalFormatting>
  <conditionalFormatting sqref="O84">
    <cfRule type="cellIs" operator="equal" dxfId="482" priority="482">
      <formula>"Premium"</formula>
    </cfRule>
  </conditionalFormatting>
  <conditionalFormatting sqref="R84">
    <cfRule type="cellIs" operator="equal" dxfId="483" priority="483">
      <formula>"Ativa"</formula>
    </cfRule>
  </conditionalFormatting>
  <conditionalFormatting sqref="G85">
    <cfRule type="cellIs" operator="equal" dxfId="484" priority="484">
      <formula>"Mercado Livre e Mercado Shops"</formula>
    </cfRule>
  </conditionalFormatting>
  <conditionalFormatting sqref="J85">
    <cfRule type="cellIs" operator="equal" dxfId="485" priority="485">
      <formula>"No Vincular"</formula>
    </cfRule>
  </conditionalFormatting>
  <conditionalFormatting sqref="K85">
    <cfRule type="cellIs" operator="equal" dxfId="486" priority="486">
      <formula>"R$"</formula>
    </cfRule>
  </conditionalFormatting>
  <conditionalFormatting sqref="M85">
    <cfRule type="cellIs" operator="equal" dxfId="487" priority="487">
      <formula>"Envios por conta própria"</formula>
    </cfRule>
  </conditionalFormatting>
  <conditionalFormatting sqref="N85">
    <cfRule type="cellIs" operator="equal" dxfId="488" priority="488">
      <formula>"Envios por conta própria"</formula>
    </cfRule>
  </conditionalFormatting>
  <conditionalFormatting sqref="O85">
    <cfRule type="cellIs" operator="equal" dxfId="489" priority="489">
      <formula>"Premium"</formula>
    </cfRule>
  </conditionalFormatting>
  <conditionalFormatting sqref="R85">
    <cfRule type="cellIs" operator="equal" dxfId="490" priority="490">
      <formula>"Ativa"</formula>
    </cfRule>
  </conditionalFormatting>
  <conditionalFormatting sqref="G86">
    <cfRule type="cellIs" operator="equal" dxfId="491" priority="491">
      <formula>"Mercado Livre e Mercado Shops"</formula>
    </cfRule>
  </conditionalFormatting>
  <conditionalFormatting sqref="J86">
    <cfRule type="cellIs" operator="equal" dxfId="492" priority="492">
      <formula>"No Vincular"</formula>
    </cfRule>
  </conditionalFormatting>
  <conditionalFormatting sqref="K86">
    <cfRule type="cellIs" operator="equal" dxfId="493" priority="493">
      <formula>"R$"</formula>
    </cfRule>
  </conditionalFormatting>
  <conditionalFormatting sqref="M86">
    <cfRule type="cellIs" operator="equal" dxfId="494" priority="494">
      <formula>"Envios por conta própria"</formula>
    </cfRule>
  </conditionalFormatting>
  <conditionalFormatting sqref="N86">
    <cfRule type="cellIs" operator="equal" dxfId="495" priority="495">
      <formula>"Envios por conta própria"</formula>
    </cfRule>
  </conditionalFormatting>
  <conditionalFormatting sqref="O86">
    <cfRule type="cellIs" operator="equal" dxfId="496" priority="496">
      <formula>"Premium"</formula>
    </cfRule>
  </conditionalFormatting>
  <conditionalFormatting sqref="R86">
    <cfRule type="cellIs" operator="equal" dxfId="497" priority="497">
      <formula>"Ativa"</formula>
    </cfRule>
  </conditionalFormatting>
  <conditionalFormatting sqref="G87">
    <cfRule type="cellIs" operator="equal" dxfId="498" priority="498">
      <formula>"Mercado Livre e Mercado Shops"</formula>
    </cfRule>
  </conditionalFormatting>
  <conditionalFormatting sqref="J87">
    <cfRule type="cellIs" operator="equal" dxfId="499" priority="499">
      <formula>"No Vincular"</formula>
    </cfRule>
  </conditionalFormatting>
  <conditionalFormatting sqref="K87">
    <cfRule type="cellIs" operator="equal" dxfId="500" priority="500">
      <formula>"R$"</formula>
    </cfRule>
  </conditionalFormatting>
  <conditionalFormatting sqref="M87">
    <cfRule type="cellIs" operator="equal" dxfId="501" priority="501">
      <formula>"Envios por conta própria"</formula>
    </cfRule>
  </conditionalFormatting>
  <conditionalFormatting sqref="N87">
    <cfRule type="cellIs" operator="equal" dxfId="502" priority="502">
      <formula>"Envios por conta própria"</formula>
    </cfRule>
  </conditionalFormatting>
  <conditionalFormatting sqref="O87">
    <cfRule type="cellIs" operator="equal" dxfId="503" priority="503">
      <formula>"Premium"</formula>
    </cfRule>
  </conditionalFormatting>
  <conditionalFormatting sqref="R87">
    <cfRule type="cellIs" operator="equal" dxfId="504" priority="504">
      <formula>"Ativa"</formula>
    </cfRule>
  </conditionalFormatting>
  <conditionalFormatting sqref="G88">
    <cfRule type="cellIs" operator="equal" dxfId="505" priority="505">
      <formula>"Mercado Livre e Mercado Shops"</formula>
    </cfRule>
  </conditionalFormatting>
  <conditionalFormatting sqref="J88">
    <cfRule type="cellIs" operator="equal" dxfId="506" priority="506">
      <formula>"Vincular"</formula>
    </cfRule>
  </conditionalFormatting>
  <conditionalFormatting sqref="K88">
    <cfRule type="cellIs" operator="equal" dxfId="507" priority="507">
      <formula>"R$"</formula>
    </cfRule>
  </conditionalFormatting>
  <conditionalFormatting sqref="M88">
    <cfRule type="cellIs" operator="equal" dxfId="508" priority="508">
      <formula>"Envios por conta própria"</formula>
    </cfRule>
  </conditionalFormatting>
  <conditionalFormatting sqref="N88">
    <cfRule type="cellIs" operator="equal" dxfId="509" priority="509">
      <formula>"Envios por conta própria"</formula>
    </cfRule>
  </conditionalFormatting>
  <conditionalFormatting sqref="O88">
    <cfRule type="cellIs" operator="equal" dxfId="510" priority="510">
      <formula>"Premium"</formula>
    </cfRule>
  </conditionalFormatting>
  <conditionalFormatting sqref="R88">
    <cfRule type="cellIs" operator="equal" dxfId="511" priority="511">
      <formula>"Ativa"</formula>
    </cfRule>
  </conditionalFormatting>
  <conditionalFormatting sqref="G89">
    <cfRule type="cellIs" operator="equal" dxfId="512" priority="512">
      <formula>"Mercado Livre e Mercado Shops"</formula>
    </cfRule>
  </conditionalFormatting>
  <conditionalFormatting sqref="J89">
    <cfRule type="cellIs" operator="equal" dxfId="513" priority="513">
      <formula>"No Vincular"</formula>
    </cfRule>
  </conditionalFormatting>
  <conditionalFormatting sqref="K89">
    <cfRule type="cellIs" operator="equal" dxfId="514" priority="514">
      <formula>"R$"</formula>
    </cfRule>
  </conditionalFormatting>
  <conditionalFormatting sqref="M89">
    <cfRule type="cellIs" operator="equal" dxfId="515" priority="515">
      <formula>"Envios por conta própria"</formula>
    </cfRule>
  </conditionalFormatting>
  <conditionalFormatting sqref="N89">
    <cfRule type="cellIs" operator="equal" dxfId="516" priority="516">
      <formula>"Envios por conta própria"</formula>
    </cfRule>
  </conditionalFormatting>
  <conditionalFormatting sqref="O89">
    <cfRule type="cellIs" operator="equal" dxfId="517" priority="517">
      <formula>"Premium"</formula>
    </cfRule>
  </conditionalFormatting>
  <conditionalFormatting sqref="R89">
    <cfRule type="cellIs" operator="equal" dxfId="518" priority="518">
      <formula>"Ativa"</formula>
    </cfRule>
  </conditionalFormatting>
  <conditionalFormatting sqref="G90">
    <cfRule type="cellIs" operator="equal" dxfId="519" priority="519">
      <formula>"Mercado Livre e Mercado Shops"</formula>
    </cfRule>
  </conditionalFormatting>
  <conditionalFormatting sqref="J90">
    <cfRule type="cellIs" operator="equal" dxfId="520" priority="520">
      <formula>"No Vincular"</formula>
    </cfRule>
  </conditionalFormatting>
  <conditionalFormatting sqref="K90">
    <cfRule type="cellIs" operator="equal" dxfId="521" priority="521">
      <formula>"R$"</formula>
    </cfRule>
  </conditionalFormatting>
  <conditionalFormatting sqref="M90">
    <cfRule type="cellIs" operator="equal" dxfId="522" priority="522">
      <formula>"Envios por conta própria"</formula>
    </cfRule>
  </conditionalFormatting>
  <conditionalFormatting sqref="N90">
    <cfRule type="cellIs" operator="equal" dxfId="523" priority="523">
      <formula>"Envios por conta própria"</formula>
    </cfRule>
  </conditionalFormatting>
  <conditionalFormatting sqref="O90">
    <cfRule type="cellIs" operator="equal" dxfId="524" priority="524">
      <formula>"Premium"</formula>
    </cfRule>
  </conditionalFormatting>
  <conditionalFormatting sqref="R90">
    <cfRule type="cellIs" operator="equal" dxfId="525" priority="525">
      <formula>"Ativa"</formula>
    </cfRule>
  </conditionalFormatting>
  <conditionalFormatting sqref="G91">
    <cfRule type="cellIs" operator="equal" dxfId="526" priority="526">
      <formula>"Mercado Livre e Mercado Shops"</formula>
    </cfRule>
  </conditionalFormatting>
  <conditionalFormatting sqref="J91">
    <cfRule type="cellIs" operator="equal" dxfId="527" priority="527">
      <formula>"No Vincular"</formula>
    </cfRule>
  </conditionalFormatting>
  <conditionalFormatting sqref="K91">
    <cfRule type="cellIs" operator="equal" dxfId="528" priority="528">
      <formula>"R$"</formula>
    </cfRule>
  </conditionalFormatting>
  <conditionalFormatting sqref="M91">
    <cfRule type="cellIs" operator="equal" dxfId="529" priority="529">
      <formula>"Envios por conta própria"</formula>
    </cfRule>
  </conditionalFormatting>
  <conditionalFormatting sqref="N91">
    <cfRule type="cellIs" operator="equal" dxfId="530" priority="530">
      <formula>"Envios por conta própria"</formula>
    </cfRule>
  </conditionalFormatting>
  <conditionalFormatting sqref="O91">
    <cfRule type="cellIs" operator="equal" dxfId="531" priority="531">
      <formula>"Premium"</formula>
    </cfRule>
  </conditionalFormatting>
  <conditionalFormatting sqref="R91">
    <cfRule type="cellIs" operator="equal" dxfId="532" priority="532">
      <formula>"Ativa"</formula>
    </cfRule>
  </conditionalFormatting>
  <conditionalFormatting sqref="G92">
    <cfRule type="cellIs" operator="equal" dxfId="533" priority="533">
      <formula>"Mercado Livre e Mercado Shops"</formula>
    </cfRule>
  </conditionalFormatting>
  <conditionalFormatting sqref="J92">
    <cfRule type="cellIs" operator="equal" dxfId="534" priority="534">
      <formula>"Vincular"</formula>
    </cfRule>
  </conditionalFormatting>
  <conditionalFormatting sqref="K92">
    <cfRule type="cellIs" operator="equal" dxfId="535" priority="535">
      <formula>"R$"</formula>
    </cfRule>
  </conditionalFormatting>
  <conditionalFormatting sqref="M92">
    <cfRule type="cellIs" operator="equal" dxfId="536" priority="536">
      <formula>"Mercado Envios por conta do comprador"</formula>
    </cfRule>
  </conditionalFormatting>
  <conditionalFormatting sqref="N92">
    <cfRule type="cellIs" operator="equal" dxfId="537" priority="537">
      <formula>"Mercado Envios por conta do comprador"</formula>
    </cfRule>
  </conditionalFormatting>
  <conditionalFormatting sqref="O92">
    <cfRule type="cellIs" operator="equal" dxfId="538" priority="538">
      <formula>"Premium"</formula>
    </cfRule>
  </conditionalFormatting>
  <conditionalFormatting sqref="R92">
    <cfRule type="cellIs" operator="equal" dxfId="539" priority="539">
      <formula>"Ativa"</formula>
    </cfRule>
  </conditionalFormatting>
  <conditionalFormatting sqref="G93">
    <cfRule type="cellIs" operator="equal" dxfId="540" priority="540">
      <formula>"Mercado Livre e Mercado Shops"</formula>
    </cfRule>
  </conditionalFormatting>
  <conditionalFormatting sqref="J93">
    <cfRule type="cellIs" operator="equal" dxfId="541" priority="541">
      <formula>"Vincular"</formula>
    </cfRule>
  </conditionalFormatting>
  <conditionalFormatting sqref="K93">
    <cfRule type="cellIs" operator="equal" dxfId="542" priority="542">
      <formula>"R$"</formula>
    </cfRule>
  </conditionalFormatting>
  <conditionalFormatting sqref="M93">
    <cfRule type="cellIs" operator="equal" dxfId="543" priority="543">
      <formula>"Mercado Envios por conta do comprador"</formula>
    </cfRule>
  </conditionalFormatting>
  <conditionalFormatting sqref="N93">
    <cfRule type="cellIs" operator="equal" dxfId="544" priority="544">
      <formula>"Mercado Envios por conta do comprador"</formula>
    </cfRule>
  </conditionalFormatting>
  <conditionalFormatting sqref="O93">
    <cfRule type="cellIs" operator="equal" dxfId="545" priority="545">
      <formula>"Premium"</formula>
    </cfRule>
  </conditionalFormatting>
  <conditionalFormatting sqref="R93">
    <cfRule type="cellIs" operator="equal" dxfId="546" priority="546">
      <formula>"Ativa"</formula>
    </cfRule>
  </conditionalFormatting>
  <conditionalFormatting sqref="G95">
    <cfRule type="cellIs" operator="equal" dxfId="547" priority="547">
      <formula>"Mercado Livre e Mercado Shops"</formula>
    </cfRule>
  </conditionalFormatting>
  <conditionalFormatting sqref="J95">
    <cfRule type="cellIs" operator="equal" dxfId="548" priority="548">
      <formula>"No Vincular"</formula>
    </cfRule>
  </conditionalFormatting>
  <conditionalFormatting sqref="K95">
    <cfRule type="cellIs" operator="equal" dxfId="549" priority="549">
      <formula>"R$"</formula>
    </cfRule>
  </conditionalFormatting>
  <conditionalFormatting sqref="M95">
    <cfRule type="cellIs" operator="equal" dxfId="550" priority="550">
      <formula>"Mercado Envios por conta do comprador"</formula>
    </cfRule>
  </conditionalFormatting>
  <conditionalFormatting sqref="N95">
    <cfRule type="cellIs" operator="equal" dxfId="551" priority="551">
      <formula>"Mercado Envios por conta do comprador"</formula>
    </cfRule>
  </conditionalFormatting>
  <conditionalFormatting sqref="O95">
    <cfRule type="cellIs" operator="equal" dxfId="552" priority="552">
      <formula>"Premium"</formula>
    </cfRule>
  </conditionalFormatting>
  <conditionalFormatting sqref="R95">
    <cfRule type="cellIs" operator="equal" dxfId="553" priority="553">
      <formula>"Ativa"</formula>
    </cfRule>
  </conditionalFormatting>
  <conditionalFormatting sqref="G96">
    <cfRule type="cellIs" operator="equal" dxfId="554" priority="554">
      <formula>"Mercado Livre e Mercado Shops"</formula>
    </cfRule>
  </conditionalFormatting>
  <conditionalFormatting sqref="J96">
    <cfRule type="cellIs" operator="equal" dxfId="555" priority="555">
      <formula>"No Vincular"</formula>
    </cfRule>
  </conditionalFormatting>
  <conditionalFormatting sqref="K96">
    <cfRule type="cellIs" operator="equal" dxfId="556" priority="556">
      <formula>"R$"</formula>
    </cfRule>
  </conditionalFormatting>
  <conditionalFormatting sqref="M96">
    <cfRule type="cellIs" operator="equal" dxfId="557" priority="557">
      <formula>"Mercado Envios por conta do comprador"</formula>
    </cfRule>
  </conditionalFormatting>
  <conditionalFormatting sqref="N96">
    <cfRule type="cellIs" operator="equal" dxfId="558" priority="558">
      <formula>"Mercado Envios por conta do comprador"</formula>
    </cfRule>
  </conditionalFormatting>
  <conditionalFormatting sqref="O96">
    <cfRule type="cellIs" operator="equal" dxfId="559" priority="559">
      <formula>"Premium"</formula>
    </cfRule>
  </conditionalFormatting>
  <conditionalFormatting sqref="R96">
    <cfRule type="cellIs" operator="equal" dxfId="560" priority="560">
      <formula>"Ativa"</formula>
    </cfRule>
  </conditionalFormatting>
  <conditionalFormatting sqref="G97">
    <cfRule type="cellIs" operator="equal" dxfId="561" priority="561">
      <formula>"Mercado Livre e Mercado Shops"</formula>
    </cfRule>
  </conditionalFormatting>
  <conditionalFormatting sqref="J97">
    <cfRule type="cellIs" operator="equal" dxfId="562" priority="562">
      <formula>"No Vincular"</formula>
    </cfRule>
  </conditionalFormatting>
  <conditionalFormatting sqref="K97">
    <cfRule type="cellIs" operator="equal" dxfId="563" priority="563">
      <formula>"R$"</formula>
    </cfRule>
  </conditionalFormatting>
  <conditionalFormatting sqref="M97">
    <cfRule type="cellIs" operator="equal" dxfId="564" priority="564">
      <formula>"Envios por minha conta a cargo do comprador"</formula>
    </cfRule>
  </conditionalFormatting>
  <conditionalFormatting sqref="N97">
    <cfRule type="cellIs" operator="equal" dxfId="565" priority="565">
      <formula>"Envios por minha conta a cargo do comprador"</formula>
    </cfRule>
  </conditionalFormatting>
  <conditionalFormatting sqref="O97">
    <cfRule type="cellIs" operator="equal" dxfId="566" priority="566">
      <formula>"Premium"</formula>
    </cfRule>
  </conditionalFormatting>
  <conditionalFormatting sqref="R97">
    <cfRule type="cellIs" operator="equal" dxfId="567" priority="567">
      <formula>"Ativa"</formula>
    </cfRule>
  </conditionalFormatting>
  <conditionalFormatting sqref="G98">
    <cfRule type="cellIs" operator="equal" dxfId="568" priority="568">
      <formula>"Mercado Shops"</formula>
    </cfRule>
  </conditionalFormatting>
  <conditionalFormatting sqref="J98">
    <cfRule type="cellIs" operator="equal" dxfId="569" priority="569">
      <formula>"No Vincular"</formula>
    </cfRule>
  </conditionalFormatting>
  <conditionalFormatting sqref="K98">
    <cfRule type="cellIs" operator="equal" dxfId="570" priority="570">
      <formula>"R$"</formula>
    </cfRule>
  </conditionalFormatting>
  <conditionalFormatting sqref="M98">
    <cfRule type="cellIs" operator="equal" dxfId="571" priority="571">
      <formula>"Envios por conta própria"</formula>
    </cfRule>
  </conditionalFormatting>
  <conditionalFormatting sqref="N98">
    <cfRule type="cellIs" operator="equal" dxfId="572" priority="572">
      <formula>"Envios por conta própria"</formula>
    </cfRule>
  </conditionalFormatting>
  <conditionalFormatting sqref="O98">
    <cfRule type="cellIs" operator="equal" dxfId="573" priority="573">
      <formula>"Premium"</formula>
    </cfRule>
  </conditionalFormatting>
  <conditionalFormatting sqref="R98">
    <cfRule type="cellIs" operator="equal" dxfId="574" priority="574">
      <formula>"Ativa"</formula>
    </cfRule>
  </conditionalFormatting>
  <conditionalFormatting sqref="G99">
    <cfRule type="cellIs" operator="equal" dxfId="575" priority="575">
      <formula>"Mercado Livre e Mercado Shops"</formula>
    </cfRule>
  </conditionalFormatting>
  <conditionalFormatting sqref="J99">
    <cfRule type="cellIs" operator="equal" dxfId="576" priority="576">
      <formula>"No Vincular"</formula>
    </cfRule>
  </conditionalFormatting>
  <conditionalFormatting sqref="K99">
    <cfRule type="cellIs" operator="equal" dxfId="577" priority="577">
      <formula>"R$"</formula>
    </cfRule>
  </conditionalFormatting>
  <conditionalFormatting sqref="M99">
    <cfRule type="cellIs" operator="equal" dxfId="578" priority="578">
      <formula>"Envios por conta própria"</formula>
    </cfRule>
  </conditionalFormatting>
  <conditionalFormatting sqref="N99">
    <cfRule type="cellIs" operator="equal" dxfId="579" priority="579">
      <formula>"Envios por conta própria"</formula>
    </cfRule>
  </conditionalFormatting>
  <conditionalFormatting sqref="O99">
    <cfRule type="cellIs" operator="equal" dxfId="580" priority="580">
      <formula>"Premium"</formula>
    </cfRule>
  </conditionalFormatting>
  <conditionalFormatting sqref="R99">
    <cfRule type="cellIs" operator="equal" dxfId="581" priority="581">
      <formula>"Ativa"</formula>
    </cfRule>
  </conditionalFormatting>
  <conditionalFormatting sqref="G100">
    <cfRule type="cellIs" operator="equal" dxfId="582" priority="582">
      <formula>"Mercado Shops"</formula>
    </cfRule>
  </conditionalFormatting>
  <conditionalFormatting sqref="J100">
    <cfRule type="cellIs" operator="equal" dxfId="583" priority="583">
      <formula>"Vincular"</formula>
    </cfRule>
  </conditionalFormatting>
  <conditionalFormatting sqref="K100">
    <cfRule type="cellIs" operator="equal" dxfId="584" priority="584">
      <formula>"R$"</formula>
    </cfRule>
  </conditionalFormatting>
  <conditionalFormatting sqref="M100">
    <cfRule type="cellIs" operator="equal" dxfId="585" priority="585">
      <formula>"Envios por conta própria"</formula>
    </cfRule>
  </conditionalFormatting>
  <conditionalFormatting sqref="N100">
    <cfRule type="cellIs" operator="equal" dxfId="586" priority="586">
      <formula>"Envios por conta própria"</formula>
    </cfRule>
  </conditionalFormatting>
  <conditionalFormatting sqref="O100">
    <cfRule type="cellIs" operator="equal" dxfId="587" priority="587">
      <formula>"Premium"</formula>
    </cfRule>
  </conditionalFormatting>
  <conditionalFormatting sqref="R100">
    <cfRule type="cellIs" operator="equal" dxfId="588" priority="588">
      <formula>"Ativa"</formula>
    </cfRule>
  </conditionalFormatting>
  <conditionalFormatting sqref="G101">
    <cfRule type="cellIs" operator="equal" dxfId="589" priority="589">
      <formula>"Mercado Livre e Mercado Shops"</formula>
    </cfRule>
  </conditionalFormatting>
  <conditionalFormatting sqref="J101">
    <cfRule type="cellIs" operator="equal" dxfId="590" priority="590">
      <formula>"No Vincular"</formula>
    </cfRule>
  </conditionalFormatting>
  <conditionalFormatting sqref="K101">
    <cfRule type="cellIs" operator="equal" dxfId="591" priority="591">
      <formula>"R$"</formula>
    </cfRule>
  </conditionalFormatting>
  <conditionalFormatting sqref="M101">
    <cfRule type="cellIs" operator="equal" dxfId="592" priority="592">
      <formula>"Envios por conta própria"</formula>
    </cfRule>
  </conditionalFormatting>
  <conditionalFormatting sqref="N101">
    <cfRule type="cellIs" operator="equal" dxfId="593" priority="593">
      <formula>"Envios por conta própria"</formula>
    </cfRule>
  </conditionalFormatting>
  <conditionalFormatting sqref="O101">
    <cfRule type="cellIs" operator="equal" dxfId="594" priority="594">
      <formula>"Premium"</formula>
    </cfRule>
  </conditionalFormatting>
  <conditionalFormatting sqref="R101">
    <cfRule type="cellIs" operator="equal" dxfId="595" priority="595">
      <formula>"Ativa"</formula>
    </cfRule>
  </conditionalFormatting>
  <conditionalFormatting sqref="G102">
    <cfRule type="cellIs" operator="equal" dxfId="596" priority="596">
      <formula>"Mercado Livre e Mercado Shops"</formula>
    </cfRule>
  </conditionalFormatting>
  <conditionalFormatting sqref="J102">
    <cfRule type="cellIs" operator="equal" dxfId="597" priority="597">
      <formula>"No Vincular"</formula>
    </cfRule>
  </conditionalFormatting>
  <conditionalFormatting sqref="K102">
    <cfRule type="cellIs" operator="equal" dxfId="598" priority="598">
      <formula>"R$"</formula>
    </cfRule>
  </conditionalFormatting>
  <conditionalFormatting sqref="M102">
    <cfRule type="cellIs" operator="equal" dxfId="599" priority="599">
      <formula>"Envios por conta própria"</formula>
    </cfRule>
  </conditionalFormatting>
  <conditionalFormatting sqref="N102">
    <cfRule type="cellIs" operator="equal" dxfId="600" priority="600">
      <formula>"Envios por conta própria"</formula>
    </cfRule>
  </conditionalFormatting>
  <conditionalFormatting sqref="O102">
    <cfRule type="cellIs" operator="equal" dxfId="601" priority="601">
      <formula>"Premium"</formula>
    </cfRule>
  </conditionalFormatting>
  <conditionalFormatting sqref="R102">
    <cfRule type="cellIs" operator="equal" dxfId="602" priority="602">
      <formula>"Ativa"</formula>
    </cfRule>
  </conditionalFormatting>
  <conditionalFormatting sqref="G103">
    <cfRule type="cellIs" operator="equal" dxfId="603" priority="603">
      <formula>"Mercado Shops"</formula>
    </cfRule>
  </conditionalFormatting>
  <conditionalFormatting sqref="J103">
    <cfRule type="cellIs" operator="equal" dxfId="604" priority="604">
      <formula>"Vincular"</formula>
    </cfRule>
  </conditionalFormatting>
  <conditionalFormatting sqref="K103">
    <cfRule type="cellIs" operator="equal" dxfId="605" priority="605">
      <formula>"R$"</formula>
    </cfRule>
  </conditionalFormatting>
  <conditionalFormatting sqref="M103">
    <cfRule type="cellIs" operator="equal" dxfId="606" priority="606">
      <formula>"Envios por conta própria"</formula>
    </cfRule>
  </conditionalFormatting>
  <conditionalFormatting sqref="N103">
    <cfRule type="cellIs" operator="equal" dxfId="607" priority="607">
      <formula>"Envios por conta própria"</formula>
    </cfRule>
  </conditionalFormatting>
  <conditionalFormatting sqref="O103">
    <cfRule type="cellIs" operator="equal" dxfId="608" priority="608">
      <formula>"Premium"</formula>
    </cfRule>
  </conditionalFormatting>
  <conditionalFormatting sqref="R103">
    <cfRule type="cellIs" operator="equal" dxfId="609" priority="609">
      <formula>"Ativa"</formula>
    </cfRule>
  </conditionalFormatting>
  <conditionalFormatting sqref="G104">
    <cfRule type="cellIs" operator="equal" dxfId="610" priority="610">
      <formula>"Mercado Shops"</formula>
    </cfRule>
  </conditionalFormatting>
  <conditionalFormatting sqref="J104">
    <cfRule type="cellIs" operator="equal" dxfId="611" priority="611">
      <formula>"No Vincular"</formula>
    </cfRule>
  </conditionalFormatting>
  <conditionalFormatting sqref="K104">
    <cfRule type="cellIs" operator="equal" dxfId="612" priority="612">
      <formula>"R$"</formula>
    </cfRule>
  </conditionalFormatting>
  <conditionalFormatting sqref="M104">
    <cfRule type="cellIs" operator="equal" dxfId="613" priority="613">
      <formula>"Envios por conta própria"</formula>
    </cfRule>
  </conditionalFormatting>
  <conditionalFormatting sqref="N104">
    <cfRule type="cellIs" operator="equal" dxfId="614" priority="614">
      <formula>"Envios por conta própria"</formula>
    </cfRule>
  </conditionalFormatting>
  <conditionalFormatting sqref="O104">
    <cfRule type="cellIs" operator="equal" dxfId="615" priority="615">
      <formula>"Premium"</formula>
    </cfRule>
  </conditionalFormatting>
  <conditionalFormatting sqref="R104">
    <cfRule type="cellIs" operator="equal" dxfId="616" priority="616">
      <formula>"Ativa"</formula>
    </cfRule>
  </conditionalFormatting>
  <conditionalFormatting sqref="G105">
    <cfRule type="cellIs" operator="equal" dxfId="617" priority="617">
      <formula>"Mercado Livre e Mercado Shops"</formula>
    </cfRule>
  </conditionalFormatting>
  <conditionalFormatting sqref="J105">
    <cfRule type="cellIs" operator="equal" dxfId="618" priority="618">
      <formula>"No Vincular"</formula>
    </cfRule>
  </conditionalFormatting>
  <conditionalFormatting sqref="K105">
    <cfRule type="cellIs" operator="equal" dxfId="619" priority="619">
      <formula>"R$"</formula>
    </cfRule>
  </conditionalFormatting>
  <conditionalFormatting sqref="M105">
    <cfRule type="cellIs" operator="equal" dxfId="620" priority="620">
      <formula>"Envios por conta própria"</formula>
    </cfRule>
  </conditionalFormatting>
  <conditionalFormatting sqref="N105">
    <cfRule type="cellIs" operator="equal" dxfId="621" priority="621">
      <formula>"Envios por conta própria"</formula>
    </cfRule>
  </conditionalFormatting>
  <conditionalFormatting sqref="O105">
    <cfRule type="cellIs" operator="equal" dxfId="622" priority="622">
      <formula>"Premium"</formula>
    </cfRule>
  </conditionalFormatting>
  <conditionalFormatting sqref="R105">
    <cfRule type="cellIs" operator="equal" dxfId="623" priority="623">
      <formula>"Ativa"</formula>
    </cfRule>
  </conditionalFormatting>
  <conditionalFormatting sqref="G106">
    <cfRule type="cellIs" operator="equal" dxfId="624" priority="624">
      <formula>"Mercado Shops"</formula>
    </cfRule>
  </conditionalFormatting>
  <conditionalFormatting sqref="J106">
    <cfRule type="cellIs" operator="equal" dxfId="625" priority="625">
      <formula>"No Vincular"</formula>
    </cfRule>
  </conditionalFormatting>
  <conditionalFormatting sqref="K106">
    <cfRule type="cellIs" operator="equal" dxfId="626" priority="626">
      <formula>"R$"</formula>
    </cfRule>
  </conditionalFormatting>
  <conditionalFormatting sqref="M106">
    <cfRule type="cellIs" operator="equal" dxfId="627" priority="627">
      <formula>"Envios por conta própria"</formula>
    </cfRule>
  </conditionalFormatting>
  <conditionalFormatting sqref="N106">
    <cfRule type="cellIs" operator="equal" dxfId="628" priority="628">
      <formula>"Envios por conta própria"</formula>
    </cfRule>
  </conditionalFormatting>
  <conditionalFormatting sqref="O106">
    <cfRule type="cellIs" operator="equal" dxfId="629" priority="629">
      <formula>"Premium"</formula>
    </cfRule>
  </conditionalFormatting>
  <conditionalFormatting sqref="R106">
    <cfRule type="cellIs" operator="equal" dxfId="630" priority="630">
      <formula>"Ativa"</formula>
    </cfRule>
  </conditionalFormatting>
  <conditionalFormatting sqref="G107">
    <cfRule type="cellIs" operator="equal" dxfId="631" priority="631">
      <formula>"Mercado Livre e Mercado Shops"</formula>
    </cfRule>
  </conditionalFormatting>
  <conditionalFormatting sqref="J107">
    <cfRule type="cellIs" operator="equal" dxfId="632" priority="632">
      <formula>"No Vincular"</formula>
    </cfRule>
  </conditionalFormatting>
  <conditionalFormatting sqref="K107">
    <cfRule type="cellIs" operator="equal" dxfId="633" priority="633">
      <formula>"R$"</formula>
    </cfRule>
  </conditionalFormatting>
  <conditionalFormatting sqref="M107">
    <cfRule type="cellIs" operator="equal" dxfId="634" priority="634">
      <formula>"Envios por conta própria"</formula>
    </cfRule>
  </conditionalFormatting>
  <conditionalFormatting sqref="N107">
    <cfRule type="cellIs" operator="equal" dxfId="635" priority="635">
      <formula>"Envios por conta própria"</formula>
    </cfRule>
  </conditionalFormatting>
  <conditionalFormatting sqref="O107">
    <cfRule type="cellIs" operator="equal" dxfId="636" priority="636">
      <formula>"Premium"</formula>
    </cfRule>
  </conditionalFormatting>
  <conditionalFormatting sqref="R107">
    <cfRule type="cellIs" operator="equal" dxfId="637" priority="637">
      <formula>"Ativa"</formula>
    </cfRule>
  </conditionalFormatting>
  <conditionalFormatting sqref="G108">
    <cfRule type="cellIs" operator="equal" dxfId="638" priority="638">
      <formula>"Mercado Shops"</formula>
    </cfRule>
  </conditionalFormatting>
  <conditionalFormatting sqref="J108">
    <cfRule type="cellIs" operator="equal" dxfId="639" priority="639">
      <formula>"No Vincular"</formula>
    </cfRule>
  </conditionalFormatting>
  <conditionalFormatting sqref="K108">
    <cfRule type="cellIs" operator="equal" dxfId="640" priority="640">
      <formula>"R$"</formula>
    </cfRule>
  </conditionalFormatting>
  <conditionalFormatting sqref="M108">
    <cfRule type="cellIs" operator="equal" dxfId="641" priority="641">
      <formula>"Envios por minha conta a cargo do comprador"</formula>
    </cfRule>
  </conditionalFormatting>
  <conditionalFormatting sqref="N108">
    <cfRule type="cellIs" operator="equal" dxfId="642" priority="642">
      <formula>"Envios por minha conta a cargo do comprador"</formula>
    </cfRule>
  </conditionalFormatting>
  <conditionalFormatting sqref="O108">
    <cfRule type="cellIs" operator="equal" dxfId="643" priority="643">
      <formula>"Premium"</formula>
    </cfRule>
  </conditionalFormatting>
  <conditionalFormatting sqref="R108">
    <cfRule type="cellIs" operator="equal" dxfId="644" priority="644">
      <formula>"Ativa"</formula>
    </cfRule>
  </conditionalFormatting>
  <conditionalFormatting sqref="G109">
    <cfRule type="cellIs" operator="equal" dxfId="645" priority="645">
      <formula>"Mercado Shops"</formula>
    </cfRule>
  </conditionalFormatting>
  <conditionalFormatting sqref="J109">
    <cfRule type="cellIs" operator="equal" dxfId="646" priority="646">
      <formula>"No Vincular"</formula>
    </cfRule>
  </conditionalFormatting>
  <conditionalFormatting sqref="K109">
    <cfRule type="cellIs" operator="equal" dxfId="647" priority="647">
      <formula>"R$"</formula>
    </cfRule>
  </conditionalFormatting>
  <conditionalFormatting sqref="M109">
    <cfRule type="cellIs" operator="equal" dxfId="648" priority="648">
      <formula>"Envios por conta própria"</formula>
    </cfRule>
  </conditionalFormatting>
  <conditionalFormatting sqref="N109">
    <cfRule type="cellIs" operator="equal" dxfId="649" priority="649">
      <formula>"Envios por conta própria"</formula>
    </cfRule>
  </conditionalFormatting>
  <conditionalFormatting sqref="O109">
    <cfRule type="cellIs" operator="equal" dxfId="650" priority="650">
      <formula>"Premium"</formula>
    </cfRule>
  </conditionalFormatting>
  <conditionalFormatting sqref="R109">
    <cfRule type="cellIs" operator="equal" dxfId="651" priority="651">
      <formula>"Ativa"</formula>
    </cfRule>
  </conditionalFormatting>
  <conditionalFormatting sqref="G110">
    <cfRule type="cellIs" operator="equal" dxfId="652" priority="652">
      <formula>"Mercado Livre e Mercado Shops"</formula>
    </cfRule>
  </conditionalFormatting>
  <conditionalFormatting sqref="J110">
    <cfRule type="cellIs" operator="equal" dxfId="653" priority="653">
      <formula>"No Vincular"</formula>
    </cfRule>
  </conditionalFormatting>
  <conditionalFormatting sqref="K110">
    <cfRule type="cellIs" operator="equal" dxfId="654" priority="654">
      <formula>"R$"</formula>
    </cfRule>
  </conditionalFormatting>
  <conditionalFormatting sqref="M110">
    <cfRule type="cellIs" operator="equal" dxfId="655" priority="655">
      <formula>"Envios por conta própria"</formula>
    </cfRule>
  </conditionalFormatting>
  <conditionalFormatting sqref="N110">
    <cfRule type="cellIs" operator="equal" dxfId="656" priority="656">
      <formula>"Envios por conta própria"</formula>
    </cfRule>
  </conditionalFormatting>
  <conditionalFormatting sqref="O110">
    <cfRule type="cellIs" operator="equal" dxfId="657" priority="657">
      <formula>"Premium"</formula>
    </cfRule>
  </conditionalFormatting>
  <conditionalFormatting sqref="R110">
    <cfRule type="cellIs" operator="equal" dxfId="658" priority="658">
      <formula>"Ativa"</formula>
    </cfRule>
  </conditionalFormatting>
  <conditionalFormatting sqref="G111">
    <cfRule type="cellIs" operator="equal" dxfId="659" priority="659">
      <formula>"Mercado Shops"</formula>
    </cfRule>
  </conditionalFormatting>
  <conditionalFormatting sqref="J111">
    <cfRule type="cellIs" operator="equal" dxfId="660" priority="660">
      <formula>"No Vincular"</formula>
    </cfRule>
  </conditionalFormatting>
  <conditionalFormatting sqref="K111">
    <cfRule type="cellIs" operator="equal" dxfId="661" priority="661">
      <formula>"R$"</formula>
    </cfRule>
  </conditionalFormatting>
  <conditionalFormatting sqref="M111">
    <cfRule type="cellIs" operator="equal" dxfId="662" priority="662">
      <formula>"Envios por conta própria"</formula>
    </cfRule>
  </conditionalFormatting>
  <conditionalFormatting sqref="N111">
    <cfRule type="cellIs" operator="equal" dxfId="663" priority="663">
      <formula>"Envios por conta própria"</formula>
    </cfRule>
  </conditionalFormatting>
  <conditionalFormatting sqref="O111">
    <cfRule type="cellIs" operator="equal" dxfId="664" priority="664">
      <formula>"Premium"</formula>
    </cfRule>
  </conditionalFormatting>
  <conditionalFormatting sqref="R111">
    <cfRule type="cellIs" operator="equal" dxfId="665" priority="665">
      <formula>"Ativa"</formula>
    </cfRule>
  </conditionalFormatting>
  <conditionalFormatting sqref="G112">
    <cfRule type="cellIs" operator="equal" dxfId="666" priority="666">
      <formula>"Mercado Shops"</formula>
    </cfRule>
  </conditionalFormatting>
  <conditionalFormatting sqref="J112">
    <cfRule type="cellIs" operator="equal" dxfId="667" priority="667">
      <formula>"No Vincular"</formula>
    </cfRule>
  </conditionalFormatting>
  <conditionalFormatting sqref="K112">
    <cfRule type="cellIs" operator="equal" dxfId="668" priority="668">
      <formula>"R$"</formula>
    </cfRule>
  </conditionalFormatting>
  <conditionalFormatting sqref="M112">
    <cfRule type="cellIs" operator="equal" dxfId="669" priority="669">
      <formula>"Envios por conta própria"</formula>
    </cfRule>
  </conditionalFormatting>
  <conditionalFormatting sqref="N112">
    <cfRule type="cellIs" operator="equal" dxfId="670" priority="670">
      <formula>"Envios por conta própria"</formula>
    </cfRule>
  </conditionalFormatting>
  <conditionalFormatting sqref="O112">
    <cfRule type="cellIs" operator="equal" dxfId="671" priority="671">
      <formula>"Premium"</formula>
    </cfRule>
  </conditionalFormatting>
  <conditionalFormatting sqref="R112">
    <cfRule type="cellIs" operator="equal" dxfId="672" priority="672">
      <formula>"Ativa"</formula>
    </cfRule>
  </conditionalFormatting>
  <conditionalFormatting sqref="G113">
    <cfRule type="cellIs" operator="equal" dxfId="673" priority="673">
      <formula>"Mercado Shops"</formula>
    </cfRule>
  </conditionalFormatting>
  <conditionalFormatting sqref="J113">
    <cfRule type="cellIs" operator="equal" dxfId="674" priority="674">
      <formula>"No Vincular"</formula>
    </cfRule>
  </conditionalFormatting>
  <conditionalFormatting sqref="K113">
    <cfRule type="cellIs" operator="equal" dxfId="675" priority="675">
      <formula>"R$"</formula>
    </cfRule>
  </conditionalFormatting>
  <conditionalFormatting sqref="M113">
    <cfRule type="cellIs" operator="equal" dxfId="676" priority="676">
      <formula>"Envios por conta própria"</formula>
    </cfRule>
  </conditionalFormatting>
  <conditionalFormatting sqref="N113">
    <cfRule type="cellIs" operator="equal" dxfId="677" priority="677">
      <formula>"Envios por conta própria"</formula>
    </cfRule>
  </conditionalFormatting>
  <conditionalFormatting sqref="O113">
    <cfRule type="cellIs" operator="equal" dxfId="678" priority="678">
      <formula>"Premium"</formula>
    </cfRule>
  </conditionalFormatting>
  <conditionalFormatting sqref="R113">
    <cfRule type="cellIs" operator="equal" dxfId="679" priority="679">
      <formula>"Ativa"</formula>
    </cfRule>
  </conditionalFormatting>
  <conditionalFormatting sqref="G114">
    <cfRule type="cellIs" operator="equal" dxfId="680" priority="680">
      <formula>"Mercado Livre e Mercado Shops"</formula>
    </cfRule>
  </conditionalFormatting>
  <conditionalFormatting sqref="J114">
    <cfRule type="cellIs" operator="equal" dxfId="681" priority="681">
      <formula>"No Vincular"</formula>
    </cfRule>
  </conditionalFormatting>
  <conditionalFormatting sqref="K114">
    <cfRule type="cellIs" operator="equal" dxfId="682" priority="682">
      <formula>"R$"</formula>
    </cfRule>
  </conditionalFormatting>
  <conditionalFormatting sqref="M114">
    <cfRule type="cellIs" operator="equal" dxfId="683" priority="683">
      <formula>"Envios por conta própria"</formula>
    </cfRule>
  </conditionalFormatting>
  <conditionalFormatting sqref="N114">
    <cfRule type="cellIs" operator="equal" dxfId="684" priority="684">
      <formula>"Envios por conta própria"</formula>
    </cfRule>
  </conditionalFormatting>
  <conditionalFormatting sqref="O114">
    <cfRule type="cellIs" operator="equal" dxfId="685" priority="685">
      <formula>"Premium"</formula>
    </cfRule>
  </conditionalFormatting>
  <conditionalFormatting sqref="R114">
    <cfRule type="cellIs" operator="equal" dxfId="686" priority="686">
      <formula>"Ativa"</formula>
    </cfRule>
  </conditionalFormatting>
  <conditionalFormatting sqref="G115">
    <cfRule type="cellIs" operator="equal" dxfId="687" priority="687">
      <formula>"Mercado Livre e Mercado Shops"</formula>
    </cfRule>
  </conditionalFormatting>
  <conditionalFormatting sqref="J115">
    <cfRule type="cellIs" operator="equal" dxfId="688" priority="688">
      <formula>"No Vincular"</formula>
    </cfRule>
  </conditionalFormatting>
  <conditionalFormatting sqref="K115">
    <cfRule type="cellIs" operator="equal" dxfId="689" priority="689">
      <formula>"R$"</formula>
    </cfRule>
  </conditionalFormatting>
  <conditionalFormatting sqref="M115">
    <cfRule type="cellIs" operator="equal" dxfId="690" priority="690">
      <formula>"Envios por conta própria"</formula>
    </cfRule>
  </conditionalFormatting>
  <conditionalFormatting sqref="N115">
    <cfRule type="cellIs" operator="equal" dxfId="691" priority="691">
      <formula>"Envios por conta própria"</formula>
    </cfRule>
  </conditionalFormatting>
  <conditionalFormatting sqref="O115">
    <cfRule type="cellIs" operator="equal" dxfId="692" priority="692">
      <formula>"Premium"</formula>
    </cfRule>
  </conditionalFormatting>
  <conditionalFormatting sqref="R115">
    <cfRule type="cellIs" operator="equal" dxfId="693" priority="693">
      <formula>"Ativa"</formula>
    </cfRule>
  </conditionalFormatting>
  <conditionalFormatting sqref="G116">
    <cfRule type="cellIs" operator="equal" dxfId="694" priority="694">
      <formula>"Mercado Livre e Mercado Shops"</formula>
    </cfRule>
  </conditionalFormatting>
  <conditionalFormatting sqref="J116">
    <cfRule type="cellIs" operator="equal" dxfId="695" priority="695">
      <formula>"No Vincular"</formula>
    </cfRule>
  </conditionalFormatting>
  <conditionalFormatting sqref="K116">
    <cfRule type="cellIs" operator="equal" dxfId="696" priority="696">
      <formula>"R$"</formula>
    </cfRule>
  </conditionalFormatting>
  <conditionalFormatting sqref="M116">
    <cfRule type="cellIs" operator="equal" dxfId="697" priority="697">
      <formula>"Envios por minha conta a cargo do comprador"</formula>
    </cfRule>
  </conditionalFormatting>
  <conditionalFormatting sqref="N116">
    <cfRule type="cellIs" operator="equal" dxfId="698" priority="698">
      <formula>"Envios por minha conta a cargo do comprador"</formula>
    </cfRule>
  </conditionalFormatting>
  <conditionalFormatting sqref="O116">
    <cfRule type="cellIs" operator="equal" dxfId="699" priority="699">
      <formula>"Premium"</formula>
    </cfRule>
  </conditionalFormatting>
  <conditionalFormatting sqref="R116">
    <cfRule type="cellIs" operator="equal" dxfId="700" priority="700">
      <formula>"Ativa"</formula>
    </cfRule>
  </conditionalFormatting>
  <conditionalFormatting sqref="G117">
    <cfRule type="cellIs" operator="equal" dxfId="701" priority="701">
      <formula>"Mercado Livre e Mercado Shops"</formula>
    </cfRule>
  </conditionalFormatting>
  <conditionalFormatting sqref="J117">
    <cfRule type="cellIs" operator="equal" dxfId="702" priority="702">
      <formula>"No Vincular"</formula>
    </cfRule>
  </conditionalFormatting>
  <conditionalFormatting sqref="K117">
    <cfRule type="cellIs" operator="equal" dxfId="703" priority="703">
      <formula>"R$"</formula>
    </cfRule>
  </conditionalFormatting>
  <conditionalFormatting sqref="M117">
    <cfRule type="cellIs" operator="equal" dxfId="704" priority="704">
      <formula>"Envios por conta própria"</formula>
    </cfRule>
  </conditionalFormatting>
  <conditionalFormatting sqref="N117">
    <cfRule type="cellIs" operator="equal" dxfId="705" priority="705">
      <formula>"Envios por conta própria"</formula>
    </cfRule>
  </conditionalFormatting>
  <conditionalFormatting sqref="O117">
    <cfRule type="cellIs" operator="equal" dxfId="706" priority="706">
      <formula>"Premium"</formula>
    </cfRule>
  </conditionalFormatting>
  <conditionalFormatting sqref="R117">
    <cfRule type="cellIs" operator="equal" dxfId="707" priority="707">
      <formula>"Ativa"</formula>
    </cfRule>
  </conditionalFormatting>
  <conditionalFormatting sqref="G118">
    <cfRule type="cellIs" operator="equal" dxfId="708" priority="708">
      <formula>"Mercado Shops"</formula>
    </cfRule>
  </conditionalFormatting>
  <conditionalFormatting sqref="J118">
    <cfRule type="cellIs" operator="equal" dxfId="709" priority="709">
      <formula>"No Vincular"</formula>
    </cfRule>
  </conditionalFormatting>
  <conditionalFormatting sqref="K118">
    <cfRule type="cellIs" operator="equal" dxfId="710" priority="710">
      <formula>"R$"</formula>
    </cfRule>
  </conditionalFormatting>
  <conditionalFormatting sqref="M118">
    <cfRule type="cellIs" operator="equal" dxfId="711" priority="711">
      <formula>"Envios por conta própria"</formula>
    </cfRule>
  </conditionalFormatting>
  <conditionalFormatting sqref="N118">
    <cfRule type="cellIs" operator="equal" dxfId="712" priority="712">
      <formula>"Envios por conta própria"</formula>
    </cfRule>
  </conditionalFormatting>
  <conditionalFormatting sqref="O118">
    <cfRule type="cellIs" operator="equal" dxfId="713" priority="713">
      <formula>"Premium"</formula>
    </cfRule>
  </conditionalFormatting>
  <conditionalFormatting sqref="R118">
    <cfRule type="cellIs" operator="equal" dxfId="714" priority="714">
      <formula>"Ativa"</formula>
    </cfRule>
  </conditionalFormatting>
  <conditionalFormatting sqref="G119">
    <cfRule type="cellIs" operator="equal" dxfId="715" priority="715">
      <formula>"Mercado Shops"</formula>
    </cfRule>
  </conditionalFormatting>
  <conditionalFormatting sqref="J119">
    <cfRule type="cellIs" operator="equal" dxfId="716" priority="716">
      <formula>"No Vincular"</formula>
    </cfRule>
  </conditionalFormatting>
  <conditionalFormatting sqref="K119">
    <cfRule type="cellIs" operator="equal" dxfId="717" priority="717">
      <formula>"R$"</formula>
    </cfRule>
  </conditionalFormatting>
  <conditionalFormatting sqref="M119">
    <cfRule type="cellIs" operator="equal" dxfId="718" priority="718">
      <formula>"Envios por conta própria"</formula>
    </cfRule>
  </conditionalFormatting>
  <conditionalFormatting sqref="N119">
    <cfRule type="cellIs" operator="equal" dxfId="719" priority="719">
      <formula>"Envios por conta própria"</formula>
    </cfRule>
  </conditionalFormatting>
  <conditionalFormatting sqref="O119">
    <cfRule type="cellIs" operator="equal" dxfId="720" priority="720">
      <formula>"Premium"</formula>
    </cfRule>
  </conditionalFormatting>
  <conditionalFormatting sqref="R119">
    <cfRule type="cellIs" operator="equal" dxfId="721" priority="721">
      <formula>"Ativa"</formula>
    </cfRule>
  </conditionalFormatting>
  <conditionalFormatting sqref="G120">
    <cfRule type="cellIs" operator="equal" dxfId="722" priority="722">
      <formula>"Mercado Livre e Mercado Shops"</formula>
    </cfRule>
  </conditionalFormatting>
  <conditionalFormatting sqref="J120">
    <cfRule type="cellIs" operator="equal" dxfId="723" priority="723">
      <formula>"No Vincular"</formula>
    </cfRule>
  </conditionalFormatting>
  <conditionalFormatting sqref="K120">
    <cfRule type="cellIs" operator="equal" dxfId="724" priority="724">
      <formula>"R$"</formula>
    </cfRule>
  </conditionalFormatting>
  <conditionalFormatting sqref="M120">
    <cfRule type="cellIs" operator="equal" dxfId="725" priority="725">
      <formula>"Envios por conta própria"</formula>
    </cfRule>
  </conditionalFormatting>
  <conditionalFormatting sqref="N120">
    <cfRule type="cellIs" operator="equal" dxfId="726" priority="726">
      <formula>"Envios por conta própria"</formula>
    </cfRule>
  </conditionalFormatting>
  <conditionalFormatting sqref="O120">
    <cfRule type="cellIs" operator="equal" dxfId="727" priority="727">
      <formula>"Premium"</formula>
    </cfRule>
  </conditionalFormatting>
  <conditionalFormatting sqref="R120">
    <cfRule type="cellIs" operator="equal" dxfId="728" priority="728">
      <formula>"Ativa"</formula>
    </cfRule>
  </conditionalFormatting>
  <conditionalFormatting sqref="G121">
    <cfRule type="cellIs" operator="equal" dxfId="729" priority="729">
      <formula>"Mercado Livre e Mercado Shops"</formula>
    </cfRule>
  </conditionalFormatting>
  <conditionalFormatting sqref="J121">
    <cfRule type="cellIs" operator="equal" dxfId="730" priority="730">
      <formula>"No Vincular"</formula>
    </cfRule>
  </conditionalFormatting>
  <conditionalFormatting sqref="K121">
    <cfRule type="cellIs" operator="equal" dxfId="731" priority="731">
      <formula>"R$"</formula>
    </cfRule>
  </conditionalFormatting>
  <conditionalFormatting sqref="M121">
    <cfRule type="cellIs" operator="equal" dxfId="732" priority="732">
      <formula>"Envios por conta própria"</formula>
    </cfRule>
  </conditionalFormatting>
  <conditionalFormatting sqref="N121">
    <cfRule type="cellIs" operator="equal" dxfId="733" priority="733">
      <formula>"Envios por conta própria"</formula>
    </cfRule>
  </conditionalFormatting>
  <conditionalFormatting sqref="O121">
    <cfRule type="cellIs" operator="equal" dxfId="734" priority="734">
      <formula>"Premium"</formula>
    </cfRule>
  </conditionalFormatting>
  <conditionalFormatting sqref="R121">
    <cfRule type="cellIs" operator="equal" dxfId="735" priority="735">
      <formula>"Ativa"</formula>
    </cfRule>
  </conditionalFormatting>
  <conditionalFormatting sqref="G122">
    <cfRule type="cellIs" operator="equal" dxfId="736" priority="736">
      <formula>"Mercado Livre e Mercado Shops"</formula>
    </cfRule>
  </conditionalFormatting>
  <conditionalFormatting sqref="J122">
    <cfRule type="cellIs" operator="equal" dxfId="737" priority="737">
      <formula>"No Vincular"</formula>
    </cfRule>
  </conditionalFormatting>
  <conditionalFormatting sqref="K122">
    <cfRule type="cellIs" operator="equal" dxfId="738" priority="738">
      <formula>"R$"</formula>
    </cfRule>
  </conditionalFormatting>
  <conditionalFormatting sqref="M122">
    <cfRule type="cellIs" operator="equal" dxfId="739" priority="739">
      <formula>"Envios por conta própria"</formula>
    </cfRule>
  </conditionalFormatting>
  <conditionalFormatting sqref="N122">
    <cfRule type="cellIs" operator="equal" dxfId="740" priority="740">
      <formula>"Envios por conta própria"</formula>
    </cfRule>
  </conditionalFormatting>
  <conditionalFormatting sqref="O122">
    <cfRule type="cellIs" operator="equal" dxfId="741" priority="741">
      <formula>"Premium"</formula>
    </cfRule>
  </conditionalFormatting>
  <conditionalFormatting sqref="R122">
    <cfRule type="cellIs" operator="equal" dxfId="742" priority="742">
      <formula>"Ativa"</formula>
    </cfRule>
  </conditionalFormatting>
  <conditionalFormatting sqref="G123">
    <cfRule type="cellIs" operator="equal" dxfId="743" priority="743">
      <formula>"Mercado Shops"</formula>
    </cfRule>
  </conditionalFormatting>
  <conditionalFormatting sqref="J123">
    <cfRule type="cellIs" operator="equal" dxfId="744" priority="744">
      <formula>"Vincular"</formula>
    </cfRule>
  </conditionalFormatting>
  <conditionalFormatting sqref="K123">
    <cfRule type="cellIs" operator="equal" dxfId="745" priority="745">
      <formula>"R$"</formula>
    </cfRule>
  </conditionalFormatting>
  <conditionalFormatting sqref="M123">
    <cfRule type="cellIs" operator="equal" dxfId="746" priority="746">
      <formula>"Envios por conta própria"</formula>
    </cfRule>
  </conditionalFormatting>
  <conditionalFormatting sqref="N123">
    <cfRule type="cellIs" operator="equal" dxfId="747" priority="747">
      <formula>"Envios por conta própria"</formula>
    </cfRule>
  </conditionalFormatting>
  <conditionalFormatting sqref="O123">
    <cfRule type="cellIs" operator="equal" dxfId="748" priority="748">
      <formula>"Premium"</formula>
    </cfRule>
  </conditionalFormatting>
  <conditionalFormatting sqref="R123">
    <cfRule type="cellIs" operator="equal" dxfId="749" priority="749">
      <formula>"Ativa"</formula>
    </cfRule>
  </conditionalFormatting>
  <conditionalFormatting sqref="G124">
    <cfRule type="cellIs" operator="equal" dxfId="750" priority="750">
      <formula>"Mercado Livre e Mercado Shops"</formula>
    </cfRule>
  </conditionalFormatting>
  <conditionalFormatting sqref="J124">
    <cfRule type="cellIs" operator="equal" dxfId="751" priority="751">
      <formula>"No Vincular"</formula>
    </cfRule>
  </conditionalFormatting>
  <conditionalFormatting sqref="K124">
    <cfRule type="cellIs" operator="equal" dxfId="752" priority="752">
      <formula>"R$"</formula>
    </cfRule>
  </conditionalFormatting>
  <conditionalFormatting sqref="M124">
    <cfRule type="cellIs" operator="equal" dxfId="753" priority="753">
      <formula>"Envios por conta própria"</formula>
    </cfRule>
  </conditionalFormatting>
  <conditionalFormatting sqref="N124">
    <cfRule type="cellIs" operator="equal" dxfId="754" priority="754">
      <formula>"Envios por conta própria"</formula>
    </cfRule>
  </conditionalFormatting>
  <conditionalFormatting sqref="O124">
    <cfRule type="cellIs" operator="equal" dxfId="755" priority="755">
      <formula>"Premium"</formula>
    </cfRule>
  </conditionalFormatting>
  <conditionalFormatting sqref="R124">
    <cfRule type="cellIs" operator="equal" dxfId="756" priority="756">
      <formula>"Ativa"</formula>
    </cfRule>
  </conditionalFormatting>
  <conditionalFormatting sqref="G125">
    <cfRule type="cellIs" operator="equal" dxfId="757" priority="757">
      <formula>"Mercado Shops"</formula>
    </cfRule>
  </conditionalFormatting>
  <conditionalFormatting sqref="J125">
    <cfRule type="cellIs" operator="equal" dxfId="758" priority="758">
      <formula>"No Vincular"</formula>
    </cfRule>
  </conditionalFormatting>
  <conditionalFormatting sqref="K125">
    <cfRule type="cellIs" operator="equal" dxfId="759" priority="759">
      <formula>"R$"</formula>
    </cfRule>
  </conditionalFormatting>
  <conditionalFormatting sqref="M125">
    <cfRule type="cellIs" operator="equal" dxfId="760" priority="760">
      <formula>"Envios por conta própria"</formula>
    </cfRule>
  </conditionalFormatting>
  <conditionalFormatting sqref="N125">
    <cfRule type="cellIs" operator="equal" dxfId="761" priority="761">
      <formula>"Envios por conta própria"</formula>
    </cfRule>
  </conditionalFormatting>
  <conditionalFormatting sqref="O125">
    <cfRule type="cellIs" operator="equal" dxfId="762" priority="762">
      <formula>"Premium"</formula>
    </cfRule>
  </conditionalFormatting>
  <conditionalFormatting sqref="R125">
    <cfRule type="cellIs" operator="equal" dxfId="763" priority="763">
      <formula>"Ativa"</formula>
    </cfRule>
  </conditionalFormatting>
  <conditionalFormatting sqref="G126">
    <cfRule type="cellIs" operator="equal" dxfId="764" priority="764">
      <formula>"Mercado Shops"</formula>
    </cfRule>
  </conditionalFormatting>
  <conditionalFormatting sqref="J126">
    <cfRule type="cellIs" operator="equal" dxfId="765" priority="765">
      <formula>"No Vincular"</formula>
    </cfRule>
  </conditionalFormatting>
  <conditionalFormatting sqref="K126">
    <cfRule type="cellIs" operator="equal" dxfId="766" priority="766">
      <formula>"R$"</formula>
    </cfRule>
  </conditionalFormatting>
  <conditionalFormatting sqref="M126">
    <cfRule type="cellIs" operator="equal" dxfId="767" priority="767">
      <formula>"Envios por conta própria"</formula>
    </cfRule>
  </conditionalFormatting>
  <conditionalFormatting sqref="N126">
    <cfRule type="cellIs" operator="equal" dxfId="768" priority="768">
      <formula>"Envios por conta própria"</formula>
    </cfRule>
  </conditionalFormatting>
  <conditionalFormatting sqref="O126">
    <cfRule type="cellIs" operator="equal" dxfId="769" priority="769">
      <formula>"Premium"</formula>
    </cfRule>
  </conditionalFormatting>
  <conditionalFormatting sqref="R126">
    <cfRule type="cellIs" operator="equal" dxfId="770" priority="770">
      <formula>"Ativa"</formula>
    </cfRule>
  </conditionalFormatting>
  <conditionalFormatting sqref="G127">
    <cfRule type="cellIs" operator="equal" dxfId="771" priority="771">
      <formula>"Mercado Livre e Mercado Shops"</formula>
    </cfRule>
  </conditionalFormatting>
  <conditionalFormatting sqref="J127">
    <cfRule type="cellIs" operator="equal" dxfId="772" priority="772">
      <formula>"No Vincular"</formula>
    </cfRule>
  </conditionalFormatting>
  <conditionalFormatting sqref="K127">
    <cfRule type="cellIs" operator="equal" dxfId="773" priority="773">
      <formula>"R$"</formula>
    </cfRule>
  </conditionalFormatting>
  <conditionalFormatting sqref="M127">
    <cfRule type="cellIs" operator="equal" dxfId="774" priority="774">
      <formula>"Envios por conta própria"</formula>
    </cfRule>
  </conditionalFormatting>
  <conditionalFormatting sqref="N127">
    <cfRule type="cellIs" operator="equal" dxfId="775" priority="775">
      <formula>"Envios por conta própria"</formula>
    </cfRule>
  </conditionalFormatting>
  <conditionalFormatting sqref="O127">
    <cfRule type="cellIs" operator="equal" dxfId="776" priority="776">
      <formula>"Premium"</formula>
    </cfRule>
  </conditionalFormatting>
  <conditionalFormatting sqref="R127">
    <cfRule type="cellIs" operator="equal" dxfId="777" priority="777">
      <formula>"Ativa"</formula>
    </cfRule>
  </conditionalFormatting>
  <conditionalFormatting sqref="G128">
    <cfRule type="cellIs" operator="equal" dxfId="778" priority="778">
      <formula>"Mercado Shops"</formula>
    </cfRule>
  </conditionalFormatting>
  <conditionalFormatting sqref="J128">
    <cfRule type="cellIs" operator="equal" dxfId="779" priority="779">
      <formula>"No Vincular"</formula>
    </cfRule>
  </conditionalFormatting>
  <conditionalFormatting sqref="K128">
    <cfRule type="cellIs" operator="equal" dxfId="780" priority="780">
      <formula>"R$"</formula>
    </cfRule>
  </conditionalFormatting>
  <conditionalFormatting sqref="M128">
    <cfRule type="cellIs" operator="equal" dxfId="781" priority="781">
      <formula>"Envios por conta própria"</formula>
    </cfRule>
  </conditionalFormatting>
  <conditionalFormatting sqref="N128">
    <cfRule type="cellIs" operator="equal" dxfId="782" priority="782">
      <formula>"Envios por conta própria"</formula>
    </cfRule>
  </conditionalFormatting>
  <conditionalFormatting sqref="O128">
    <cfRule type="cellIs" operator="equal" dxfId="783" priority="783">
      <formula>"Premium"</formula>
    </cfRule>
  </conditionalFormatting>
  <conditionalFormatting sqref="R128">
    <cfRule type="cellIs" operator="equal" dxfId="784" priority="784">
      <formula>"Ativa"</formula>
    </cfRule>
  </conditionalFormatting>
  <conditionalFormatting sqref="G129">
    <cfRule type="cellIs" operator="equal" dxfId="785" priority="785">
      <formula>"Mercado Livre e Mercado Shops"</formula>
    </cfRule>
  </conditionalFormatting>
  <conditionalFormatting sqref="J129">
    <cfRule type="cellIs" operator="equal" dxfId="786" priority="786">
      <formula>"No Vincular"</formula>
    </cfRule>
  </conditionalFormatting>
  <conditionalFormatting sqref="K129">
    <cfRule type="cellIs" operator="equal" dxfId="787" priority="787">
      <formula>"R$"</formula>
    </cfRule>
  </conditionalFormatting>
  <conditionalFormatting sqref="M129">
    <cfRule type="cellIs" operator="equal" dxfId="788" priority="788">
      <formula>"Envios por conta própria"</formula>
    </cfRule>
  </conditionalFormatting>
  <conditionalFormatting sqref="N129">
    <cfRule type="cellIs" operator="equal" dxfId="789" priority="789">
      <formula>"Envios por conta própria"</formula>
    </cfRule>
  </conditionalFormatting>
  <conditionalFormatting sqref="O129">
    <cfRule type="cellIs" operator="equal" dxfId="790" priority="790">
      <formula>"Premium"</formula>
    </cfRule>
  </conditionalFormatting>
  <conditionalFormatting sqref="R129">
    <cfRule type="cellIs" operator="equal" dxfId="791" priority="791">
      <formula>"Ativa"</formula>
    </cfRule>
  </conditionalFormatting>
  <conditionalFormatting sqref="G130">
    <cfRule type="cellIs" operator="equal" dxfId="792" priority="792">
      <formula>"Mercado Shops"</formula>
    </cfRule>
  </conditionalFormatting>
  <conditionalFormatting sqref="J130">
    <cfRule type="cellIs" operator="equal" dxfId="793" priority="793">
      <formula>"No Vincular"</formula>
    </cfRule>
  </conditionalFormatting>
  <conditionalFormatting sqref="K130">
    <cfRule type="cellIs" operator="equal" dxfId="794" priority="794">
      <formula>"R$"</formula>
    </cfRule>
  </conditionalFormatting>
  <conditionalFormatting sqref="M130">
    <cfRule type="cellIs" operator="equal" dxfId="795" priority="795">
      <formula>"Envios por conta própria"</formula>
    </cfRule>
  </conditionalFormatting>
  <conditionalFormatting sqref="N130">
    <cfRule type="cellIs" operator="equal" dxfId="796" priority="796">
      <formula>"Envios por conta própria"</formula>
    </cfRule>
  </conditionalFormatting>
  <conditionalFormatting sqref="O130">
    <cfRule type="cellIs" operator="equal" dxfId="797" priority="797">
      <formula>"Premium"</formula>
    </cfRule>
  </conditionalFormatting>
  <conditionalFormatting sqref="R130">
    <cfRule type="cellIs" operator="equal" dxfId="798" priority="798">
      <formula>"Ativa"</formula>
    </cfRule>
  </conditionalFormatting>
  <conditionalFormatting sqref="G131">
    <cfRule type="cellIs" operator="equal" dxfId="799" priority="799">
      <formula>"Mercado Livre e Mercado Shops"</formula>
    </cfRule>
  </conditionalFormatting>
  <conditionalFormatting sqref="J131">
    <cfRule type="cellIs" operator="equal" dxfId="800" priority="800">
      <formula>"No Vincular"</formula>
    </cfRule>
  </conditionalFormatting>
  <conditionalFormatting sqref="K131">
    <cfRule type="cellIs" operator="equal" dxfId="801" priority="801">
      <formula>"R$"</formula>
    </cfRule>
  </conditionalFormatting>
  <conditionalFormatting sqref="M131">
    <cfRule type="cellIs" operator="equal" dxfId="802" priority="802">
      <formula>"Envios por conta própria"</formula>
    </cfRule>
  </conditionalFormatting>
  <conditionalFormatting sqref="N131">
    <cfRule type="cellIs" operator="equal" dxfId="803" priority="803">
      <formula>"Envios por conta própria"</formula>
    </cfRule>
  </conditionalFormatting>
  <conditionalFormatting sqref="O131">
    <cfRule type="cellIs" operator="equal" dxfId="804" priority="804">
      <formula>"Premium"</formula>
    </cfRule>
  </conditionalFormatting>
  <conditionalFormatting sqref="R131">
    <cfRule type="cellIs" operator="equal" dxfId="805" priority="805">
      <formula>"Ativa"</formula>
    </cfRule>
  </conditionalFormatting>
  <conditionalFormatting sqref="G132">
    <cfRule type="cellIs" operator="equal" dxfId="806" priority="806">
      <formula>"Mercado Livre e Mercado Shops"</formula>
    </cfRule>
  </conditionalFormatting>
  <conditionalFormatting sqref="J132">
    <cfRule type="cellIs" operator="equal" dxfId="807" priority="807">
      <formula>"No Vincular"</formula>
    </cfRule>
  </conditionalFormatting>
  <conditionalFormatting sqref="K132">
    <cfRule type="cellIs" operator="equal" dxfId="808" priority="808">
      <formula>"R$"</formula>
    </cfRule>
  </conditionalFormatting>
  <conditionalFormatting sqref="M132">
    <cfRule type="cellIs" operator="equal" dxfId="809" priority="809">
      <formula>"Envios por conta própria"</formula>
    </cfRule>
  </conditionalFormatting>
  <conditionalFormatting sqref="N132">
    <cfRule type="cellIs" operator="equal" dxfId="810" priority="810">
      <formula>"Envios por conta própria"</formula>
    </cfRule>
  </conditionalFormatting>
  <conditionalFormatting sqref="O132">
    <cfRule type="cellIs" operator="equal" dxfId="811" priority="811">
      <formula>"Premium"</formula>
    </cfRule>
  </conditionalFormatting>
  <conditionalFormatting sqref="R132">
    <cfRule type="cellIs" operator="equal" dxfId="812" priority="812">
      <formula>"Ativa"</formula>
    </cfRule>
  </conditionalFormatting>
  <conditionalFormatting sqref="G133">
    <cfRule type="cellIs" operator="equal" dxfId="813" priority="813">
      <formula>"Mercado Livre e Mercado Shops"</formula>
    </cfRule>
  </conditionalFormatting>
  <conditionalFormatting sqref="J133">
    <cfRule type="cellIs" operator="equal" dxfId="814" priority="814">
      <formula>"No Vincular"</formula>
    </cfRule>
  </conditionalFormatting>
  <conditionalFormatting sqref="K133">
    <cfRule type="cellIs" operator="equal" dxfId="815" priority="815">
      <formula>"R$"</formula>
    </cfRule>
  </conditionalFormatting>
  <conditionalFormatting sqref="M133">
    <cfRule type="cellIs" operator="equal" dxfId="816" priority="816">
      <formula>"Envios por conta própria"</formula>
    </cfRule>
  </conditionalFormatting>
  <conditionalFormatting sqref="N133">
    <cfRule type="cellIs" operator="equal" dxfId="817" priority="817">
      <formula>"Envios por conta própria"</formula>
    </cfRule>
  </conditionalFormatting>
  <conditionalFormatting sqref="O133">
    <cfRule type="cellIs" operator="equal" dxfId="818" priority="818">
      <formula>"Premium"</formula>
    </cfRule>
  </conditionalFormatting>
  <conditionalFormatting sqref="R133">
    <cfRule type="cellIs" operator="equal" dxfId="819" priority="819">
      <formula>"Ativa"</formula>
    </cfRule>
  </conditionalFormatting>
  <conditionalFormatting sqref="G134">
    <cfRule type="cellIs" operator="equal" dxfId="820" priority="820">
      <formula>"Mercado Shops"</formula>
    </cfRule>
  </conditionalFormatting>
  <conditionalFormatting sqref="J134">
    <cfRule type="cellIs" operator="equal" dxfId="821" priority="821">
      <formula>"No Vincular"</formula>
    </cfRule>
  </conditionalFormatting>
  <conditionalFormatting sqref="K134">
    <cfRule type="cellIs" operator="equal" dxfId="822" priority="822">
      <formula>"R$"</formula>
    </cfRule>
  </conditionalFormatting>
  <conditionalFormatting sqref="M134">
    <cfRule type="cellIs" operator="equal" dxfId="823" priority="823">
      <formula>"Envios por conta própria"</formula>
    </cfRule>
  </conditionalFormatting>
  <conditionalFormatting sqref="N134">
    <cfRule type="cellIs" operator="equal" dxfId="824" priority="824">
      <formula>"Envios por conta própria"</formula>
    </cfRule>
  </conditionalFormatting>
  <conditionalFormatting sqref="O134">
    <cfRule type="cellIs" operator="equal" dxfId="825" priority="825">
      <formula>"Premium"</formula>
    </cfRule>
  </conditionalFormatting>
  <conditionalFormatting sqref="R134">
    <cfRule type="cellIs" operator="equal" dxfId="826" priority="826">
      <formula>"Ativa"</formula>
    </cfRule>
  </conditionalFormatting>
  <conditionalFormatting sqref="G135">
    <cfRule type="cellIs" operator="equal" dxfId="827" priority="827">
      <formula>"Mercado Shops"</formula>
    </cfRule>
  </conditionalFormatting>
  <conditionalFormatting sqref="J135">
    <cfRule type="cellIs" operator="equal" dxfId="828" priority="828">
      <formula>"No Vincular"</formula>
    </cfRule>
  </conditionalFormatting>
  <conditionalFormatting sqref="K135">
    <cfRule type="cellIs" operator="equal" dxfId="829" priority="829">
      <formula>"R$"</formula>
    </cfRule>
  </conditionalFormatting>
  <conditionalFormatting sqref="M135">
    <cfRule type="cellIs" operator="equal" dxfId="830" priority="830">
      <formula>"Envios por conta própria"</formula>
    </cfRule>
  </conditionalFormatting>
  <conditionalFormatting sqref="N135">
    <cfRule type="cellIs" operator="equal" dxfId="831" priority="831">
      <formula>"Envios por conta própria"</formula>
    </cfRule>
  </conditionalFormatting>
  <conditionalFormatting sqref="O135">
    <cfRule type="cellIs" operator="equal" dxfId="832" priority="832">
      <formula>"Premium"</formula>
    </cfRule>
  </conditionalFormatting>
  <conditionalFormatting sqref="R135">
    <cfRule type="cellIs" operator="equal" dxfId="833" priority="833">
      <formula>"Ativa"</formula>
    </cfRule>
  </conditionalFormatting>
  <conditionalFormatting sqref="G137">
    <cfRule type="cellIs" operator="equal" dxfId="834" priority="834">
      <formula>"Mercado Livre e Mercado Shops"</formula>
    </cfRule>
  </conditionalFormatting>
  <conditionalFormatting sqref="J137">
    <cfRule type="cellIs" operator="equal" dxfId="835" priority="835">
      <formula>"No Vincular"</formula>
    </cfRule>
  </conditionalFormatting>
  <conditionalFormatting sqref="K137">
    <cfRule type="cellIs" operator="equal" dxfId="836" priority="836">
      <formula>"R$"</formula>
    </cfRule>
  </conditionalFormatting>
  <conditionalFormatting sqref="M137">
    <cfRule type="cellIs" operator="equal" dxfId="837" priority="837">
      <formula>"Envios por conta própria"</formula>
    </cfRule>
  </conditionalFormatting>
  <conditionalFormatting sqref="N137">
    <cfRule type="cellIs" operator="equal" dxfId="838" priority="838">
      <formula>"Envios por conta própria"</formula>
    </cfRule>
  </conditionalFormatting>
  <conditionalFormatting sqref="O137">
    <cfRule type="cellIs" operator="equal" dxfId="839" priority="839">
      <formula>"Premium"</formula>
    </cfRule>
  </conditionalFormatting>
  <conditionalFormatting sqref="R137">
    <cfRule type="cellIs" operator="equal" dxfId="840" priority="840">
      <formula>"Ativa"</formula>
    </cfRule>
  </conditionalFormatting>
  <conditionalFormatting sqref="G138">
    <cfRule type="cellIs" operator="equal" dxfId="841" priority="841">
      <formula>"Mercado Shops"</formula>
    </cfRule>
  </conditionalFormatting>
  <conditionalFormatting sqref="J138">
    <cfRule type="cellIs" operator="equal" dxfId="842" priority="842">
      <formula>"No Vincular"</formula>
    </cfRule>
  </conditionalFormatting>
  <conditionalFormatting sqref="K138">
    <cfRule type="cellIs" operator="equal" dxfId="843" priority="843">
      <formula>"R$"</formula>
    </cfRule>
  </conditionalFormatting>
  <conditionalFormatting sqref="M138">
    <cfRule type="cellIs" operator="equal" dxfId="844" priority="844">
      <formula>"Envios por conta própria"</formula>
    </cfRule>
  </conditionalFormatting>
  <conditionalFormatting sqref="N138">
    <cfRule type="cellIs" operator="equal" dxfId="845" priority="845">
      <formula>"Envios por conta própria"</formula>
    </cfRule>
  </conditionalFormatting>
  <conditionalFormatting sqref="O138">
    <cfRule type="cellIs" operator="equal" dxfId="846" priority="846">
      <formula>"Premium"</formula>
    </cfRule>
  </conditionalFormatting>
  <conditionalFormatting sqref="R138">
    <cfRule type="cellIs" operator="equal" dxfId="847" priority="847">
      <formula>"Ativa"</formula>
    </cfRule>
  </conditionalFormatting>
  <conditionalFormatting sqref="G139">
    <cfRule type="cellIs" operator="equal" dxfId="848" priority="848">
      <formula>"Mercado Livre e Mercado Shops"</formula>
    </cfRule>
  </conditionalFormatting>
  <conditionalFormatting sqref="J139">
    <cfRule type="cellIs" operator="equal" dxfId="849" priority="849">
      <formula>"No Vincular"</formula>
    </cfRule>
  </conditionalFormatting>
  <conditionalFormatting sqref="K139">
    <cfRule type="cellIs" operator="equal" dxfId="850" priority="850">
      <formula>"R$"</formula>
    </cfRule>
  </conditionalFormatting>
  <conditionalFormatting sqref="M139">
    <cfRule type="cellIs" operator="equal" dxfId="851" priority="851">
      <formula>"Envios por conta própria"</formula>
    </cfRule>
  </conditionalFormatting>
  <conditionalFormatting sqref="N139">
    <cfRule type="cellIs" operator="equal" dxfId="852" priority="852">
      <formula>"Envios por conta própria"</formula>
    </cfRule>
  </conditionalFormatting>
  <conditionalFormatting sqref="O139">
    <cfRule type="cellIs" operator="equal" dxfId="853" priority="853">
      <formula>"Premium"</formula>
    </cfRule>
  </conditionalFormatting>
  <conditionalFormatting sqref="R139">
    <cfRule type="cellIs" operator="equal" dxfId="854" priority="854">
      <formula>"Ativa"</formula>
    </cfRule>
  </conditionalFormatting>
  <conditionalFormatting sqref="G140">
    <cfRule type="cellIs" operator="equal" dxfId="855" priority="855">
      <formula>"Mercado Shops"</formula>
    </cfRule>
  </conditionalFormatting>
  <conditionalFormatting sqref="J140">
    <cfRule type="cellIs" operator="equal" dxfId="856" priority="856">
      <formula>"No Vincular"</formula>
    </cfRule>
  </conditionalFormatting>
  <conditionalFormatting sqref="K140">
    <cfRule type="cellIs" operator="equal" dxfId="857" priority="857">
      <formula>"R$"</formula>
    </cfRule>
  </conditionalFormatting>
  <conditionalFormatting sqref="M140">
    <cfRule type="cellIs" operator="equal" dxfId="858" priority="858">
      <formula>"Envios por conta própria"</formula>
    </cfRule>
  </conditionalFormatting>
  <conditionalFormatting sqref="N140">
    <cfRule type="cellIs" operator="equal" dxfId="859" priority="859">
      <formula>"Envios por conta própria"</formula>
    </cfRule>
  </conditionalFormatting>
  <conditionalFormatting sqref="O140">
    <cfRule type="cellIs" operator="equal" dxfId="860" priority="860">
      <formula>"Premium"</formula>
    </cfRule>
  </conditionalFormatting>
  <conditionalFormatting sqref="R140">
    <cfRule type="cellIs" operator="equal" dxfId="861" priority="861">
      <formula>"Ativa"</formula>
    </cfRule>
  </conditionalFormatting>
  <conditionalFormatting sqref="G141">
    <cfRule type="cellIs" operator="equal" dxfId="862" priority="862">
      <formula>"Mercado Livre e Mercado Shops"</formula>
    </cfRule>
  </conditionalFormatting>
  <conditionalFormatting sqref="J141">
    <cfRule type="cellIs" operator="equal" dxfId="863" priority="863">
      <formula>"No Vincular"</formula>
    </cfRule>
  </conditionalFormatting>
  <conditionalFormatting sqref="K141">
    <cfRule type="cellIs" operator="equal" dxfId="864" priority="864">
      <formula>"R$"</formula>
    </cfRule>
  </conditionalFormatting>
  <conditionalFormatting sqref="M141">
    <cfRule type="cellIs" operator="equal" dxfId="865" priority="865">
      <formula>"Envios por conta própria"</formula>
    </cfRule>
  </conditionalFormatting>
  <conditionalFormatting sqref="N141">
    <cfRule type="cellIs" operator="equal" dxfId="866" priority="866">
      <formula>"Envios por conta própria"</formula>
    </cfRule>
  </conditionalFormatting>
  <conditionalFormatting sqref="O141">
    <cfRule type="cellIs" operator="equal" dxfId="867" priority="867">
      <formula>"Premium"</formula>
    </cfRule>
  </conditionalFormatting>
  <conditionalFormatting sqref="R141">
    <cfRule type="cellIs" operator="equal" dxfId="868" priority="868">
      <formula>"Ativa"</formula>
    </cfRule>
  </conditionalFormatting>
  <conditionalFormatting sqref="G142">
    <cfRule type="cellIs" operator="equal" dxfId="869" priority="869">
      <formula>"Mercado Shops"</formula>
    </cfRule>
  </conditionalFormatting>
  <conditionalFormatting sqref="J142">
    <cfRule type="cellIs" operator="equal" dxfId="870" priority="870">
      <formula>"No Vincular"</formula>
    </cfRule>
  </conditionalFormatting>
  <conditionalFormatting sqref="K142">
    <cfRule type="cellIs" operator="equal" dxfId="871" priority="871">
      <formula>"R$"</formula>
    </cfRule>
  </conditionalFormatting>
  <conditionalFormatting sqref="M142">
    <cfRule type="cellIs" operator="equal" dxfId="872" priority="872">
      <formula>"Envios por conta própria"</formula>
    </cfRule>
  </conditionalFormatting>
  <conditionalFormatting sqref="N142">
    <cfRule type="cellIs" operator="equal" dxfId="873" priority="873">
      <formula>"Envios por conta própria"</formula>
    </cfRule>
  </conditionalFormatting>
  <conditionalFormatting sqref="O142">
    <cfRule type="cellIs" operator="equal" dxfId="874" priority="874">
      <formula>"Premium"</formula>
    </cfRule>
  </conditionalFormatting>
  <conditionalFormatting sqref="R142">
    <cfRule type="cellIs" operator="equal" dxfId="875" priority="875">
      <formula>"Ativa"</formula>
    </cfRule>
  </conditionalFormatting>
  <conditionalFormatting sqref="G143">
    <cfRule type="cellIs" operator="equal" dxfId="876" priority="876">
      <formula>"Mercado Shops"</formula>
    </cfRule>
  </conditionalFormatting>
  <conditionalFormatting sqref="J143">
    <cfRule type="cellIs" operator="equal" dxfId="877" priority="877">
      <formula>"No Vincular"</formula>
    </cfRule>
  </conditionalFormatting>
  <conditionalFormatting sqref="K143">
    <cfRule type="cellIs" operator="equal" dxfId="878" priority="878">
      <formula>"R$"</formula>
    </cfRule>
  </conditionalFormatting>
  <conditionalFormatting sqref="M143">
    <cfRule type="cellIs" operator="equal" dxfId="879" priority="879">
      <formula>"Envios por conta própria"</formula>
    </cfRule>
  </conditionalFormatting>
  <conditionalFormatting sqref="N143">
    <cfRule type="cellIs" operator="equal" dxfId="880" priority="880">
      <formula>"Envios por conta própria"</formula>
    </cfRule>
  </conditionalFormatting>
  <conditionalFormatting sqref="O143">
    <cfRule type="cellIs" operator="equal" dxfId="881" priority="881">
      <formula>"Premium"</formula>
    </cfRule>
  </conditionalFormatting>
  <conditionalFormatting sqref="R143">
    <cfRule type="cellIs" operator="equal" dxfId="882" priority="882">
      <formula>"Ativa"</formula>
    </cfRule>
  </conditionalFormatting>
  <conditionalFormatting sqref="G144">
    <cfRule type="cellIs" operator="equal" dxfId="883" priority="883">
      <formula>"Mercado Shops"</formula>
    </cfRule>
  </conditionalFormatting>
  <conditionalFormatting sqref="J144">
    <cfRule type="cellIs" operator="equal" dxfId="884" priority="884">
      <formula>"No Vincular"</formula>
    </cfRule>
  </conditionalFormatting>
  <conditionalFormatting sqref="K144">
    <cfRule type="cellIs" operator="equal" dxfId="885" priority="885">
      <formula>"R$"</formula>
    </cfRule>
  </conditionalFormatting>
  <conditionalFormatting sqref="M144">
    <cfRule type="cellIs" operator="equal" dxfId="886" priority="886">
      <formula>"Envios por conta própria"</formula>
    </cfRule>
  </conditionalFormatting>
  <conditionalFormatting sqref="N144">
    <cfRule type="cellIs" operator="equal" dxfId="887" priority="887">
      <formula>"Envios por conta própria"</formula>
    </cfRule>
  </conditionalFormatting>
  <conditionalFormatting sqref="O144">
    <cfRule type="cellIs" operator="equal" dxfId="888" priority="888">
      <formula>"Premium"</formula>
    </cfRule>
  </conditionalFormatting>
  <conditionalFormatting sqref="R144">
    <cfRule type="cellIs" operator="equal" dxfId="889" priority="889">
      <formula>"Ativa"</formula>
    </cfRule>
  </conditionalFormatting>
  <conditionalFormatting sqref="G145">
    <cfRule type="cellIs" operator="equal" dxfId="890" priority="890">
      <formula>"Mercado Shops"</formula>
    </cfRule>
  </conditionalFormatting>
  <conditionalFormatting sqref="J145">
    <cfRule type="cellIs" operator="equal" dxfId="891" priority="891">
      <formula>"No Vincular"</formula>
    </cfRule>
  </conditionalFormatting>
  <conditionalFormatting sqref="K145">
    <cfRule type="cellIs" operator="equal" dxfId="892" priority="892">
      <formula>"R$"</formula>
    </cfRule>
  </conditionalFormatting>
  <conditionalFormatting sqref="M145">
    <cfRule type="cellIs" operator="equal" dxfId="893" priority="893">
      <formula>"Envios por conta própria"</formula>
    </cfRule>
  </conditionalFormatting>
  <conditionalFormatting sqref="N145">
    <cfRule type="cellIs" operator="equal" dxfId="894" priority="894">
      <formula>"Envios por conta própria"</formula>
    </cfRule>
  </conditionalFormatting>
  <conditionalFormatting sqref="O145">
    <cfRule type="cellIs" operator="equal" dxfId="895" priority="895">
      <formula>"Premium"</formula>
    </cfRule>
  </conditionalFormatting>
  <conditionalFormatting sqref="R145">
    <cfRule type="cellIs" operator="equal" dxfId="896" priority="896">
      <formula>"Ativa"</formula>
    </cfRule>
  </conditionalFormatting>
  <conditionalFormatting sqref="G146">
    <cfRule type="cellIs" operator="equal" dxfId="897" priority="897">
      <formula>"Mercado Livre e Mercado Shops"</formula>
    </cfRule>
  </conditionalFormatting>
  <conditionalFormatting sqref="J146">
    <cfRule type="cellIs" operator="equal" dxfId="898" priority="898">
      <formula>"No Vincular"</formula>
    </cfRule>
  </conditionalFormatting>
  <conditionalFormatting sqref="K146">
    <cfRule type="cellIs" operator="equal" dxfId="899" priority="899">
      <formula>"R$"</formula>
    </cfRule>
  </conditionalFormatting>
  <conditionalFormatting sqref="M146">
    <cfRule type="cellIs" operator="equal" dxfId="900" priority="900">
      <formula>"Envios por conta própria"</formula>
    </cfRule>
  </conditionalFormatting>
  <conditionalFormatting sqref="N146">
    <cfRule type="cellIs" operator="equal" dxfId="901" priority="901">
      <formula>"Envios por conta própria"</formula>
    </cfRule>
  </conditionalFormatting>
  <conditionalFormatting sqref="O146">
    <cfRule type="cellIs" operator="equal" dxfId="902" priority="902">
      <formula>"Premium"</formula>
    </cfRule>
  </conditionalFormatting>
  <conditionalFormatting sqref="R146">
    <cfRule type="cellIs" operator="equal" dxfId="903" priority="903">
      <formula>"Ativa"</formula>
    </cfRule>
  </conditionalFormatting>
  <conditionalFormatting sqref="G148">
    <cfRule type="cellIs" operator="equal" dxfId="904" priority="904">
      <formula>"Mercado Shops"</formula>
    </cfRule>
  </conditionalFormatting>
  <conditionalFormatting sqref="J148">
    <cfRule type="cellIs" operator="equal" dxfId="905" priority="905">
      <formula>"No Vincular"</formula>
    </cfRule>
  </conditionalFormatting>
  <conditionalFormatting sqref="K148">
    <cfRule type="cellIs" operator="equal" dxfId="906" priority="906">
      <formula>"R$"</formula>
    </cfRule>
  </conditionalFormatting>
  <conditionalFormatting sqref="M148">
    <cfRule type="cellIs" operator="equal" dxfId="907" priority="907">
      <formula>"Envios por conta própria"</formula>
    </cfRule>
  </conditionalFormatting>
  <conditionalFormatting sqref="N148">
    <cfRule type="cellIs" operator="equal" dxfId="908" priority="908">
      <formula>"Envios por conta própria"</formula>
    </cfRule>
  </conditionalFormatting>
  <conditionalFormatting sqref="O148">
    <cfRule type="cellIs" operator="equal" dxfId="909" priority="909">
      <formula>"Premium"</formula>
    </cfRule>
  </conditionalFormatting>
  <conditionalFormatting sqref="R148">
    <cfRule type="cellIs" operator="equal" dxfId="910" priority="910">
      <formula>"Ativa"</formula>
    </cfRule>
  </conditionalFormatting>
  <conditionalFormatting sqref="G149">
    <cfRule type="cellIs" operator="equal" dxfId="911" priority="911">
      <formula>"Mercado Shops"</formula>
    </cfRule>
  </conditionalFormatting>
  <conditionalFormatting sqref="J149">
    <cfRule type="cellIs" operator="equal" dxfId="912" priority="912">
      <formula>"No Vincular"</formula>
    </cfRule>
  </conditionalFormatting>
  <conditionalFormatting sqref="K149">
    <cfRule type="cellIs" operator="equal" dxfId="913" priority="913">
      <formula>"R$"</formula>
    </cfRule>
  </conditionalFormatting>
  <conditionalFormatting sqref="M149">
    <cfRule type="cellIs" operator="equal" dxfId="914" priority="914">
      <formula>"Envios por conta própria"</formula>
    </cfRule>
  </conditionalFormatting>
  <conditionalFormatting sqref="N149">
    <cfRule type="cellIs" operator="equal" dxfId="915" priority="915">
      <formula>"Envios por conta própria"</formula>
    </cfRule>
  </conditionalFormatting>
  <conditionalFormatting sqref="O149">
    <cfRule type="cellIs" operator="equal" dxfId="916" priority="916">
      <formula>"Premium"</formula>
    </cfRule>
  </conditionalFormatting>
  <conditionalFormatting sqref="R149">
    <cfRule type="cellIs" operator="equal" dxfId="917" priority="917">
      <formula>"Ativa"</formula>
    </cfRule>
  </conditionalFormatting>
  <conditionalFormatting sqref="G150">
    <cfRule type="cellIs" operator="equal" dxfId="918" priority="918">
      <formula>"Mercado Shops"</formula>
    </cfRule>
  </conditionalFormatting>
  <conditionalFormatting sqref="J150">
    <cfRule type="cellIs" operator="equal" dxfId="919" priority="919">
      <formula>"No Vincular"</formula>
    </cfRule>
  </conditionalFormatting>
  <conditionalFormatting sqref="K150">
    <cfRule type="cellIs" operator="equal" dxfId="920" priority="920">
      <formula>"R$"</formula>
    </cfRule>
  </conditionalFormatting>
  <conditionalFormatting sqref="M150">
    <cfRule type="cellIs" operator="equal" dxfId="921" priority="921">
      <formula>"Envios por conta própria"</formula>
    </cfRule>
  </conditionalFormatting>
  <conditionalFormatting sqref="N150">
    <cfRule type="cellIs" operator="equal" dxfId="922" priority="922">
      <formula>"Envios por conta própria"</formula>
    </cfRule>
  </conditionalFormatting>
  <conditionalFormatting sqref="O150">
    <cfRule type="cellIs" operator="equal" dxfId="923" priority="923">
      <formula>"Premium"</formula>
    </cfRule>
  </conditionalFormatting>
  <conditionalFormatting sqref="R150">
    <cfRule type="cellIs" operator="equal" dxfId="924" priority="924">
      <formula>"Ativa"</formula>
    </cfRule>
  </conditionalFormatting>
  <conditionalFormatting sqref="G151">
    <cfRule type="cellIs" operator="equal" dxfId="925" priority="925">
      <formula>"Mercado Shops"</formula>
    </cfRule>
  </conditionalFormatting>
  <conditionalFormatting sqref="J151">
    <cfRule type="cellIs" operator="equal" dxfId="926" priority="926">
      <formula>"No Vincular"</formula>
    </cfRule>
  </conditionalFormatting>
  <conditionalFormatting sqref="K151">
    <cfRule type="cellIs" operator="equal" dxfId="927" priority="927">
      <formula>"R$"</formula>
    </cfRule>
  </conditionalFormatting>
  <conditionalFormatting sqref="M151">
    <cfRule type="cellIs" operator="equal" dxfId="928" priority="928">
      <formula>"Envios por conta própria"</formula>
    </cfRule>
  </conditionalFormatting>
  <conditionalFormatting sqref="N151">
    <cfRule type="cellIs" operator="equal" dxfId="929" priority="929">
      <formula>"Envios por conta própria"</formula>
    </cfRule>
  </conditionalFormatting>
  <conditionalFormatting sqref="O151">
    <cfRule type="cellIs" operator="equal" dxfId="930" priority="930">
      <formula>"Premium"</formula>
    </cfRule>
  </conditionalFormatting>
  <conditionalFormatting sqref="R151">
    <cfRule type="cellIs" operator="equal" dxfId="931" priority="931">
      <formula>"Ativa"</formula>
    </cfRule>
  </conditionalFormatting>
  <conditionalFormatting sqref="G152">
    <cfRule type="cellIs" operator="equal" dxfId="932" priority="932">
      <formula>"Mercado Shops"</formula>
    </cfRule>
  </conditionalFormatting>
  <conditionalFormatting sqref="J152">
    <cfRule type="cellIs" operator="equal" dxfId="933" priority="933">
      <formula>"No Vincular"</formula>
    </cfRule>
  </conditionalFormatting>
  <conditionalFormatting sqref="K152">
    <cfRule type="cellIs" operator="equal" dxfId="934" priority="934">
      <formula>"R$"</formula>
    </cfRule>
  </conditionalFormatting>
  <conditionalFormatting sqref="M152">
    <cfRule type="cellIs" operator="equal" dxfId="935" priority="935">
      <formula>"Envios por conta própria"</formula>
    </cfRule>
  </conditionalFormatting>
  <conditionalFormatting sqref="N152">
    <cfRule type="cellIs" operator="equal" dxfId="936" priority="936">
      <formula>"Envios por conta própria"</formula>
    </cfRule>
  </conditionalFormatting>
  <conditionalFormatting sqref="O152">
    <cfRule type="cellIs" operator="equal" dxfId="937" priority="937">
      <formula>"Premium"</formula>
    </cfRule>
  </conditionalFormatting>
  <conditionalFormatting sqref="R152">
    <cfRule type="cellIs" operator="equal" dxfId="938" priority="938">
      <formula>"Ativa"</formula>
    </cfRule>
  </conditionalFormatting>
  <conditionalFormatting sqref="G153">
    <cfRule type="cellIs" operator="equal" dxfId="939" priority="939">
      <formula>"Mercado Shops"</formula>
    </cfRule>
  </conditionalFormatting>
  <conditionalFormatting sqref="J153">
    <cfRule type="cellIs" operator="equal" dxfId="940" priority="940">
      <formula>"No Vincular"</formula>
    </cfRule>
  </conditionalFormatting>
  <conditionalFormatting sqref="K153">
    <cfRule type="cellIs" operator="equal" dxfId="941" priority="941">
      <formula>"R$"</formula>
    </cfRule>
  </conditionalFormatting>
  <conditionalFormatting sqref="M153">
    <cfRule type="cellIs" operator="equal" dxfId="942" priority="942">
      <formula>"Envios por conta própria"</formula>
    </cfRule>
  </conditionalFormatting>
  <conditionalFormatting sqref="N153">
    <cfRule type="cellIs" operator="equal" dxfId="943" priority="943">
      <formula>"Envios por conta própria"</formula>
    </cfRule>
  </conditionalFormatting>
  <conditionalFormatting sqref="O153">
    <cfRule type="cellIs" operator="equal" dxfId="944" priority="944">
      <formula>"Premium"</formula>
    </cfRule>
  </conditionalFormatting>
  <conditionalFormatting sqref="R153">
    <cfRule type="cellIs" operator="equal" dxfId="945" priority="945">
      <formula>"Ativa"</formula>
    </cfRule>
  </conditionalFormatting>
  <conditionalFormatting sqref="G154">
    <cfRule type="cellIs" operator="equal" dxfId="946" priority="946">
      <formula>"Mercado Livre e Mercado Shops"</formula>
    </cfRule>
  </conditionalFormatting>
  <conditionalFormatting sqref="J154">
    <cfRule type="cellIs" operator="equal" dxfId="947" priority="947">
      <formula>"No Vincular"</formula>
    </cfRule>
  </conditionalFormatting>
  <conditionalFormatting sqref="K154">
    <cfRule type="cellIs" operator="equal" dxfId="948" priority="948">
      <formula>"R$"</formula>
    </cfRule>
  </conditionalFormatting>
  <conditionalFormatting sqref="M154">
    <cfRule type="cellIs" operator="equal" dxfId="949" priority="949">
      <formula>"Envios por conta própria"</formula>
    </cfRule>
  </conditionalFormatting>
  <conditionalFormatting sqref="N154">
    <cfRule type="cellIs" operator="equal" dxfId="950" priority="950">
      <formula>"Envios por conta própria"</formula>
    </cfRule>
  </conditionalFormatting>
  <conditionalFormatting sqref="O154">
    <cfRule type="cellIs" operator="equal" dxfId="951" priority="951">
      <formula>"Premium"</formula>
    </cfRule>
  </conditionalFormatting>
  <conditionalFormatting sqref="R154">
    <cfRule type="cellIs" operator="equal" dxfId="952" priority="952">
      <formula>"Ativa"</formula>
    </cfRule>
  </conditionalFormatting>
  <conditionalFormatting sqref="G155">
    <cfRule type="cellIs" operator="equal" dxfId="953" priority="953">
      <formula>"Mercado Shops"</formula>
    </cfRule>
  </conditionalFormatting>
  <conditionalFormatting sqref="J155">
    <cfRule type="cellIs" operator="equal" dxfId="954" priority="954">
      <formula>"No Vincular"</formula>
    </cfRule>
  </conditionalFormatting>
  <conditionalFormatting sqref="K155">
    <cfRule type="cellIs" operator="equal" dxfId="955" priority="955">
      <formula>"R$"</formula>
    </cfRule>
  </conditionalFormatting>
  <conditionalFormatting sqref="M155">
    <cfRule type="cellIs" operator="equal" dxfId="956" priority="956">
      <formula>"Envios por conta própria"</formula>
    </cfRule>
  </conditionalFormatting>
  <conditionalFormatting sqref="N155">
    <cfRule type="cellIs" operator="equal" dxfId="957" priority="957">
      <formula>"Envios por conta própria"</formula>
    </cfRule>
  </conditionalFormatting>
  <conditionalFormatting sqref="O155">
    <cfRule type="cellIs" operator="equal" dxfId="958" priority="958">
      <formula>"Premium"</formula>
    </cfRule>
  </conditionalFormatting>
  <conditionalFormatting sqref="R155">
    <cfRule type="cellIs" operator="equal" dxfId="959" priority="959">
      <formula>"Ativa"</formula>
    </cfRule>
  </conditionalFormatting>
  <conditionalFormatting sqref="G156">
    <cfRule type="cellIs" operator="equal" dxfId="960" priority="960">
      <formula>"Mercado Shops"</formula>
    </cfRule>
  </conditionalFormatting>
  <conditionalFormatting sqref="J156">
    <cfRule type="cellIs" operator="equal" dxfId="961" priority="961">
      <formula>"No Vincular"</formula>
    </cfRule>
  </conditionalFormatting>
  <conditionalFormatting sqref="K156">
    <cfRule type="cellIs" operator="equal" dxfId="962" priority="962">
      <formula>"R$"</formula>
    </cfRule>
  </conditionalFormatting>
  <conditionalFormatting sqref="M156">
    <cfRule type="cellIs" operator="equal" dxfId="963" priority="963">
      <formula>"Envios por conta própria"</formula>
    </cfRule>
  </conditionalFormatting>
  <conditionalFormatting sqref="N156">
    <cfRule type="cellIs" operator="equal" dxfId="964" priority="964">
      <formula>"Envios por conta própria"</formula>
    </cfRule>
  </conditionalFormatting>
  <conditionalFormatting sqref="O156">
    <cfRule type="cellIs" operator="equal" dxfId="965" priority="965">
      <formula>"Premium"</formula>
    </cfRule>
  </conditionalFormatting>
  <conditionalFormatting sqref="R156">
    <cfRule type="cellIs" operator="equal" dxfId="966" priority="966">
      <formula>"Ativa"</formula>
    </cfRule>
  </conditionalFormatting>
  <conditionalFormatting sqref="G157">
    <cfRule type="cellIs" operator="equal" dxfId="967" priority="967">
      <formula>"Mercado Livre e Mercado Shops"</formula>
    </cfRule>
  </conditionalFormatting>
  <conditionalFormatting sqref="J157">
    <cfRule type="cellIs" operator="equal" dxfId="968" priority="968">
      <formula>"No Vincular"</formula>
    </cfRule>
  </conditionalFormatting>
  <conditionalFormatting sqref="K157">
    <cfRule type="cellIs" operator="equal" dxfId="969" priority="969">
      <formula>"R$"</formula>
    </cfRule>
  </conditionalFormatting>
  <conditionalFormatting sqref="M157">
    <cfRule type="cellIs" operator="equal" dxfId="970" priority="970">
      <formula>"Envios por conta própria"</formula>
    </cfRule>
  </conditionalFormatting>
  <conditionalFormatting sqref="N157">
    <cfRule type="cellIs" operator="equal" dxfId="971" priority="971">
      <formula>"Envios por conta própria"</formula>
    </cfRule>
  </conditionalFormatting>
  <conditionalFormatting sqref="O157">
    <cfRule type="cellIs" operator="equal" dxfId="972" priority="972">
      <formula>"Premium"</formula>
    </cfRule>
  </conditionalFormatting>
  <conditionalFormatting sqref="R157">
    <cfRule type="cellIs" operator="equal" dxfId="973" priority="973">
      <formula>"Ativa"</formula>
    </cfRule>
  </conditionalFormatting>
  <conditionalFormatting sqref="G158">
    <cfRule type="cellIs" operator="equal" dxfId="974" priority="974">
      <formula>"Mercado Shops"</formula>
    </cfRule>
  </conditionalFormatting>
  <conditionalFormatting sqref="J158">
    <cfRule type="cellIs" operator="equal" dxfId="975" priority="975">
      <formula>"No Vincular"</formula>
    </cfRule>
  </conditionalFormatting>
  <conditionalFormatting sqref="K158">
    <cfRule type="cellIs" operator="equal" dxfId="976" priority="976">
      <formula>"R$"</formula>
    </cfRule>
  </conditionalFormatting>
  <conditionalFormatting sqref="M158">
    <cfRule type="cellIs" operator="equal" dxfId="977" priority="977">
      <formula>"Envios por conta própria"</formula>
    </cfRule>
  </conditionalFormatting>
  <conditionalFormatting sqref="N158">
    <cfRule type="cellIs" operator="equal" dxfId="978" priority="978">
      <formula>"Envios por conta própria"</formula>
    </cfRule>
  </conditionalFormatting>
  <conditionalFormatting sqref="O158">
    <cfRule type="cellIs" operator="equal" dxfId="979" priority="979">
      <formula>"Premium"</formula>
    </cfRule>
  </conditionalFormatting>
  <conditionalFormatting sqref="R158">
    <cfRule type="cellIs" operator="equal" dxfId="980" priority="980">
      <formula>"Ativa"</formula>
    </cfRule>
  </conditionalFormatting>
  <conditionalFormatting sqref="G159">
    <cfRule type="cellIs" operator="equal" dxfId="981" priority="981">
      <formula>"Mercado Livre e Mercado Shops"</formula>
    </cfRule>
  </conditionalFormatting>
  <conditionalFormatting sqref="J159">
    <cfRule type="cellIs" operator="equal" dxfId="982" priority="982">
      <formula>"No Vincular"</formula>
    </cfRule>
  </conditionalFormatting>
  <conditionalFormatting sqref="K159">
    <cfRule type="cellIs" operator="equal" dxfId="983" priority="983">
      <formula>"R$"</formula>
    </cfRule>
  </conditionalFormatting>
  <conditionalFormatting sqref="M159">
    <cfRule type="cellIs" operator="equal" dxfId="984" priority="984">
      <formula>"Envios por conta própria"</formula>
    </cfRule>
  </conditionalFormatting>
  <conditionalFormatting sqref="N159">
    <cfRule type="cellIs" operator="equal" dxfId="985" priority="985">
      <formula>"Envios por conta própria"</formula>
    </cfRule>
  </conditionalFormatting>
  <conditionalFormatting sqref="O159">
    <cfRule type="cellIs" operator="equal" dxfId="986" priority="986">
      <formula>"Premium"</formula>
    </cfRule>
  </conditionalFormatting>
  <conditionalFormatting sqref="R159">
    <cfRule type="cellIs" operator="equal" dxfId="987" priority="987">
      <formula>"Ativa"</formula>
    </cfRule>
  </conditionalFormatting>
  <conditionalFormatting sqref="G160">
    <cfRule type="cellIs" operator="equal" dxfId="988" priority="988">
      <formula>"Mercado Livre e Mercado Shops"</formula>
    </cfRule>
  </conditionalFormatting>
  <conditionalFormatting sqref="J160">
    <cfRule type="cellIs" operator="equal" dxfId="989" priority="989">
      <formula>"Vincular"</formula>
    </cfRule>
  </conditionalFormatting>
  <conditionalFormatting sqref="K160">
    <cfRule type="cellIs" operator="equal" dxfId="990" priority="990">
      <formula>"R$"</formula>
    </cfRule>
  </conditionalFormatting>
  <conditionalFormatting sqref="M160">
    <cfRule type="cellIs" operator="equal" dxfId="991" priority="991">
      <formula>"Envios por conta própria"</formula>
    </cfRule>
  </conditionalFormatting>
  <conditionalFormatting sqref="N160">
    <cfRule type="cellIs" operator="equal" dxfId="992" priority="992">
      <formula>"Envios por conta própria"</formula>
    </cfRule>
  </conditionalFormatting>
  <conditionalFormatting sqref="O160">
    <cfRule type="cellIs" operator="equal" dxfId="993" priority="993">
      <formula>"Premium"</formula>
    </cfRule>
  </conditionalFormatting>
  <conditionalFormatting sqref="R160">
    <cfRule type="cellIs" operator="equal" dxfId="994" priority="994">
      <formula>"Ativa"</formula>
    </cfRule>
  </conditionalFormatting>
  <conditionalFormatting sqref="G161">
    <cfRule type="cellIs" operator="equal" dxfId="995" priority="995">
      <formula>"Mercado Livre e Mercado Shops"</formula>
    </cfRule>
  </conditionalFormatting>
  <conditionalFormatting sqref="J161">
    <cfRule type="cellIs" operator="equal" dxfId="996" priority="996">
      <formula>"No Vincular"</formula>
    </cfRule>
  </conditionalFormatting>
  <conditionalFormatting sqref="K161">
    <cfRule type="cellIs" operator="equal" dxfId="997" priority="997">
      <formula>"R$"</formula>
    </cfRule>
  </conditionalFormatting>
  <conditionalFormatting sqref="M161">
    <cfRule type="cellIs" operator="equal" dxfId="998" priority="998">
      <formula>"Envios por conta própria"</formula>
    </cfRule>
  </conditionalFormatting>
  <conditionalFormatting sqref="N161">
    <cfRule type="cellIs" operator="equal" dxfId="999" priority="999">
      <formula>"Envios por conta própria"</formula>
    </cfRule>
  </conditionalFormatting>
  <conditionalFormatting sqref="O161">
    <cfRule type="cellIs" operator="equal" dxfId="1000" priority="1000">
      <formula>"Premium"</formula>
    </cfRule>
  </conditionalFormatting>
  <conditionalFormatting sqref="R161">
    <cfRule type="cellIs" operator="equal" dxfId="1001" priority="1001">
      <formula>"Ativa"</formula>
    </cfRule>
  </conditionalFormatting>
  <conditionalFormatting sqref="G162">
    <cfRule type="cellIs" operator="equal" dxfId="1002" priority="1002">
      <formula>"Mercado Shops"</formula>
    </cfRule>
  </conditionalFormatting>
  <conditionalFormatting sqref="J162">
    <cfRule type="cellIs" operator="equal" dxfId="1003" priority="1003">
      <formula>"No Vincular"</formula>
    </cfRule>
  </conditionalFormatting>
  <conditionalFormatting sqref="K162">
    <cfRule type="cellIs" operator="equal" dxfId="1004" priority="1004">
      <formula>"R$"</formula>
    </cfRule>
  </conditionalFormatting>
  <conditionalFormatting sqref="M162">
    <cfRule type="cellIs" operator="equal" dxfId="1005" priority="1005">
      <formula>"Envios por conta própria"</formula>
    </cfRule>
  </conditionalFormatting>
  <conditionalFormatting sqref="N162">
    <cfRule type="cellIs" operator="equal" dxfId="1006" priority="1006">
      <formula>"Envios por conta própria"</formula>
    </cfRule>
  </conditionalFormatting>
  <conditionalFormatting sqref="O162">
    <cfRule type="cellIs" operator="equal" dxfId="1007" priority="1007">
      <formula>"Premium"</formula>
    </cfRule>
  </conditionalFormatting>
  <conditionalFormatting sqref="R162">
    <cfRule type="cellIs" operator="equal" dxfId="1008" priority="1008">
      <formula>"Ativa"</formula>
    </cfRule>
  </conditionalFormatting>
  <conditionalFormatting sqref="G163">
    <cfRule type="cellIs" operator="equal" dxfId="1009" priority="1009">
      <formula>"Mercado Livre e Mercado Shops"</formula>
    </cfRule>
  </conditionalFormatting>
  <conditionalFormatting sqref="J163">
    <cfRule type="cellIs" operator="equal" dxfId="1010" priority="1010">
      <formula>"No Vincular"</formula>
    </cfRule>
  </conditionalFormatting>
  <conditionalFormatting sqref="K163">
    <cfRule type="cellIs" operator="equal" dxfId="1011" priority="1011">
      <formula>"R$"</formula>
    </cfRule>
  </conditionalFormatting>
  <conditionalFormatting sqref="M163">
    <cfRule type="cellIs" operator="equal" dxfId="1012" priority="1012">
      <formula>"Envios por conta própria"</formula>
    </cfRule>
  </conditionalFormatting>
  <conditionalFormatting sqref="N163">
    <cfRule type="cellIs" operator="equal" dxfId="1013" priority="1013">
      <formula>"Envios por conta própria"</formula>
    </cfRule>
  </conditionalFormatting>
  <conditionalFormatting sqref="O163">
    <cfRule type="cellIs" operator="equal" dxfId="1014" priority="1014">
      <formula>"Premium"</formula>
    </cfRule>
  </conditionalFormatting>
  <conditionalFormatting sqref="R163">
    <cfRule type="cellIs" operator="equal" dxfId="1015" priority="1015">
      <formula>"Ativa"</formula>
    </cfRule>
  </conditionalFormatting>
  <conditionalFormatting sqref="G164">
    <cfRule type="cellIs" operator="equal" dxfId="1016" priority="1016">
      <formula>"Mercado Livre e Mercado Shops"</formula>
    </cfRule>
  </conditionalFormatting>
  <conditionalFormatting sqref="J164">
    <cfRule type="cellIs" operator="equal" dxfId="1017" priority="1017">
      <formula>"No Vincular"</formula>
    </cfRule>
  </conditionalFormatting>
  <conditionalFormatting sqref="K164">
    <cfRule type="cellIs" operator="equal" dxfId="1018" priority="1018">
      <formula>"R$"</formula>
    </cfRule>
  </conditionalFormatting>
  <conditionalFormatting sqref="M164">
    <cfRule type="cellIs" operator="equal" dxfId="1019" priority="1019">
      <formula>"Envios por conta própria"</formula>
    </cfRule>
  </conditionalFormatting>
  <conditionalFormatting sqref="N164">
    <cfRule type="cellIs" operator="equal" dxfId="1020" priority="1020">
      <formula>"Envios por conta própria"</formula>
    </cfRule>
  </conditionalFormatting>
  <conditionalFormatting sqref="O164">
    <cfRule type="cellIs" operator="equal" dxfId="1021" priority="1021">
      <formula>"Premium"</formula>
    </cfRule>
  </conditionalFormatting>
  <conditionalFormatting sqref="R164">
    <cfRule type="cellIs" operator="equal" dxfId="1022" priority="1022">
      <formula>"Ativa"</formula>
    </cfRule>
  </conditionalFormatting>
  <conditionalFormatting sqref="G165">
    <cfRule type="cellIs" operator="equal" dxfId="1023" priority="1023">
      <formula>"Mercado Shops"</formula>
    </cfRule>
  </conditionalFormatting>
  <conditionalFormatting sqref="J165">
    <cfRule type="cellIs" operator="equal" dxfId="1024" priority="1024">
      <formula>"No Vincular"</formula>
    </cfRule>
  </conditionalFormatting>
  <conditionalFormatting sqref="K165">
    <cfRule type="cellIs" operator="equal" dxfId="1025" priority="1025">
      <formula>"R$"</formula>
    </cfRule>
  </conditionalFormatting>
  <conditionalFormatting sqref="M165">
    <cfRule type="cellIs" operator="equal" dxfId="1026" priority="1026">
      <formula>"Envios por conta própria"</formula>
    </cfRule>
  </conditionalFormatting>
  <conditionalFormatting sqref="N165">
    <cfRule type="cellIs" operator="equal" dxfId="1027" priority="1027">
      <formula>"Envios por conta própria"</formula>
    </cfRule>
  </conditionalFormatting>
  <conditionalFormatting sqref="O165">
    <cfRule type="cellIs" operator="equal" dxfId="1028" priority="1028">
      <formula>"Premium"</formula>
    </cfRule>
  </conditionalFormatting>
  <conditionalFormatting sqref="R165">
    <cfRule type="cellIs" operator="equal" dxfId="1029" priority="1029">
      <formula>"Ativa"</formula>
    </cfRule>
  </conditionalFormatting>
  <conditionalFormatting sqref="G166">
    <cfRule type="cellIs" operator="equal" dxfId="1030" priority="1030">
      <formula>"Mercado Livre e Mercado Shops"</formula>
    </cfRule>
  </conditionalFormatting>
  <conditionalFormatting sqref="J166">
    <cfRule type="cellIs" operator="equal" dxfId="1031" priority="1031">
      <formula>"No Vincular"</formula>
    </cfRule>
  </conditionalFormatting>
  <conditionalFormatting sqref="K166">
    <cfRule type="cellIs" operator="equal" dxfId="1032" priority="1032">
      <formula>"R$"</formula>
    </cfRule>
  </conditionalFormatting>
  <conditionalFormatting sqref="M166">
    <cfRule type="cellIs" operator="equal" dxfId="1033" priority="1033">
      <formula>"Envios por minha conta a cargo do comprador"</formula>
    </cfRule>
  </conditionalFormatting>
  <conditionalFormatting sqref="N166">
    <cfRule type="cellIs" operator="equal" dxfId="1034" priority="1034">
      <formula>"Envios por minha conta a cargo do comprador"</formula>
    </cfRule>
  </conditionalFormatting>
  <conditionalFormatting sqref="O166">
    <cfRule type="cellIs" operator="equal" dxfId="1035" priority="1035">
      <formula>"Premium"</formula>
    </cfRule>
  </conditionalFormatting>
  <conditionalFormatting sqref="R166">
    <cfRule type="cellIs" operator="equal" dxfId="1036" priority="1036">
      <formula>"Ativa"</formula>
    </cfRule>
  </conditionalFormatting>
  <conditionalFormatting sqref="G167">
    <cfRule type="cellIs" operator="equal" dxfId="1037" priority="1037">
      <formula>"Mercado Shops"</formula>
    </cfRule>
  </conditionalFormatting>
  <conditionalFormatting sqref="J167">
    <cfRule type="cellIs" operator="equal" dxfId="1038" priority="1038">
      <formula>"No Vincular"</formula>
    </cfRule>
  </conditionalFormatting>
  <conditionalFormatting sqref="K167">
    <cfRule type="cellIs" operator="equal" dxfId="1039" priority="1039">
      <formula>"R$"</formula>
    </cfRule>
  </conditionalFormatting>
  <conditionalFormatting sqref="M167">
    <cfRule type="cellIs" operator="equal" dxfId="1040" priority="1040">
      <formula>"Envios por conta própria"</formula>
    </cfRule>
  </conditionalFormatting>
  <conditionalFormatting sqref="N167">
    <cfRule type="cellIs" operator="equal" dxfId="1041" priority="1041">
      <formula>"Envios por conta própria"</formula>
    </cfRule>
  </conditionalFormatting>
  <conditionalFormatting sqref="O167">
    <cfRule type="cellIs" operator="equal" dxfId="1042" priority="1042">
      <formula>"Premium"</formula>
    </cfRule>
  </conditionalFormatting>
  <conditionalFormatting sqref="R167">
    <cfRule type="cellIs" operator="equal" dxfId="1043" priority="1043">
      <formula>"Ativa"</formula>
    </cfRule>
  </conditionalFormatting>
  <conditionalFormatting sqref="G168">
    <cfRule type="cellIs" operator="equal" dxfId="1044" priority="1044">
      <formula>"Mercado Livre e Mercado Shops"</formula>
    </cfRule>
  </conditionalFormatting>
  <conditionalFormatting sqref="J168">
    <cfRule type="cellIs" operator="equal" dxfId="1045" priority="1045">
      <formula>"No Vincular"</formula>
    </cfRule>
  </conditionalFormatting>
  <conditionalFormatting sqref="K168">
    <cfRule type="cellIs" operator="equal" dxfId="1046" priority="1046">
      <formula>"R$"</formula>
    </cfRule>
  </conditionalFormatting>
  <conditionalFormatting sqref="M168">
    <cfRule type="cellIs" operator="equal" dxfId="1047" priority="1047">
      <formula>"Envios por conta própria"</formula>
    </cfRule>
  </conditionalFormatting>
  <conditionalFormatting sqref="N168">
    <cfRule type="cellIs" operator="equal" dxfId="1048" priority="1048">
      <formula>"Envios por conta própria"</formula>
    </cfRule>
  </conditionalFormatting>
  <conditionalFormatting sqref="O168">
    <cfRule type="cellIs" operator="equal" dxfId="1049" priority="1049">
      <formula>"Premium"</formula>
    </cfRule>
  </conditionalFormatting>
  <conditionalFormatting sqref="R168">
    <cfRule type="cellIs" operator="equal" dxfId="1050" priority="1050">
      <formula>"Ativa"</formula>
    </cfRule>
  </conditionalFormatting>
  <conditionalFormatting sqref="G169">
    <cfRule type="cellIs" operator="equal" dxfId="1051" priority="1051">
      <formula>"Mercado Shops"</formula>
    </cfRule>
  </conditionalFormatting>
  <conditionalFormatting sqref="J169">
    <cfRule type="cellIs" operator="equal" dxfId="1052" priority="1052">
      <formula>"No Vincular"</formula>
    </cfRule>
  </conditionalFormatting>
  <conditionalFormatting sqref="K169">
    <cfRule type="cellIs" operator="equal" dxfId="1053" priority="1053">
      <formula>"R$"</formula>
    </cfRule>
  </conditionalFormatting>
  <conditionalFormatting sqref="M169">
    <cfRule type="cellIs" operator="equal" dxfId="1054" priority="1054">
      <formula>"Envios por minha conta a cargo do comprador"</formula>
    </cfRule>
  </conditionalFormatting>
  <conditionalFormatting sqref="N169">
    <cfRule type="cellIs" operator="equal" dxfId="1055" priority="1055">
      <formula>"Envios por minha conta a cargo do comprador"</formula>
    </cfRule>
  </conditionalFormatting>
  <conditionalFormatting sqref="O169">
    <cfRule type="cellIs" operator="equal" dxfId="1056" priority="1056">
      <formula>"Premium"</formula>
    </cfRule>
  </conditionalFormatting>
  <conditionalFormatting sqref="R169">
    <cfRule type="cellIs" operator="equal" dxfId="1057" priority="1057">
      <formula>"Ativa"</formula>
    </cfRule>
  </conditionalFormatting>
  <conditionalFormatting sqref="G170">
    <cfRule type="cellIs" operator="equal" dxfId="1058" priority="1058">
      <formula>"Mercado Shops"</formula>
    </cfRule>
  </conditionalFormatting>
  <conditionalFormatting sqref="J170">
    <cfRule type="cellIs" operator="equal" dxfId="1059" priority="1059">
      <formula>"No Vincular"</formula>
    </cfRule>
  </conditionalFormatting>
  <conditionalFormatting sqref="K170">
    <cfRule type="cellIs" operator="equal" dxfId="1060" priority="1060">
      <formula>"R$"</formula>
    </cfRule>
  </conditionalFormatting>
  <conditionalFormatting sqref="M170">
    <cfRule type="cellIs" operator="equal" dxfId="1061" priority="1061">
      <formula>"Envios por conta própria"</formula>
    </cfRule>
  </conditionalFormatting>
  <conditionalFormatting sqref="N170">
    <cfRule type="cellIs" operator="equal" dxfId="1062" priority="1062">
      <formula>"Envios por conta própria"</formula>
    </cfRule>
  </conditionalFormatting>
  <conditionalFormatting sqref="O170">
    <cfRule type="cellIs" operator="equal" dxfId="1063" priority="1063">
      <formula>"Premium"</formula>
    </cfRule>
  </conditionalFormatting>
  <conditionalFormatting sqref="R170">
    <cfRule type="cellIs" operator="equal" dxfId="1064" priority="1064">
      <formula>"Ativa"</formula>
    </cfRule>
  </conditionalFormatting>
  <conditionalFormatting sqref="G171">
    <cfRule type="cellIs" operator="equal" dxfId="1065" priority="1065">
      <formula>"Mercado Shops"</formula>
    </cfRule>
  </conditionalFormatting>
  <conditionalFormatting sqref="J171">
    <cfRule type="cellIs" operator="equal" dxfId="1066" priority="1066">
      <formula>"No Vincular"</formula>
    </cfRule>
  </conditionalFormatting>
  <conditionalFormatting sqref="K171">
    <cfRule type="cellIs" operator="equal" dxfId="1067" priority="1067">
      <formula>"R$"</formula>
    </cfRule>
  </conditionalFormatting>
  <conditionalFormatting sqref="M171">
    <cfRule type="cellIs" operator="equal" dxfId="1068" priority="1068">
      <formula>"Envios por conta própria"</formula>
    </cfRule>
  </conditionalFormatting>
  <conditionalFormatting sqref="N171">
    <cfRule type="cellIs" operator="equal" dxfId="1069" priority="1069">
      <formula>"Envios por conta própria"</formula>
    </cfRule>
  </conditionalFormatting>
  <conditionalFormatting sqref="O171">
    <cfRule type="cellIs" operator="equal" dxfId="1070" priority="1070">
      <formula>"Premium"</formula>
    </cfRule>
  </conditionalFormatting>
  <conditionalFormatting sqref="R171">
    <cfRule type="cellIs" operator="equal" dxfId="1071" priority="1071">
      <formula>"Ativa"</formula>
    </cfRule>
  </conditionalFormatting>
  <conditionalFormatting sqref="G172">
    <cfRule type="cellIs" operator="equal" dxfId="1072" priority="1072">
      <formula>"Mercado Livre e Mercado Shops"</formula>
    </cfRule>
  </conditionalFormatting>
  <conditionalFormatting sqref="J172">
    <cfRule type="cellIs" operator="equal" dxfId="1073" priority="1073">
      <formula>"No Vincular"</formula>
    </cfRule>
  </conditionalFormatting>
  <conditionalFormatting sqref="K172">
    <cfRule type="cellIs" operator="equal" dxfId="1074" priority="1074">
      <formula>"R$"</formula>
    </cfRule>
  </conditionalFormatting>
  <conditionalFormatting sqref="M172">
    <cfRule type="cellIs" operator="equal" dxfId="1075" priority="1075">
      <formula>"Envios por conta própria"</formula>
    </cfRule>
  </conditionalFormatting>
  <conditionalFormatting sqref="N172">
    <cfRule type="cellIs" operator="equal" dxfId="1076" priority="1076">
      <formula>"Envios por conta própria"</formula>
    </cfRule>
  </conditionalFormatting>
  <conditionalFormatting sqref="O172">
    <cfRule type="cellIs" operator="equal" dxfId="1077" priority="1077">
      <formula>"Premium"</formula>
    </cfRule>
  </conditionalFormatting>
  <conditionalFormatting sqref="R172">
    <cfRule type="cellIs" operator="equal" dxfId="1078" priority="1078">
      <formula>"Ativa"</formula>
    </cfRule>
  </conditionalFormatting>
  <conditionalFormatting sqref="G173">
    <cfRule type="cellIs" operator="equal" dxfId="1079" priority="1079">
      <formula>"Mercado Livre e Mercado Shops"</formula>
    </cfRule>
  </conditionalFormatting>
  <conditionalFormatting sqref="J173">
    <cfRule type="cellIs" operator="equal" dxfId="1080" priority="1080">
      <formula>"No Vincular"</formula>
    </cfRule>
  </conditionalFormatting>
  <conditionalFormatting sqref="K173">
    <cfRule type="cellIs" operator="equal" dxfId="1081" priority="1081">
      <formula>"R$"</formula>
    </cfRule>
  </conditionalFormatting>
  <conditionalFormatting sqref="M173">
    <cfRule type="cellIs" operator="equal" dxfId="1082" priority="1082">
      <formula>"Envios por conta própria"</formula>
    </cfRule>
  </conditionalFormatting>
  <conditionalFormatting sqref="N173">
    <cfRule type="cellIs" operator="equal" dxfId="1083" priority="1083">
      <formula>"Envios por conta própria"</formula>
    </cfRule>
  </conditionalFormatting>
  <conditionalFormatting sqref="O173">
    <cfRule type="cellIs" operator="equal" dxfId="1084" priority="1084">
      <formula>"Premium"</formula>
    </cfRule>
  </conditionalFormatting>
  <conditionalFormatting sqref="R173">
    <cfRule type="cellIs" operator="equal" dxfId="1085" priority="1085">
      <formula>"Ativa"</formula>
    </cfRule>
  </conditionalFormatting>
  <conditionalFormatting sqref="G174">
    <cfRule type="cellIs" operator="equal" dxfId="1086" priority="1086">
      <formula>"Mercado Livre e Mercado Shops"</formula>
    </cfRule>
  </conditionalFormatting>
  <conditionalFormatting sqref="J174">
    <cfRule type="cellIs" operator="equal" dxfId="1087" priority="1087">
      <formula>"No Vincular"</formula>
    </cfRule>
  </conditionalFormatting>
  <conditionalFormatting sqref="K174">
    <cfRule type="cellIs" operator="equal" dxfId="1088" priority="1088">
      <formula>"R$"</formula>
    </cfRule>
  </conditionalFormatting>
  <conditionalFormatting sqref="M174">
    <cfRule type="cellIs" operator="equal" dxfId="1089" priority="1089">
      <formula>"Envios por conta própria"</formula>
    </cfRule>
  </conditionalFormatting>
  <conditionalFormatting sqref="N174">
    <cfRule type="cellIs" operator="equal" dxfId="1090" priority="1090">
      <formula>"Envios por conta própria"</formula>
    </cfRule>
  </conditionalFormatting>
  <conditionalFormatting sqref="O174">
    <cfRule type="cellIs" operator="equal" dxfId="1091" priority="1091">
      <formula>"Premium"</formula>
    </cfRule>
  </conditionalFormatting>
  <conditionalFormatting sqref="R174">
    <cfRule type="cellIs" operator="equal" dxfId="1092" priority="1092">
      <formula>"Ativa"</formula>
    </cfRule>
  </conditionalFormatting>
  <conditionalFormatting sqref="G175">
    <cfRule type="cellIs" operator="equal" dxfId="1093" priority="1093">
      <formula>"Mercado Shops"</formula>
    </cfRule>
  </conditionalFormatting>
  <conditionalFormatting sqref="J175">
    <cfRule type="cellIs" operator="equal" dxfId="1094" priority="1094">
      <formula>"No Vincular"</formula>
    </cfRule>
  </conditionalFormatting>
  <conditionalFormatting sqref="K175">
    <cfRule type="cellIs" operator="equal" dxfId="1095" priority="1095">
      <formula>"R$"</formula>
    </cfRule>
  </conditionalFormatting>
  <conditionalFormatting sqref="M175">
    <cfRule type="cellIs" operator="equal" dxfId="1096" priority="1096">
      <formula>"Envios por conta própria"</formula>
    </cfRule>
  </conditionalFormatting>
  <conditionalFormatting sqref="N175">
    <cfRule type="cellIs" operator="equal" dxfId="1097" priority="1097">
      <formula>"Envios por conta própria"</formula>
    </cfRule>
  </conditionalFormatting>
  <conditionalFormatting sqref="O175">
    <cfRule type="cellIs" operator="equal" dxfId="1098" priority="1098">
      <formula>"Premium"</formula>
    </cfRule>
  </conditionalFormatting>
  <conditionalFormatting sqref="R175">
    <cfRule type="cellIs" operator="equal" dxfId="1099" priority="1099">
      <formula>"Ativa"</formula>
    </cfRule>
  </conditionalFormatting>
  <conditionalFormatting sqref="G176">
    <cfRule type="cellIs" operator="equal" dxfId="1100" priority="1100">
      <formula>"Mercado Shops"</formula>
    </cfRule>
  </conditionalFormatting>
  <conditionalFormatting sqref="J176">
    <cfRule type="cellIs" operator="equal" dxfId="1101" priority="1101">
      <formula>"No Vincular"</formula>
    </cfRule>
  </conditionalFormatting>
  <conditionalFormatting sqref="K176">
    <cfRule type="cellIs" operator="equal" dxfId="1102" priority="1102">
      <formula>"R$"</formula>
    </cfRule>
  </conditionalFormatting>
  <conditionalFormatting sqref="M176">
    <cfRule type="cellIs" operator="equal" dxfId="1103" priority="1103">
      <formula>"Envios por conta própria"</formula>
    </cfRule>
  </conditionalFormatting>
  <conditionalFormatting sqref="N176">
    <cfRule type="cellIs" operator="equal" dxfId="1104" priority="1104">
      <formula>"Envios por conta própria"</formula>
    </cfRule>
  </conditionalFormatting>
  <conditionalFormatting sqref="O176">
    <cfRule type="cellIs" operator="equal" dxfId="1105" priority="1105">
      <formula>"Premium"</formula>
    </cfRule>
  </conditionalFormatting>
  <conditionalFormatting sqref="R176">
    <cfRule type="cellIs" operator="equal" dxfId="1106" priority="1106">
      <formula>"Ativa"</formula>
    </cfRule>
  </conditionalFormatting>
  <conditionalFormatting sqref="G177">
    <cfRule type="cellIs" operator="equal" dxfId="1107" priority="1107">
      <formula>"Mercado Livre e Mercado Shops"</formula>
    </cfRule>
  </conditionalFormatting>
  <conditionalFormatting sqref="J177">
    <cfRule type="cellIs" operator="equal" dxfId="1108" priority="1108">
      <formula>"Vincular"</formula>
    </cfRule>
  </conditionalFormatting>
  <conditionalFormatting sqref="K177">
    <cfRule type="cellIs" operator="equal" dxfId="1109" priority="1109">
      <formula>"R$"</formula>
    </cfRule>
  </conditionalFormatting>
  <conditionalFormatting sqref="M177">
    <cfRule type="cellIs" operator="equal" dxfId="1110" priority="1110">
      <formula>"Envios por conta própria"</formula>
    </cfRule>
  </conditionalFormatting>
  <conditionalFormatting sqref="N177">
    <cfRule type="cellIs" operator="equal" dxfId="1111" priority="1111">
      <formula>"Envios por conta própria"</formula>
    </cfRule>
  </conditionalFormatting>
  <conditionalFormatting sqref="O177">
    <cfRule type="cellIs" operator="equal" dxfId="1112" priority="1112">
      <formula>"Premium"</formula>
    </cfRule>
  </conditionalFormatting>
  <conditionalFormatting sqref="R177">
    <cfRule type="cellIs" operator="equal" dxfId="1113" priority="1113">
      <formula>"Ativa"</formula>
    </cfRule>
  </conditionalFormatting>
  <conditionalFormatting sqref="G178">
    <cfRule type="cellIs" operator="equal" dxfId="1114" priority="1114">
      <formula>"Mercado Shops"</formula>
    </cfRule>
  </conditionalFormatting>
  <conditionalFormatting sqref="J178">
    <cfRule type="cellIs" operator="equal" dxfId="1115" priority="1115">
      <formula>"No Vincular"</formula>
    </cfRule>
  </conditionalFormatting>
  <conditionalFormatting sqref="K178">
    <cfRule type="cellIs" operator="equal" dxfId="1116" priority="1116">
      <formula>"R$"</formula>
    </cfRule>
  </conditionalFormatting>
  <conditionalFormatting sqref="M178">
    <cfRule type="cellIs" operator="equal" dxfId="1117" priority="1117">
      <formula>"Envios por conta própria"</formula>
    </cfRule>
  </conditionalFormatting>
  <conditionalFormatting sqref="N178">
    <cfRule type="cellIs" operator="equal" dxfId="1118" priority="1118">
      <formula>"Envios por conta própria"</formula>
    </cfRule>
  </conditionalFormatting>
  <conditionalFormatting sqref="O178">
    <cfRule type="cellIs" operator="equal" dxfId="1119" priority="1119">
      <formula>"Premium"</formula>
    </cfRule>
  </conditionalFormatting>
  <conditionalFormatting sqref="R178">
    <cfRule type="cellIs" operator="equal" dxfId="1120" priority="1120">
      <formula>"Ativa"</formula>
    </cfRule>
  </conditionalFormatting>
  <conditionalFormatting sqref="G179">
    <cfRule type="cellIs" operator="equal" dxfId="1121" priority="1121">
      <formula>"Mercado Shops"</formula>
    </cfRule>
  </conditionalFormatting>
  <conditionalFormatting sqref="J179">
    <cfRule type="cellIs" operator="equal" dxfId="1122" priority="1122">
      <formula>"No Vincular"</formula>
    </cfRule>
  </conditionalFormatting>
  <conditionalFormatting sqref="K179">
    <cfRule type="cellIs" operator="equal" dxfId="1123" priority="1123">
      <formula>"R$"</formula>
    </cfRule>
  </conditionalFormatting>
  <conditionalFormatting sqref="M179">
    <cfRule type="cellIs" operator="equal" dxfId="1124" priority="1124">
      <formula>"Envios por conta própria"</formula>
    </cfRule>
  </conditionalFormatting>
  <conditionalFormatting sqref="N179">
    <cfRule type="cellIs" operator="equal" dxfId="1125" priority="1125">
      <formula>"Envios por conta própria"</formula>
    </cfRule>
  </conditionalFormatting>
  <conditionalFormatting sqref="O179">
    <cfRule type="cellIs" operator="equal" dxfId="1126" priority="1126">
      <formula>"Premium"</formula>
    </cfRule>
  </conditionalFormatting>
  <conditionalFormatting sqref="R179">
    <cfRule type="cellIs" operator="equal" dxfId="1127" priority="1127">
      <formula>"Ativa"</formula>
    </cfRule>
  </conditionalFormatting>
  <conditionalFormatting sqref="G180">
    <cfRule type="cellIs" operator="equal" dxfId="1128" priority="1128">
      <formula>"Mercado Shops"</formula>
    </cfRule>
  </conditionalFormatting>
  <conditionalFormatting sqref="J180">
    <cfRule type="cellIs" operator="equal" dxfId="1129" priority="1129">
      <formula>"No Vincular"</formula>
    </cfRule>
  </conditionalFormatting>
  <conditionalFormatting sqref="K180">
    <cfRule type="cellIs" operator="equal" dxfId="1130" priority="1130">
      <formula>"R$"</formula>
    </cfRule>
  </conditionalFormatting>
  <conditionalFormatting sqref="M180">
    <cfRule type="cellIs" operator="equal" dxfId="1131" priority="1131">
      <formula>"Envios por conta própria"</formula>
    </cfRule>
  </conditionalFormatting>
  <conditionalFormatting sqref="N180">
    <cfRule type="cellIs" operator="equal" dxfId="1132" priority="1132">
      <formula>"Envios por conta própria"</formula>
    </cfRule>
  </conditionalFormatting>
  <conditionalFormatting sqref="O180">
    <cfRule type="cellIs" operator="equal" dxfId="1133" priority="1133">
      <formula>"Premium"</formula>
    </cfRule>
  </conditionalFormatting>
  <conditionalFormatting sqref="R180">
    <cfRule type="cellIs" operator="equal" dxfId="1134" priority="1134">
      <formula>"Ativa"</formula>
    </cfRule>
  </conditionalFormatting>
  <conditionalFormatting sqref="G181">
    <cfRule type="cellIs" operator="equal" dxfId="1135" priority="1135">
      <formula>"Mercado Shops"</formula>
    </cfRule>
  </conditionalFormatting>
  <conditionalFormatting sqref="J181">
    <cfRule type="cellIs" operator="equal" dxfId="1136" priority="1136">
      <formula>"No Vincular"</formula>
    </cfRule>
  </conditionalFormatting>
  <conditionalFormatting sqref="K181">
    <cfRule type="cellIs" operator="equal" dxfId="1137" priority="1137">
      <formula>"R$"</formula>
    </cfRule>
  </conditionalFormatting>
  <conditionalFormatting sqref="M181">
    <cfRule type="cellIs" operator="equal" dxfId="1138" priority="1138">
      <formula>"Envios por conta própria"</formula>
    </cfRule>
  </conditionalFormatting>
  <conditionalFormatting sqref="N181">
    <cfRule type="cellIs" operator="equal" dxfId="1139" priority="1139">
      <formula>"Envios por conta própria"</formula>
    </cfRule>
  </conditionalFormatting>
  <conditionalFormatting sqref="O181">
    <cfRule type="cellIs" operator="equal" dxfId="1140" priority="1140">
      <formula>"Premium"</formula>
    </cfRule>
  </conditionalFormatting>
  <conditionalFormatting sqref="R181">
    <cfRule type="cellIs" operator="equal" dxfId="1141" priority="1141">
      <formula>"Ativa"</formula>
    </cfRule>
  </conditionalFormatting>
  <conditionalFormatting sqref="G182">
    <cfRule type="cellIs" operator="equal" dxfId="1142" priority="1142">
      <formula>"Mercado Livre e Mercado Shops"</formula>
    </cfRule>
  </conditionalFormatting>
  <conditionalFormatting sqref="J182">
    <cfRule type="cellIs" operator="equal" dxfId="1143" priority="1143">
      <formula>"No Vincular"</formula>
    </cfRule>
  </conditionalFormatting>
  <conditionalFormatting sqref="K182">
    <cfRule type="cellIs" operator="equal" dxfId="1144" priority="1144">
      <formula>"R$"</formula>
    </cfRule>
  </conditionalFormatting>
  <conditionalFormatting sqref="M182">
    <cfRule type="cellIs" operator="equal" dxfId="1145" priority="1145">
      <formula>"Envios por conta própria"</formula>
    </cfRule>
  </conditionalFormatting>
  <conditionalFormatting sqref="N182">
    <cfRule type="cellIs" operator="equal" dxfId="1146" priority="1146">
      <formula>"Envios por conta própria"</formula>
    </cfRule>
  </conditionalFormatting>
  <conditionalFormatting sqref="O182">
    <cfRule type="cellIs" operator="equal" dxfId="1147" priority="1147">
      <formula>"Premium"</formula>
    </cfRule>
  </conditionalFormatting>
  <conditionalFormatting sqref="R182">
    <cfRule type="cellIs" operator="equal" dxfId="1148" priority="1148">
      <formula>"Ativa"</formula>
    </cfRule>
  </conditionalFormatting>
  <conditionalFormatting sqref="G183">
    <cfRule type="cellIs" operator="equal" dxfId="1149" priority="1149">
      <formula>"Mercado Livre e Mercado Shops"</formula>
    </cfRule>
  </conditionalFormatting>
  <conditionalFormatting sqref="J183">
    <cfRule type="cellIs" operator="equal" dxfId="1150" priority="1150">
      <formula>"No Vincular"</formula>
    </cfRule>
  </conditionalFormatting>
  <conditionalFormatting sqref="K183">
    <cfRule type="cellIs" operator="equal" dxfId="1151" priority="1151">
      <formula>"R$"</formula>
    </cfRule>
  </conditionalFormatting>
  <conditionalFormatting sqref="M183">
    <cfRule type="cellIs" operator="equal" dxfId="1152" priority="1152">
      <formula>"Envios por conta própria"</formula>
    </cfRule>
  </conditionalFormatting>
  <conditionalFormatting sqref="N183">
    <cfRule type="cellIs" operator="equal" dxfId="1153" priority="1153">
      <formula>"Envios por conta própria"</formula>
    </cfRule>
  </conditionalFormatting>
  <conditionalFormatting sqref="O183">
    <cfRule type="cellIs" operator="equal" dxfId="1154" priority="1154">
      <formula>"Premium"</formula>
    </cfRule>
  </conditionalFormatting>
  <conditionalFormatting sqref="R183">
    <cfRule type="cellIs" operator="equal" dxfId="1155" priority="1155">
      <formula>"Ativa"</formula>
    </cfRule>
  </conditionalFormatting>
  <conditionalFormatting sqref="G184">
    <cfRule type="cellIs" operator="equal" dxfId="1156" priority="1156">
      <formula>"Mercado Shops"</formula>
    </cfRule>
  </conditionalFormatting>
  <conditionalFormatting sqref="J184">
    <cfRule type="cellIs" operator="equal" dxfId="1157" priority="1157">
      <formula>"No Vincular"</formula>
    </cfRule>
  </conditionalFormatting>
  <conditionalFormatting sqref="K184">
    <cfRule type="cellIs" operator="equal" dxfId="1158" priority="1158">
      <formula>"R$"</formula>
    </cfRule>
  </conditionalFormatting>
  <conditionalFormatting sqref="M184">
    <cfRule type="cellIs" operator="equal" dxfId="1159" priority="1159">
      <formula>"Envios por conta própria"</formula>
    </cfRule>
  </conditionalFormatting>
  <conditionalFormatting sqref="N184">
    <cfRule type="cellIs" operator="equal" dxfId="1160" priority="1160">
      <formula>"Envios por conta própria"</formula>
    </cfRule>
  </conditionalFormatting>
  <conditionalFormatting sqref="O184">
    <cfRule type="cellIs" operator="equal" dxfId="1161" priority="1161">
      <formula>"Premium"</formula>
    </cfRule>
  </conditionalFormatting>
  <conditionalFormatting sqref="R184">
    <cfRule type="cellIs" operator="equal" dxfId="1162" priority="1162">
      <formula>"Ativa"</formula>
    </cfRule>
  </conditionalFormatting>
  <conditionalFormatting sqref="G185">
    <cfRule type="cellIs" operator="equal" dxfId="1163" priority="1163">
      <formula>"Mercado Livre e Mercado Shops"</formula>
    </cfRule>
  </conditionalFormatting>
  <conditionalFormatting sqref="J185">
    <cfRule type="cellIs" operator="equal" dxfId="1164" priority="1164">
      <formula>"No Vincular"</formula>
    </cfRule>
  </conditionalFormatting>
  <conditionalFormatting sqref="K185">
    <cfRule type="cellIs" operator="equal" dxfId="1165" priority="1165">
      <formula>"R$"</formula>
    </cfRule>
  </conditionalFormatting>
  <conditionalFormatting sqref="M185">
    <cfRule type="cellIs" operator="equal" dxfId="1166" priority="1166">
      <formula>"Envios por conta própria"</formula>
    </cfRule>
  </conditionalFormatting>
  <conditionalFormatting sqref="N185">
    <cfRule type="cellIs" operator="equal" dxfId="1167" priority="1167">
      <formula>"Envios por conta própria"</formula>
    </cfRule>
  </conditionalFormatting>
  <conditionalFormatting sqref="O185">
    <cfRule type="cellIs" operator="equal" dxfId="1168" priority="1168">
      <formula>"Premium"</formula>
    </cfRule>
  </conditionalFormatting>
  <conditionalFormatting sqref="R185">
    <cfRule type="cellIs" operator="equal" dxfId="1169" priority="1169">
      <formula>"Ativa"</formula>
    </cfRule>
  </conditionalFormatting>
  <conditionalFormatting sqref="G186">
    <cfRule type="cellIs" operator="equal" dxfId="1170" priority="1170">
      <formula>"Mercado Shops"</formula>
    </cfRule>
  </conditionalFormatting>
  <conditionalFormatting sqref="J186">
    <cfRule type="cellIs" operator="equal" dxfId="1171" priority="1171">
      <formula>"No Vincular"</formula>
    </cfRule>
  </conditionalFormatting>
  <conditionalFormatting sqref="K186">
    <cfRule type="cellIs" operator="equal" dxfId="1172" priority="1172">
      <formula>"R$"</formula>
    </cfRule>
  </conditionalFormatting>
  <conditionalFormatting sqref="M186">
    <cfRule type="cellIs" operator="equal" dxfId="1173" priority="1173">
      <formula>"Envios por conta própria"</formula>
    </cfRule>
  </conditionalFormatting>
  <conditionalFormatting sqref="N186">
    <cfRule type="cellIs" operator="equal" dxfId="1174" priority="1174">
      <formula>"Envios por conta própria"</formula>
    </cfRule>
  </conditionalFormatting>
  <conditionalFormatting sqref="O186">
    <cfRule type="cellIs" operator="equal" dxfId="1175" priority="1175">
      <formula>"Premium"</formula>
    </cfRule>
  </conditionalFormatting>
  <conditionalFormatting sqref="R186">
    <cfRule type="cellIs" operator="equal" dxfId="1176" priority="1176">
      <formula>"Ativa"</formula>
    </cfRule>
  </conditionalFormatting>
  <conditionalFormatting sqref="G187">
    <cfRule type="cellIs" operator="equal" dxfId="1177" priority="1177">
      <formula>"Mercado Livre e Mercado Shops"</formula>
    </cfRule>
  </conditionalFormatting>
  <conditionalFormatting sqref="J187">
    <cfRule type="cellIs" operator="equal" dxfId="1178" priority="1178">
      <formula>"No Vincular"</formula>
    </cfRule>
  </conditionalFormatting>
  <conditionalFormatting sqref="K187">
    <cfRule type="cellIs" operator="equal" dxfId="1179" priority="1179">
      <formula>"R$"</formula>
    </cfRule>
  </conditionalFormatting>
  <conditionalFormatting sqref="M187">
    <cfRule type="cellIs" operator="equal" dxfId="1180" priority="1180">
      <formula>"Envios por conta própria"</formula>
    </cfRule>
  </conditionalFormatting>
  <conditionalFormatting sqref="N187">
    <cfRule type="cellIs" operator="equal" dxfId="1181" priority="1181">
      <formula>"Envios por conta própria"</formula>
    </cfRule>
  </conditionalFormatting>
  <conditionalFormatting sqref="O187">
    <cfRule type="cellIs" operator="equal" dxfId="1182" priority="1182">
      <formula>"Premium"</formula>
    </cfRule>
  </conditionalFormatting>
  <conditionalFormatting sqref="R187">
    <cfRule type="cellIs" operator="equal" dxfId="1183" priority="1183">
      <formula>"Ativa"</formula>
    </cfRule>
  </conditionalFormatting>
  <conditionalFormatting sqref="G188">
    <cfRule type="cellIs" operator="equal" dxfId="1184" priority="1184">
      <formula>"Mercado Shops"</formula>
    </cfRule>
  </conditionalFormatting>
  <conditionalFormatting sqref="J188">
    <cfRule type="cellIs" operator="equal" dxfId="1185" priority="1185">
      <formula>"No Vincular"</formula>
    </cfRule>
  </conditionalFormatting>
  <conditionalFormatting sqref="K188">
    <cfRule type="cellIs" operator="equal" dxfId="1186" priority="1186">
      <formula>"R$"</formula>
    </cfRule>
  </conditionalFormatting>
  <conditionalFormatting sqref="M188">
    <cfRule type="cellIs" operator="equal" dxfId="1187" priority="1187">
      <formula>"Envios por conta própria"</formula>
    </cfRule>
  </conditionalFormatting>
  <conditionalFormatting sqref="N188">
    <cfRule type="cellIs" operator="equal" dxfId="1188" priority="1188">
      <formula>"Envios por conta própria"</formula>
    </cfRule>
  </conditionalFormatting>
  <conditionalFormatting sqref="O188">
    <cfRule type="cellIs" operator="equal" dxfId="1189" priority="1189">
      <formula>"Premium"</formula>
    </cfRule>
  </conditionalFormatting>
  <conditionalFormatting sqref="R188">
    <cfRule type="cellIs" operator="equal" dxfId="1190" priority="1190">
      <formula>"Ativa"</formula>
    </cfRule>
  </conditionalFormatting>
  <conditionalFormatting sqref="G189">
    <cfRule type="cellIs" operator="equal" dxfId="1191" priority="1191">
      <formula>"Mercado Livre e Mercado Shops"</formula>
    </cfRule>
  </conditionalFormatting>
  <conditionalFormatting sqref="J189">
    <cfRule type="cellIs" operator="equal" dxfId="1192" priority="1192">
      <formula>"No Vincular"</formula>
    </cfRule>
  </conditionalFormatting>
  <conditionalFormatting sqref="K189">
    <cfRule type="cellIs" operator="equal" dxfId="1193" priority="1193">
      <formula>"R$"</formula>
    </cfRule>
  </conditionalFormatting>
  <conditionalFormatting sqref="M189">
    <cfRule type="cellIs" operator="equal" dxfId="1194" priority="1194">
      <formula>"Envios por conta própria"</formula>
    </cfRule>
  </conditionalFormatting>
  <conditionalFormatting sqref="N189">
    <cfRule type="cellIs" operator="equal" dxfId="1195" priority="1195">
      <formula>"Envios por conta própria"</formula>
    </cfRule>
  </conditionalFormatting>
  <conditionalFormatting sqref="O189">
    <cfRule type="cellIs" operator="equal" dxfId="1196" priority="1196">
      <formula>"Premium"</formula>
    </cfRule>
  </conditionalFormatting>
  <conditionalFormatting sqref="R189">
    <cfRule type="cellIs" operator="equal" dxfId="1197" priority="1197">
      <formula>"Ativa"</formula>
    </cfRule>
  </conditionalFormatting>
  <conditionalFormatting sqref="G190">
    <cfRule type="cellIs" operator="equal" dxfId="1198" priority="1198">
      <formula>"Mercado Shops"</formula>
    </cfRule>
  </conditionalFormatting>
  <conditionalFormatting sqref="J190">
    <cfRule type="cellIs" operator="equal" dxfId="1199" priority="1199">
      <formula>"No Vincular"</formula>
    </cfRule>
  </conditionalFormatting>
  <conditionalFormatting sqref="K190">
    <cfRule type="cellIs" operator="equal" dxfId="1200" priority="1200">
      <formula>"R$"</formula>
    </cfRule>
  </conditionalFormatting>
  <conditionalFormatting sqref="M190">
    <cfRule type="cellIs" operator="equal" dxfId="1201" priority="1201">
      <formula>"Envios por conta própria"</formula>
    </cfRule>
  </conditionalFormatting>
  <conditionalFormatting sqref="N190">
    <cfRule type="cellIs" operator="equal" dxfId="1202" priority="1202">
      <formula>"Envios por conta própria"</formula>
    </cfRule>
  </conditionalFormatting>
  <conditionalFormatting sqref="O190">
    <cfRule type="cellIs" operator="equal" dxfId="1203" priority="1203">
      <formula>"Premium"</formula>
    </cfRule>
  </conditionalFormatting>
  <conditionalFormatting sqref="R190">
    <cfRule type="cellIs" operator="equal" dxfId="1204" priority="1204">
      <formula>"Ativa"</formula>
    </cfRule>
  </conditionalFormatting>
  <conditionalFormatting sqref="G191">
    <cfRule type="cellIs" operator="equal" dxfId="1205" priority="1205">
      <formula>"Mercado Shops"</formula>
    </cfRule>
  </conditionalFormatting>
  <conditionalFormatting sqref="J191">
    <cfRule type="cellIs" operator="equal" dxfId="1206" priority="1206">
      <formula>"No Vincular"</formula>
    </cfRule>
  </conditionalFormatting>
  <conditionalFormatting sqref="K191">
    <cfRule type="cellIs" operator="equal" dxfId="1207" priority="1207">
      <formula>"R$"</formula>
    </cfRule>
  </conditionalFormatting>
  <conditionalFormatting sqref="M191">
    <cfRule type="cellIs" operator="equal" dxfId="1208" priority="1208">
      <formula>"Envios por conta própria"</formula>
    </cfRule>
  </conditionalFormatting>
  <conditionalFormatting sqref="N191">
    <cfRule type="cellIs" operator="equal" dxfId="1209" priority="1209">
      <formula>"Envios por conta própria"</formula>
    </cfRule>
  </conditionalFormatting>
  <conditionalFormatting sqref="O191">
    <cfRule type="cellIs" operator="equal" dxfId="1210" priority="1210">
      <formula>"Premium"</formula>
    </cfRule>
  </conditionalFormatting>
  <conditionalFormatting sqref="R191">
    <cfRule type="cellIs" operator="equal" dxfId="1211" priority="1211">
      <formula>"Ativa"</formula>
    </cfRule>
  </conditionalFormatting>
  <conditionalFormatting sqref="G192">
    <cfRule type="cellIs" operator="equal" dxfId="1212" priority="1212">
      <formula>"Mercado Livre e Mercado Shops"</formula>
    </cfRule>
  </conditionalFormatting>
  <conditionalFormatting sqref="J192">
    <cfRule type="cellIs" operator="equal" dxfId="1213" priority="1213">
      <formula>"Vincular"</formula>
    </cfRule>
  </conditionalFormatting>
  <conditionalFormatting sqref="K192">
    <cfRule type="cellIs" operator="equal" dxfId="1214" priority="1214">
      <formula>"R$"</formula>
    </cfRule>
  </conditionalFormatting>
  <conditionalFormatting sqref="M192">
    <cfRule type="cellIs" operator="equal" dxfId="1215" priority="1215">
      <formula>"Envios por conta própria"</formula>
    </cfRule>
  </conditionalFormatting>
  <conditionalFormatting sqref="N192">
    <cfRule type="cellIs" operator="equal" dxfId="1216" priority="1216">
      <formula>"Envios por conta própria"</formula>
    </cfRule>
  </conditionalFormatting>
  <conditionalFormatting sqref="O192">
    <cfRule type="cellIs" operator="equal" dxfId="1217" priority="1217">
      <formula>"Premium"</formula>
    </cfRule>
  </conditionalFormatting>
  <conditionalFormatting sqref="R192">
    <cfRule type="cellIs" operator="equal" dxfId="1218" priority="1218">
      <formula>"Ativa"</formula>
    </cfRule>
  </conditionalFormatting>
  <conditionalFormatting sqref="G193">
    <cfRule type="cellIs" operator="equal" dxfId="1219" priority="1219">
      <formula>"Mercado Livre e Mercado Shops"</formula>
    </cfRule>
  </conditionalFormatting>
  <conditionalFormatting sqref="J193">
    <cfRule type="cellIs" operator="equal" dxfId="1220" priority="1220">
      <formula>"No Vincular"</formula>
    </cfRule>
  </conditionalFormatting>
  <conditionalFormatting sqref="K193">
    <cfRule type="cellIs" operator="equal" dxfId="1221" priority="1221">
      <formula>"R$"</formula>
    </cfRule>
  </conditionalFormatting>
  <conditionalFormatting sqref="M193">
    <cfRule type="cellIs" operator="equal" dxfId="1222" priority="1222">
      <formula>"Envios por conta própria"</formula>
    </cfRule>
  </conditionalFormatting>
  <conditionalFormatting sqref="N193">
    <cfRule type="cellIs" operator="equal" dxfId="1223" priority="1223">
      <formula>"Envios por conta própria"</formula>
    </cfRule>
  </conditionalFormatting>
  <conditionalFormatting sqref="O193">
    <cfRule type="cellIs" operator="equal" dxfId="1224" priority="1224">
      <formula>"Premium"</formula>
    </cfRule>
  </conditionalFormatting>
  <conditionalFormatting sqref="R193">
    <cfRule type="cellIs" operator="equal" dxfId="1225" priority="1225">
      <formula>"Ativa"</formula>
    </cfRule>
  </conditionalFormatting>
  <conditionalFormatting sqref="G194">
    <cfRule type="cellIs" operator="equal" dxfId="1226" priority="1226">
      <formula>"Mercado Livre e Mercado Shops"</formula>
    </cfRule>
  </conditionalFormatting>
  <conditionalFormatting sqref="J194">
    <cfRule type="cellIs" operator="equal" dxfId="1227" priority="1227">
      <formula>"No Vincular"</formula>
    </cfRule>
  </conditionalFormatting>
  <conditionalFormatting sqref="K194">
    <cfRule type="cellIs" operator="equal" dxfId="1228" priority="1228">
      <formula>"R$"</formula>
    </cfRule>
  </conditionalFormatting>
  <conditionalFormatting sqref="M194">
    <cfRule type="cellIs" operator="equal" dxfId="1229" priority="1229">
      <formula>"Envios por conta própria"</formula>
    </cfRule>
  </conditionalFormatting>
  <conditionalFormatting sqref="N194">
    <cfRule type="cellIs" operator="equal" dxfId="1230" priority="1230">
      <formula>"Envios por conta própria"</formula>
    </cfRule>
  </conditionalFormatting>
  <conditionalFormatting sqref="O194">
    <cfRule type="cellIs" operator="equal" dxfId="1231" priority="1231">
      <formula>"Premium"</formula>
    </cfRule>
  </conditionalFormatting>
  <conditionalFormatting sqref="R194">
    <cfRule type="cellIs" operator="equal" dxfId="1232" priority="1232">
      <formula>"Ativa"</formula>
    </cfRule>
  </conditionalFormatting>
  <conditionalFormatting sqref="G195">
    <cfRule type="cellIs" operator="equal" dxfId="1233" priority="1233">
      <formula>"Mercado Livre e Mercado Shops"</formula>
    </cfRule>
  </conditionalFormatting>
  <conditionalFormatting sqref="J195">
    <cfRule type="cellIs" operator="equal" dxfId="1234" priority="1234">
      <formula>"Vincular"</formula>
    </cfRule>
  </conditionalFormatting>
  <conditionalFormatting sqref="K195">
    <cfRule type="cellIs" operator="equal" dxfId="1235" priority="1235">
      <formula>"R$"</formula>
    </cfRule>
  </conditionalFormatting>
  <conditionalFormatting sqref="M195">
    <cfRule type="cellIs" operator="equal" dxfId="1236" priority="1236">
      <formula>"Envios por conta própria"</formula>
    </cfRule>
  </conditionalFormatting>
  <conditionalFormatting sqref="N195">
    <cfRule type="cellIs" operator="equal" dxfId="1237" priority="1237">
      <formula>"Envios por conta própria"</formula>
    </cfRule>
  </conditionalFormatting>
  <conditionalFormatting sqref="O195">
    <cfRule type="cellIs" operator="equal" dxfId="1238" priority="1238">
      <formula>"Premium"</formula>
    </cfRule>
  </conditionalFormatting>
  <conditionalFormatting sqref="R195">
    <cfRule type="cellIs" operator="equal" dxfId="1239" priority="1239">
      <formula>"Ativa"</formula>
    </cfRule>
  </conditionalFormatting>
  <conditionalFormatting sqref="G197">
    <cfRule type="cellIs" operator="equal" dxfId="1240" priority="1240">
      <formula>"Mercado Livre e Mercado Shops"</formula>
    </cfRule>
  </conditionalFormatting>
  <conditionalFormatting sqref="J197">
    <cfRule type="cellIs" operator="equal" dxfId="1241" priority="1241">
      <formula>"No Vincular"</formula>
    </cfRule>
  </conditionalFormatting>
  <conditionalFormatting sqref="K197">
    <cfRule type="cellIs" operator="equal" dxfId="1242" priority="1242">
      <formula>"R$"</formula>
    </cfRule>
  </conditionalFormatting>
  <conditionalFormatting sqref="M197">
    <cfRule type="cellIs" operator="equal" dxfId="1243" priority="1243">
      <formula>"Não faço envios"</formula>
    </cfRule>
  </conditionalFormatting>
  <conditionalFormatting sqref="N197">
    <cfRule type="cellIs" operator="equal" dxfId="1244" priority="1244">
      <formula>"Envios por minha conta a cargo do comprador"</formula>
    </cfRule>
  </conditionalFormatting>
  <conditionalFormatting sqref="O197">
    <cfRule type="cellIs" operator="equal" dxfId="1245" priority="1245">
      <formula>"Premium"</formula>
    </cfRule>
  </conditionalFormatting>
  <conditionalFormatting sqref="R197">
    <cfRule type="cellIs" operator="equal" dxfId="1246" priority="1246">
      <formula>"Ativa"</formula>
    </cfRule>
  </conditionalFormatting>
  <conditionalFormatting sqref="G198">
    <cfRule type="cellIs" operator="equal" dxfId="1247" priority="1247">
      <formula>"Mercado Shops"</formula>
    </cfRule>
  </conditionalFormatting>
  <conditionalFormatting sqref="J198">
    <cfRule type="cellIs" operator="equal" dxfId="1248" priority="1248">
      <formula>"Vincular"</formula>
    </cfRule>
  </conditionalFormatting>
  <conditionalFormatting sqref="K198">
    <cfRule type="cellIs" operator="equal" dxfId="1249" priority="1249">
      <formula>"R$"</formula>
    </cfRule>
  </conditionalFormatting>
  <conditionalFormatting sqref="M198">
    <cfRule type="cellIs" operator="equal" dxfId="1250" priority="1250">
      <formula>"Envios por conta própria"</formula>
    </cfRule>
  </conditionalFormatting>
  <conditionalFormatting sqref="N198">
    <cfRule type="cellIs" operator="equal" dxfId="1251" priority="1251">
      <formula>"Envios por conta própria"</formula>
    </cfRule>
  </conditionalFormatting>
  <conditionalFormatting sqref="O198">
    <cfRule type="cellIs" operator="equal" dxfId="1252" priority="1252">
      <formula>"Premium"</formula>
    </cfRule>
  </conditionalFormatting>
  <conditionalFormatting sqref="R198">
    <cfRule type="cellIs" operator="equal" dxfId="1253" priority="1253">
      <formula>"Ativa"</formula>
    </cfRule>
  </conditionalFormatting>
  <conditionalFormatting sqref="G200">
    <cfRule type="cellIs" operator="equal" dxfId="1254" priority="1254">
      <formula>"Mercado Livre e Mercado Shops"</formula>
    </cfRule>
  </conditionalFormatting>
  <conditionalFormatting sqref="J200">
    <cfRule type="cellIs" operator="equal" dxfId="1255" priority="1255">
      <formula>"No Vincular"</formula>
    </cfRule>
  </conditionalFormatting>
  <conditionalFormatting sqref="K200">
    <cfRule type="cellIs" operator="equal" dxfId="1256" priority="1256">
      <formula>"R$"</formula>
    </cfRule>
  </conditionalFormatting>
  <conditionalFormatting sqref="M200">
    <cfRule type="cellIs" operator="equal" dxfId="1257" priority="1257">
      <formula>"Envios por conta própria"</formula>
    </cfRule>
  </conditionalFormatting>
  <conditionalFormatting sqref="N200">
    <cfRule type="cellIs" operator="equal" dxfId="1258" priority="1258">
      <formula>"Envios por conta própria"</formula>
    </cfRule>
  </conditionalFormatting>
  <conditionalFormatting sqref="O200">
    <cfRule type="cellIs" operator="equal" dxfId="1259" priority="1259">
      <formula>"Premium"</formula>
    </cfRule>
  </conditionalFormatting>
  <conditionalFormatting sqref="R200">
    <cfRule type="cellIs" operator="equal" dxfId="1260" priority="1260">
      <formula>"Ativa"</formula>
    </cfRule>
  </conditionalFormatting>
  <conditionalFormatting sqref="G201">
    <cfRule type="cellIs" operator="equal" dxfId="1261" priority="1261">
      <formula>"Mercado Livre e Mercado Shops"</formula>
    </cfRule>
  </conditionalFormatting>
  <conditionalFormatting sqref="J201">
    <cfRule type="cellIs" operator="equal" dxfId="1262" priority="1262">
      <formula>"No Vincular"</formula>
    </cfRule>
  </conditionalFormatting>
  <conditionalFormatting sqref="K201">
    <cfRule type="cellIs" operator="equal" dxfId="1263" priority="1263">
      <formula>"R$"</formula>
    </cfRule>
  </conditionalFormatting>
  <conditionalFormatting sqref="M201">
    <cfRule type="cellIs" operator="equal" dxfId="1264" priority="1264">
      <formula>"Envios por conta própria"</formula>
    </cfRule>
  </conditionalFormatting>
  <conditionalFormatting sqref="N201">
    <cfRule type="cellIs" operator="equal" dxfId="1265" priority="1265">
      <formula>"Envios por conta própria"</formula>
    </cfRule>
  </conditionalFormatting>
  <conditionalFormatting sqref="O201">
    <cfRule type="cellIs" operator="equal" dxfId="1266" priority="1266">
      <formula>"Premium"</formula>
    </cfRule>
  </conditionalFormatting>
  <conditionalFormatting sqref="R201">
    <cfRule type="cellIs" operator="equal" dxfId="1267" priority="1267">
      <formula>"Ativa"</formula>
    </cfRule>
  </conditionalFormatting>
  <conditionalFormatting sqref="G202">
    <cfRule type="cellIs" operator="equal" dxfId="1268" priority="1268">
      <formula>"Mercado Livre e Mercado Shops"</formula>
    </cfRule>
  </conditionalFormatting>
  <conditionalFormatting sqref="J202">
    <cfRule type="cellIs" operator="equal" dxfId="1269" priority="1269">
      <formula>"No Vincular"</formula>
    </cfRule>
  </conditionalFormatting>
  <conditionalFormatting sqref="K202">
    <cfRule type="cellIs" operator="equal" dxfId="1270" priority="1270">
      <formula>"R$"</formula>
    </cfRule>
  </conditionalFormatting>
  <conditionalFormatting sqref="M202">
    <cfRule type="cellIs" operator="equal" dxfId="1271" priority="1271">
      <formula>"Envios por conta própria"</formula>
    </cfRule>
  </conditionalFormatting>
  <conditionalFormatting sqref="N202">
    <cfRule type="cellIs" operator="equal" dxfId="1272" priority="1272">
      <formula>"Envios por conta própria"</formula>
    </cfRule>
  </conditionalFormatting>
  <conditionalFormatting sqref="O202">
    <cfRule type="cellIs" operator="equal" dxfId="1273" priority="1273">
      <formula>"Premium"</formula>
    </cfRule>
  </conditionalFormatting>
  <conditionalFormatting sqref="R202">
    <cfRule type="cellIs" operator="equal" dxfId="1274" priority="1274">
      <formula>"Ativa"</formula>
    </cfRule>
  </conditionalFormatting>
  <conditionalFormatting sqref="G204">
    <cfRule type="cellIs" operator="equal" dxfId="1275" priority="1275">
      <formula>"Mercado Livre e Mercado Shops"</formula>
    </cfRule>
  </conditionalFormatting>
  <conditionalFormatting sqref="J204">
    <cfRule type="cellIs" operator="equal" dxfId="1276" priority="1276">
      <formula>"Vincular"</formula>
    </cfRule>
  </conditionalFormatting>
  <conditionalFormatting sqref="K204">
    <cfRule type="cellIs" operator="equal" dxfId="1277" priority="1277">
      <formula>"R$"</formula>
    </cfRule>
  </conditionalFormatting>
  <conditionalFormatting sqref="M204">
    <cfRule type="cellIs" operator="equal" dxfId="1278" priority="1278">
      <formula>"Envios por conta própria"</formula>
    </cfRule>
  </conditionalFormatting>
  <conditionalFormatting sqref="N204">
    <cfRule type="cellIs" operator="equal" dxfId="1279" priority="1279">
      <formula>"Envios por conta própria"</formula>
    </cfRule>
  </conditionalFormatting>
  <conditionalFormatting sqref="O204">
    <cfRule type="cellIs" operator="equal" dxfId="1280" priority="1280">
      <formula>"Premium"</formula>
    </cfRule>
  </conditionalFormatting>
  <conditionalFormatting sqref="R204">
    <cfRule type="cellIs" operator="equal" dxfId="1281" priority="1281">
      <formula>"Ativa"</formula>
    </cfRule>
  </conditionalFormatting>
  <conditionalFormatting sqref="G205">
    <cfRule type="cellIs" operator="equal" dxfId="1282" priority="1282">
      <formula>"Mercado Livre e Mercado Shops"</formula>
    </cfRule>
  </conditionalFormatting>
  <conditionalFormatting sqref="J205">
    <cfRule type="cellIs" operator="equal" dxfId="1283" priority="1283">
      <formula>"No Vincular"</formula>
    </cfRule>
  </conditionalFormatting>
  <conditionalFormatting sqref="K205">
    <cfRule type="cellIs" operator="equal" dxfId="1284" priority="1284">
      <formula>"R$"</formula>
    </cfRule>
  </conditionalFormatting>
  <conditionalFormatting sqref="M205">
    <cfRule type="cellIs" operator="equal" dxfId="1285" priority="1285">
      <formula>"Envios por conta própria"</formula>
    </cfRule>
  </conditionalFormatting>
  <conditionalFormatting sqref="N205">
    <cfRule type="cellIs" operator="equal" dxfId="1286" priority="1286">
      <formula>"Envios por conta própria"</formula>
    </cfRule>
  </conditionalFormatting>
  <conditionalFormatting sqref="O205">
    <cfRule type="cellIs" operator="equal" dxfId="1287" priority="1287">
      <formula>"Premium"</formula>
    </cfRule>
  </conditionalFormatting>
  <conditionalFormatting sqref="R205">
    <cfRule type="cellIs" operator="equal" dxfId="1288" priority="1288">
      <formula>"Ativa"</formula>
    </cfRule>
  </conditionalFormatting>
  <conditionalFormatting sqref="G206">
    <cfRule type="cellIs" operator="equal" dxfId="1289" priority="1289">
      <formula>"Mercado Livre e Mercado Shops"</formula>
    </cfRule>
  </conditionalFormatting>
  <conditionalFormatting sqref="J206">
    <cfRule type="cellIs" operator="equal" dxfId="1290" priority="1290">
      <formula>"Vincular"</formula>
    </cfRule>
  </conditionalFormatting>
  <conditionalFormatting sqref="K206">
    <cfRule type="cellIs" operator="equal" dxfId="1291" priority="1291">
      <formula>"R$"</formula>
    </cfRule>
  </conditionalFormatting>
  <conditionalFormatting sqref="M206">
    <cfRule type="cellIs" operator="equal" dxfId="1292" priority="1292">
      <formula>"Envios por conta própria"</formula>
    </cfRule>
  </conditionalFormatting>
  <conditionalFormatting sqref="N206">
    <cfRule type="cellIs" operator="equal" dxfId="1293" priority="1293">
      <formula>"Envios por conta própria"</formula>
    </cfRule>
  </conditionalFormatting>
  <conditionalFormatting sqref="O206">
    <cfRule type="cellIs" operator="equal" dxfId="1294" priority="1294">
      <formula>"Premium"</formula>
    </cfRule>
  </conditionalFormatting>
  <conditionalFormatting sqref="R206">
    <cfRule type="cellIs" operator="equal" dxfId="1295" priority="1295">
      <formula>"Ativa"</formula>
    </cfRule>
  </conditionalFormatting>
  <conditionalFormatting sqref="G208">
    <cfRule type="cellIs" operator="equal" dxfId="1296" priority="1296">
      <formula>"Mercado Livre e Mercado Shops"</formula>
    </cfRule>
  </conditionalFormatting>
  <conditionalFormatting sqref="J208">
    <cfRule type="cellIs" operator="equal" dxfId="1297" priority="1297">
      <formula>"No Vincular"</formula>
    </cfRule>
  </conditionalFormatting>
  <conditionalFormatting sqref="K208">
    <cfRule type="cellIs" operator="equal" dxfId="1298" priority="1298">
      <formula>"R$"</formula>
    </cfRule>
  </conditionalFormatting>
  <conditionalFormatting sqref="M208">
    <cfRule type="cellIs" operator="equal" dxfId="1299" priority="1299">
      <formula>"Envios por conta própria"</formula>
    </cfRule>
  </conditionalFormatting>
  <conditionalFormatting sqref="N208">
    <cfRule type="cellIs" operator="equal" dxfId="1300" priority="1300">
      <formula>"Envios por conta própria"</formula>
    </cfRule>
  </conditionalFormatting>
  <conditionalFormatting sqref="O208">
    <cfRule type="cellIs" operator="equal" dxfId="1301" priority="1301">
      <formula>"Premium"</formula>
    </cfRule>
  </conditionalFormatting>
  <conditionalFormatting sqref="R208">
    <cfRule type="cellIs" operator="equal" dxfId="1302" priority="1302">
      <formula>"Ativa"</formula>
    </cfRule>
  </conditionalFormatting>
  <conditionalFormatting sqref="G210">
    <cfRule type="cellIs" operator="equal" dxfId="1303" priority="1303">
      <formula>"Mercado Livre e Mercado Shops"</formula>
    </cfRule>
  </conditionalFormatting>
  <conditionalFormatting sqref="J210">
    <cfRule type="cellIs" operator="equal" dxfId="1304" priority="1304">
      <formula>"Vincular"</formula>
    </cfRule>
  </conditionalFormatting>
  <conditionalFormatting sqref="K210">
    <cfRule type="cellIs" operator="equal" dxfId="1305" priority="1305">
      <formula>"R$"</formula>
    </cfRule>
  </conditionalFormatting>
  <conditionalFormatting sqref="M210">
    <cfRule type="cellIs" operator="equal" dxfId="1306" priority="1306">
      <formula>"Envios por conta própria"</formula>
    </cfRule>
  </conditionalFormatting>
  <conditionalFormatting sqref="N210">
    <cfRule type="cellIs" operator="equal" dxfId="1307" priority="1307">
      <formula>"Envios por conta própria"</formula>
    </cfRule>
  </conditionalFormatting>
  <conditionalFormatting sqref="O210">
    <cfRule type="cellIs" operator="equal" dxfId="1308" priority="1308">
      <formula>"Premium"</formula>
    </cfRule>
  </conditionalFormatting>
  <conditionalFormatting sqref="R210">
    <cfRule type="cellIs" operator="equal" dxfId="1309" priority="1309">
      <formula>"Ativa"</formula>
    </cfRule>
  </conditionalFormatting>
  <conditionalFormatting sqref="G212">
    <cfRule type="cellIs" operator="equal" dxfId="1310" priority="1310">
      <formula>"Mercado Livre e Mercado Shops"</formula>
    </cfRule>
  </conditionalFormatting>
  <conditionalFormatting sqref="J212">
    <cfRule type="cellIs" operator="equal" dxfId="1311" priority="1311">
      <formula>"No Vincular"</formula>
    </cfRule>
  </conditionalFormatting>
  <conditionalFormatting sqref="K212">
    <cfRule type="cellIs" operator="equal" dxfId="1312" priority="1312">
      <formula>"R$"</formula>
    </cfRule>
  </conditionalFormatting>
  <conditionalFormatting sqref="M212">
    <cfRule type="cellIs" operator="equal" dxfId="1313" priority="1313">
      <formula>"Envios por conta própria"</formula>
    </cfRule>
  </conditionalFormatting>
  <conditionalFormatting sqref="N212">
    <cfRule type="cellIs" operator="equal" dxfId="1314" priority="1314">
      <formula>"Envios por conta própria"</formula>
    </cfRule>
  </conditionalFormatting>
  <conditionalFormatting sqref="O212">
    <cfRule type="cellIs" operator="equal" dxfId="1315" priority="1315">
      <formula>"Premium"</formula>
    </cfRule>
  </conditionalFormatting>
  <conditionalFormatting sqref="R212">
    <cfRule type="cellIs" operator="equal" dxfId="1316" priority="1316">
      <formula>"Ativa"</formula>
    </cfRule>
  </conditionalFormatting>
  <conditionalFormatting sqref="G213">
    <cfRule type="cellIs" operator="equal" dxfId="1317" priority="1317">
      <formula>"Mercado Livre e Mercado Shops"</formula>
    </cfRule>
  </conditionalFormatting>
  <conditionalFormatting sqref="J213">
    <cfRule type="cellIs" operator="equal" dxfId="1318" priority="1318">
      <formula>"No Vincular"</formula>
    </cfRule>
  </conditionalFormatting>
  <conditionalFormatting sqref="K213">
    <cfRule type="cellIs" operator="equal" dxfId="1319" priority="1319">
      <formula>"R$"</formula>
    </cfRule>
  </conditionalFormatting>
  <conditionalFormatting sqref="M213">
    <cfRule type="cellIs" operator="equal" dxfId="1320" priority="1320">
      <formula>"Envios por conta própria"</formula>
    </cfRule>
  </conditionalFormatting>
  <conditionalFormatting sqref="N213">
    <cfRule type="cellIs" operator="equal" dxfId="1321" priority="1321">
      <formula>"Envios por conta própria"</formula>
    </cfRule>
  </conditionalFormatting>
  <conditionalFormatting sqref="O213">
    <cfRule type="cellIs" operator="equal" dxfId="1322" priority="1322">
      <formula>"Clássico"</formula>
    </cfRule>
  </conditionalFormatting>
  <conditionalFormatting sqref="R213">
    <cfRule type="cellIs" operator="equal" dxfId="1323" priority="1323">
      <formula>"Ativa"</formula>
    </cfRule>
  </conditionalFormatting>
  <conditionalFormatting sqref="G214">
    <cfRule type="cellIs" operator="equal" dxfId="1324" priority="1324">
      <formula>"Mercado Livre e Mercado Shops"</formula>
    </cfRule>
  </conditionalFormatting>
  <conditionalFormatting sqref="J214">
    <cfRule type="cellIs" operator="equal" dxfId="1325" priority="1325">
      <formula>"Vincular"</formula>
    </cfRule>
  </conditionalFormatting>
  <conditionalFormatting sqref="K214">
    <cfRule type="cellIs" operator="equal" dxfId="1326" priority="1326">
      <formula>"R$"</formula>
    </cfRule>
  </conditionalFormatting>
  <conditionalFormatting sqref="M214">
    <cfRule type="cellIs" operator="equal" dxfId="1327" priority="1327">
      <formula>"Envios por conta própria"</formula>
    </cfRule>
  </conditionalFormatting>
  <conditionalFormatting sqref="N214">
    <cfRule type="cellIs" operator="equal" dxfId="1328" priority="1328">
      <formula>"Envios por conta própria"</formula>
    </cfRule>
  </conditionalFormatting>
  <conditionalFormatting sqref="O214">
    <cfRule type="cellIs" operator="equal" dxfId="1329" priority="1329">
      <formula>"Premium"</formula>
    </cfRule>
  </conditionalFormatting>
  <conditionalFormatting sqref="R214">
    <cfRule type="cellIs" operator="equal" dxfId="1330" priority="1330">
      <formula>"Ativa"</formula>
    </cfRule>
  </conditionalFormatting>
  <conditionalFormatting sqref="G215">
    <cfRule type="cellIs" operator="equal" dxfId="1331" priority="1331">
      <formula>"Mercado Livre e Mercado Shops"</formula>
    </cfRule>
  </conditionalFormatting>
  <conditionalFormatting sqref="J215">
    <cfRule type="cellIs" operator="equal" dxfId="1332" priority="1332">
      <formula>"No Vincular"</formula>
    </cfRule>
  </conditionalFormatting>
  <conditionalFormatting sqref="K215">
    <cfRule type="cellIs" operator="equal" dxfId="1333" priority="1333">
      <formula>"R$"</formula>
    </cfRule>
  </conditionalFormatting>
  <conditionalFormatting sqref="M215">
    <cfRule type="cellIs" operator="equal" dxfId="1334" priority="1334">
      <formula>"Envios por conta própria"</formula>
    </cfRule>
  </conditionalFormatting>
  <conditionalFormatting sqref="N215">
    <cfRule type="cellIs" operator="equal" dxfId="1335" priority="1335">
      <formula>"Envios por conta própria"</formula>
    </cfRule>
  </conditionalFormatting>
  <conditionalFormatting sqref="O215">
    <cfRule type="cellIs" operator="equal" dxfId="1336" priority="1336">
      <formula>"Premium"</formula>
    </cfRule>
  </conditionalFormatting>
  <conditionalFormatting sqref="R215">
    <cfRule type="cellIs" operator="equal" dxfId="1337" priority="1337">
      <formula>"Ativa"</formula>
    </cfRule>
  </conditionalFormatting>
  <conditionalFormatting sqref="G216">
    <cfRule type="cellIs" operator="equal" dxfId="1338" priority="1338">
      <formula>"Mercado Shops"</formula>
    </cfRule>
  </conditionalFormatting>
  <conditionalFormatting sqref="J216">
    <cfRule type="cellIs" operator="equal" dxfId="1339" priority="1339">
      <formula>"Vincular"</formula>
    </cfRule>
  </conditionalFormatting>
  <conditionalFormatting sqref="K216">
    <cfRule type="cellIs" operator="equal" dxfId="1340" priority="1340">
      <formula>"R$"</formula>
    </cfRule>
  </conditionalFormatting>
  <conditionalFormatting sqref="M216">
    <cfRule type="cellIs" operator="equal" dxfId="1341" priority="1341">
      <formula>"Envios por conta própria"</formula>
    </cfRule>
  </conditionalFormatting>
  <conditionalFormatting sqref="N216">
    <cfRule type="cellIs" operator="equal" dxfId="1342" priority="1342">
      <formula>"Envios por conta própria"</formula>
    </cfRule>
  </conditionalFormatting>
  <conditionalFormatting sqref="O216">
    <cfRule type="cellIs" operator="equal" dxfId="1343" priority="1343">
      <formula>"Premium"</formula>
    </cfRule>
  </conditionalFormatting>
  <conditionalFormatting sqref="R216">
    <cfRule type="cellIs" operator="equal" dxfId="1344" priority="1344">
      <formula>"Ativa"</formula>
    </cfRule>
  </conditionalFormatting>
  <conditionalFormatting sqref="G217">
    <cfRule type="cellIs" operator="equal" dxfId="1345" priority="1345">
      <formula>"Mercado Livre e Mercado Shops"</formula>
    </cfRule>
  </conditionalFormatting>
  <conditionalFormatting sqref="J217">
    <cfRule type="cellIs" operator="equal" dxfId="1346" priority="1346">
      <formula>"No Vincular"</formula>
    </cfRule>
  </conditionalFormatting>
  <conditionalFormatting sqref="K217">
    <cfRule type="cellIs" operator="equal" dxfId="1347" priority="1347">
      <formula>"R$"</formula>
    </cfRule>
  </conditionalFormatting>
  <conditionalFormatting sqref="M217">
    <cfRule type="cellIs" operator="equal" dxfId="1348" priority="1348">
      <formula>"Envios por conta própria"</formula>
    </cfRule>
  </conditionalFormatting>
  <conditionalFormatting sqref="N217">
    <cfRule type="cellIs" operator="equal" dxfId="1349" priority="1349">
      <formula>"Envios por conta própria"</formula>
    </cfRule>
  </conditionalFormatting>
  <conditionalFormatting sqref="O217">
    <cfRule type="cellIs" operator="equal" dxfId="1350" priority="1350">
      <formula>"Premium"</formula>
    </cfRule>
  </conditionalFormatting>
  <conditionalFormatting sqref="R217">
    <cfRule type="cellIs" operator="equal" dxfId="1351" priority="1351">
      <formula>"Ativa"</formula>
    </cfRule>
  </conditionalFormatting>
  <conditionalFormatting sqref="G219">
    <cfRule type="cellIs" operator="equal" dxfId="1352" priority="1352">
      <formula>"Mercado Livre e Mercado Shops"</formula>
    </cfRule>
  </conditionalFormatting>
  <conditionalFormatting sqref="J219">
    <cfRule type="cellIs" operator="equal" dxfId="1353" priority="1353">
      <formula>"No Vincular"</formula>
    </cfRule>
  </conditionalFormatting>
  <conditionalFormatting sqref="K219">
    <cfRule type="cellIs" operator="equal" dxfId="1354" priority="1354">
      <formula>"R$"</formula>
    </cfRule>
  </conditionalFormatting>
  <conditionalFormatting sqref="M219">
    <cfRule type="cellIs" operator="equal" dxfId="1355" priority="1355">
      <formula>"Envios por conta própria"</formula>
    </cfRule>
  </conditionalFormatting>
  <conditionalFormatting sqref="N219">
    <cfRule type="cellIs" operator="equal" dxfId="1356" priority="1356">
      <formula>"Envios por conta própria"</formula>
    </cfRule>
  </conditionalFormatting>
  <conditionalFormatting sqref="O219">
    <cfRule type="cellIs" operator="equal" dxfId="1357" priority="1357">
      <formula>"Premium"</formula>
    </cfRule>
  </conditionalFormatting>
  <conditionalFormatting sqref="R219">
    <cfRule type="cellIs" operator="equal" dxfId="1358" priority="1358">
      <formula>"Ativa"</formula>
    </cfRule>
  </conditionalFormatting>
  <conditionalFormatting sqref="G220">
    <cfRule type="cellIs" operator="equal" dxfId="1359" priority="1359">
      <formula>"Mercado Livre e Mercado Shops"</formula>
    </cfRule>
  </conditionalFormatting>
  <conditionalFormatting sqref="J220">
    <cfRule type="cellIs" operator="equal" dxfId="1360" priority="1360">
      <formula>"No Vincular"</formula>
    </cfRule>
  </conditionalFormatting>
  <conditionalFormatting sqref="K220">
    <cfRule type="cellIs" operator="equal" dxfId="1361" priority="1361">
      <formula>"R$"</formula>
    </cfRule>
  </conditionalFormatting>
  <conditionalFormatting sqref="M220">
    <cfRule type="cellIs" operator="equal" dxfId="1362" priority="1362">
      <formula>"Envios por conta própria"</formula>
    </cfRule>
  </conditionalFormatting>
  <conditionalFormatting sqref="N220">
    <cfRule type="cellIs" operator="equal" dxfId="1363" priority="1363">
      <formula>"Envios por conta própria"</formula>
    </cfRule>
  </conditionalFormatting>
  <conditionalFormatting sqref="O220">
    <cfRule type="cellIs" operator="equal" dxfId="1364" priority="1364">
      <formula>"Premium"</formula>
    </cfRule>
  </conditionalFormatting>
  <conditionalFormatting sqref="R220">
    <cfRule type="cellIs" operator="equal" dxfId="1365" priority="1365">
      <formula>"Ativa"</formula>
    </cfRule>
  </conditionalFormatting>
  <conditionalFormatting sqref="G221">
    <cfRule type="cellIs" operator="equal" dxfId="1366" priority="1366">
      <formula>"Mercado Livre e Mercado Shops"</formula>
    </cfRule>
  </conditionalFormatting>
  <conditionalFormatting sqref="J221">
    <cfRule type="cellIs" operator="equal" dxfId="1367" priority="1367">
      <formula>"No Vincular"</formula>
    </cfRule>
  </conditionalFormatting>
  <conditionalFormatting sqref="K221">
    <cfRule type="cellIs" operator="equal" dxfId="1368" priority="1368">
      <formula>"R$"</formula>
    </cfRule>
  </conditionalFormatting>
  <conditionalFormatting sqref="M221">
    <cfRule type="cellIs" operator="equal" dxfId="1369" priority="1369">
      <formula>"Envios por conta própria"</formula>
    </cfRule>
  </conditionalFormatting>
  <conditionalFormatting sqref="N221">
    <cfRule type="cellIs" operator="equal" dxfId="1370" priority="1370">
      <formula>"Envios por conta própria"</formula>
    </cfRule>
  </conditionalFormatting>
  <conditionalFormatting sqref="O221">
    <cfRule type="cellIs" operator="equal" dxfId="1371" priority="1371">
      <formula>"Premium"</formula>
    </cfRule>
  </conditionalFormatting>
  <conditionalFormatting sqref="R221">
    <cfRule type="cellIs" operator="equal" dxfId="1372" priority="1372">
      <formula>"Ativa"</formula>
    </cfRule>
  </conditionalFormatting>
  <conditionalFormatting sqref="G222">
    <cfRule type="cellIs" operator="equal" dxfId="1373" priority="1373">
      <formula>"Mercado Livre e Mercado Shops"</formula>
    </cfRule>
  </conditionalFormatting>
  <conditionalFormatting sqref="J222">
    <cfRule type="cellIs" operator="equal" dxfId="1374" priority="1374">
      <formula>"No Vincular"</formula>
    </cfRule>
  </conditionalFormatting>
  <conditionalFormatting sqref="K222">
    <cfRule type="cellIs" operator="equal" dxfId="1375" priority="1375">
      <formula>"R$"</formula>
    </cfRule>
  </conditionalFormatting>
  <conditionalFormatting sqref="M222">
    <cfRule type="cellIs" operator="equal" dxfId="1376" priority="1376">
      <formula>"Envios por conta própria"</formula>
    </cfRule>
  </conditionalFormatting>
  <conditionalFormatting sqref="N222">
    <cfRule type="cellIs" operator="equal" dxfId="1377" priority="1377">
      <formula>"Envios por conta própria"</formula>
    </cfRule>
  </conditionalFormatting>
  <conditionalFormatting sqref="O222">
    <cfRule type="cellIs" operator="equal" dxfId="1378" priority="1378">
      <formula>"Premium"</formula>
    </cfRule>
  </conditionalFormatting>
  <conditionalFormatting sqref="R222">
    <cfRule type="cellIs" operator="equal" dxfId="1379" priority="1379">
      <formula>"Ativa"</formula>
    </cfRule>
  </conditionalFormatting>
  <conditionalFormatting sqref="G223">
    <cfRule type="cellIs" operator="equal" dxfId="1380" priority="1380">
      <formula>"Mercado Livre e Mercado Shops"</formula>
    </cfRule>
  </conditionalFormatting>
  <conditionalFormatting sqref="J223">
    <cfRule type="cellIs" operator="equal" dxfId="1381" priority="1381">
      <formula>"No Vincular"</formula>
    </cfRule>
  </conditionalFormatting>
  <conditionalFormatting sqref="K223">
    <cfRule type="cellIs" operator="equal" dxfId="1382" priority="1382">
      <formula>"R$"</formula>
    </cfRule>
  </conditionalFormatting>
  <conditionalFormatting sqref="M223">
    <cfRule type="cellIs" operator="equal" dxfId="1383" priority="1383">
      <formula>"Envios por conta própria"</formula>
    </cfRule>
  </conditionalFormatting>
  <conditionalFormatting sqref="N223">
    <cfRule type="cellIs" operator="equal" dxfId="1384" priority="1384">
      <formula>"Envios por conta própria"</formula>
    </cfRule>
  </conditionalFormatting>
  <conditionalFormatting sqref="O223">
    <cfRule type="cellIs" operator="equal" dxfId="1385" priority="1385">
      <formula>"Premium"</formula>
    </cfRule>
  </conditionalFormatting>
  <conditionalFormatting sqref="R223">
    <cfRule type="cellIs" operator="equal" dxfId="1386" priority="1386">
      <formula>"Ativa"</formula>
    </cfRule>
  </conditionalFormatting>
  <conditionalFormatting sqref="G224">
    <cfRule type="cellIs" operator="equal" dxfId="1387" priority="1387">
      <formula>"Mercado Livre e Mercado Shops"</formula>
    </cfRule>
  </conditionalFormatting>
  <conditionalFormatting sqref="J224">
    <cfRule type="cellIs" operator="equal" dxfId="1388" priority="1388">
      <formula>"Vincular"</formula>
    </cfRule>
  </conditionalFormatting>
  <conditionalFormatting sqref="K224">
    <cfRule type="cellIs" operator="equal" dxfId="1389" priority="1389">
      <formula>"R$"</formula>
    </cfRule>
  </conditionalFormatting>
  <conditionalFormatting sqref="M224">
    <cfRule type="cellIs" operator="equal" dxfId="1390" priority="1390">
      <formula>"Envios por conta própria"</formula>
    </cfRule>
  </conditionalFormatting>
  <conditionalFormatting sqref="N224">
    <cfRule type="cellIs" operator="equal" dxfId="1391" priority="1391">
      <formula>"Envios por conta própria"</formula>
    </cfRule>
  </conditionalFormatting>
  <conditionalFormatting sqref="O224">
    <cfRule type="cellIs" operator="equal" dxfId="1392" priority="1392">
      <formula>"Premium"</formula>
    </cfRule>
  </conditionalFormatting>
  <conditionalFormatting sqref="R224">
    <cfRule type="cellIs" operator="equal" dxfId="1393" priority="1393">
      <formula>"Ativa"</formula>
    </cfRule>
  </conditionalFormatting>
  <conditionalFormatting sqref="G227">
    <cfRule type="cellIs" operator="equal" dxfId="1394" priority="1394">
      <formula>"Mercado Livre e Mercado Shops"</formula>
    </cfRule>
  </conditionalFormatting>
  <conditionalFormatting sqref="J227">
    <cfRule type="cellIs" operator="equal" dxfId="1395" priority="1395">
      <formula>"No Vincular"</formula>
    </cfRule>
  </conditionalFormatting>
  <conditionalFormatting sqref="K227">
    <cfRule type="cellIs" operator="equal" dxfId="1396" priority="1396">
      <formula>"R$"</formula>
    </cfRule>
  </conditionalFormatting>
  <conditionalFormatting sqref="M227">
    <cfRule type="cellIs" operator="equal" dxfId="1397" priority="1397">
      <formula>"Envios por conta própria"</formula>
    </cfRule>
  </conditionalFormatting>
  <conditionalFormatting sqref="N227">
    <cfRule type="cellIs" operator="equal" dxfId="1398" priority="1398">
      <formula>"Envios por conta própria"</formula>
    </cfRule>
  </conditionalFormatting>
  <conditionalFormatting sqref="O227">
    <cfRule type="cellIs" operator="equal" dxfId="1399" priority="1399">
      <formula>"Premium"</formula>
    </cfRule>
  </conditionalFormatting>
  <conditionalFormatting sqref="R227">
    <cfRule type="cellIs" operator="equal" dxfId="1400" priority="1400">
      <formula>"Ativa"</formula>
    </cfRule>
  </conditionalFormatting>
  <conditionalFormatting sqref="G228">
    <cfRule type="cellIs" operator="equal" dxfId="1401" priority="1401">
      <formula>"Mercado Livre e Mercado Shops"</formula>
    </cfRule>
  </conditionalFormatting>
  <conditionalFormatting sqref="J228">
    <cfRule type="cellIs" operator="equal" dxfId="1402" priority="1402">
      <formula>"No Vincular"</formula>
    </cfRule>
  </conditionalFormatting>
  <conditionalFormatting sqref="K228">
    <cfRule type="cellIs" operator="equal" dxfId="1403" priority="1403">
      <formula>"R$"</formula>
    </cfRule>
  </conditionalFormatting>
  <conditionalFormatting sqref="M228">
    <cfRule type="cellIs" operator="equal" dxfId="1404" priority="1404">
      <formula>"Envios por conta própria"</formula>
    </cfRule>
  </conditionalFormatting>
  <conditionalFormatting sqref="N228">
    <cfRule type="cellIs" operator="equal" dxfId="1405" priority="1405">
      <formula>"Envios por conta própria"</formula>
    </cfRule>
  </conditionalFormatting>
  <conditionalFormatting sqref="O228">
    <cfRule type="cellIs" operator="equal" dxfId="1406" priority="1406">
      <formula>"Premium"</formula>
    </cfRule>
  </conditionalFormatting>
  <conditionalFormatting sqref="R228">
    <cfRule type="cellIs" operator="equal" dxfId="1407" priority="1407">
      <formula>"Ativa"</formula>
    </cfRule>
  </conditionalFormatting>
  <conditionalFormatting sqref="G229">
    <cfRule type="cellIs" operator="equal" dxfId="1408" priority="1408">
      <formula>"Mercado Livre e Mercado Shops"</formula>
    </cfRule>
  </conditionalFormatting>
  <conditionalFormatting sqref="J229">
    <cfRule type="cellIs" operator="equal" dxfId="1409" priority="1409">
      <formula>"No Vincular"</formula>
    </cfRule>
  </conditionalFormatting>
  <conditionalFormatting sqref="K229">
    <cfRule type="cellIs" operator="equal" dxfId="1410" priority="1410">
      <formula>"R$"</formula>
    </cfRule>
  </conditionalFormatting>
  <conditionalFormatting sqref="M229">
    <cfRule type="cellIs" operator="equal" dxfId="1411" priority="1411">
      <formula>"Envios por conta própria"</formula>
    </cfRule>
  </conditionalFormatting>
  <conditionalFormatting sqref="N229">
    <cfRule type="cellIs" operator="equal" dxfId="1412" priority="1412">
      <formula>"Envios por conta própria"</formula>
    </cfRule>
  </conditionalFormatting>
  <conditionalFormatting sqref="O229">
    <cfRule type="cellIs" operator="equal" dxfId="1413" priority="1413">
      <formula>"Premium"</formula>
    </cfRule>
  </conditionalFormatting>
  <conditionalFormatting sqref="R229">
    <cfRule type="cellIs" operator="equal" dxfId="1414" priority="1414">
      <formula>"Ativa"</formula>
    </cfRule>
  </conditionalFormatting>
  <conditionalFormatting sqref="G232">
    <cfRule type="cellIs" operator="equal" dxfId="1415" priority="1415">
      <formula>"Mercado Shops"</formula>
    </cfRule>
  </conditionalFormatting>
  <conditionalFormatting sqref="J232">
    <cfRule type="cellIs" operator="equal" dxfId="1416" priority="1416">
      <formula>"Vincular"</formula>
    </cfRule>
  </conditionalFormatting>
  <conditionalFormatting sqref="K232">
    <cfRule type="cellIs" operator="equal" dxfId="1417" priority="1417">
      <formula>"R$"</formula>
    </cfRule>
  </conditionalFormatting>
  <conditionalFormatting sqref="M232">
    <cfRule type="cellIs" operator="equal" dxfId="1418" priority="1418">
      <formula>"Envios por conta própria"</formula>
    </cfRule>
  </conditionalFormatting>
  <conditionalFormatting sqref="N232">
    <cfRule type="cellIs" operator="equal" dxfId="1419" priority="1419">
      <formula>"Envios por conta própria"</formula>
    </cfRule>
  </conditionalFormatting>
  <conditionalFormatting sqref="O232">
    <cfRule type="cellIs" operator="equal" dxfId="1420" priority="1420">
      <formula>"Premium"</formula>
    </cfRule>
  </conditionalFormatting>
  <conditionalFormatting sqref="R232">
    <cfRule type="cellIs" operator="equal" dxfId="1421" priority="1421">
      <formula>"Ativa"</formula>
    </cfRule>
  </conditionalFormatting>
  <conditionalFormatting sqref="G234">
    <cfRule type="cellIs" operator="equal" dxfId="1422" priority="1422">
      <formula>"Mercado Livre e Mercado Shops"</formula>
    </cfRule>
  </conditionalFormatting>
  <conditionalFormatting sqref="J234">
    <cfRule type="cellIs" operator="equal" dxfId="1423" priority="1423">
      <formula>"No Vincular"</formula>
    </cfRule>
  </conditionalFormatting>
  <conditionalFormatting sqref="K234">
    <cfRule type="cellIs" operator="equal" dxfId="1424" priority="1424">
      <formula>"R$"</formula>
    </cfRule>
  </conditionalFormatting>
  <conditionalFormatting sqref="M234">
    <cfRule type="cellIs" operator="equal" dxfId="1425" priority="1425">
      <formula>"Envios por conta própria"</formula>
    </cfRule>
  </conditionalFormatting>
  <conditionalFormatting sqref="N234">
    <cfRule type="cellIs" operator="equal" dxfId="1426" priority="1426">
      <formula>"Envios por conta própria"</formula>
    </cfRule>
  </conditionalFormatting>
  <conditionalFormatting sqref="O234">
    <cfRule type="cellIs" operator="equal" dxfId="1427" priority="1427">
      <formula>"Premium"</formula>
    </cfRule>
  </conditionalFormatting>
  <conditionalFormatting sqref="R234">
    <cfRule type="cellIs" operator="equal" dxfId="1428" priority="1428">
      <formula>"Ativa"</formula>
    </cfRule>
  </conditionalFormatting>
  <conditionalFormatting sqref="G236">
    <cfRule type="cellIs" operator="equal" dxfId="1429" priority="1429">
      <formula>"Mercado Livre e Mercado Shops"</formula>
    </cfRule>
  </conditionalFormatting>
  <conditionalFormatting sqref="J236">
    <cfRule type="cellIs" operator="equal" dxfId="1430" priority="1430">
      <formula>"Vincular"</formula>
    </cfRule>
  </conditionalFormatting>
  <conditionalFormatting sqref="K236">
    <cfRule type="cellIs" operator="equal" dxfId="1431" priority="1431">
      <formula>"R$"</formula>
    </cfRule>
  </conditionalFormatting>
  <conditionalFormatting sqref="M236">
    <cfRule type="cellIs" operator="equal" dxfId="1432" priority="1432">
      <formula>"Envios por conta própria"</formula>
    </cfRule>
  </conditionalFormatting>
  <conditionalFormatting sqref="N236">
    <cfRule type="cellIs" operator="equal" dxfId="1433" priority="1433">
      <formula>"Envios por conta própria"</formula>
    </cfRule>
  </conditionalFormatting>
  <conditionalFormatting sqref="O236">
    <cfRule type="cellIs" operator="equal" dxfId="1434" priority="1434">
      <formula>"Premium"</formula>
    </cfRule>
  </conditionalFormatting>
  <conditionalFormatting sqref="R236">
    <cfRule type="cellIs" operator="equal" dxfId="1435" priority="1435">
      <formula>"Ativa"</formula>
    </cfRule>
  </conditionalFormatting>
  <conditionalFormatting sqref="G238">
    <cfRule type="cellIs" operator="equal" dxfId="1436" priority="1436">
      <formula>"Mercado Livre e Mercado Shops"</formula>
    </cfRule>
  </conditionalFormatting>
  <conditionalFormatting sqref="J238">
    <cfRule type="cellIs" operator="equal" dxfId="1437" priority="1437">
      <formula>"No Vincular"</formula>
    </cfRule>
  </conditionalFormatting>
  <conditionalFormatting sqref="K238">
    <cfRule type="cellIs" operator="equal" dxfId="1438" priority="1438">
      <formula>"R$"</formula>
    </cfRule>
  </conditionalFormatting>
  <conditionalFormatting sqref="M238">
    <cfRule type="cellIs" operator="equal" dxfId="1439" priority="1439">
      <formula>"Envios por conta própria"</formula>
    </cfRule>
  </conditionalFormatting>
  <conditionalFormatting sqref="N238">
    <cfRule type="cellIs" operator="equal" dxfId="1440" priority="1440">
      <formula>"Envios por conta própria"</formula>
    </cfRule>
  </conditionalFormatting>
  <conditionalFormatting sqref="O238">
    <cfRule type="cellIs" operator="equal" dxfId="1441" priority="1441">
      <formula>"Premium"</formula>
    </cfRule>
  </conditionalFormatting>
  <conditionalFormatting sqref="R238">
    <cfRule type="cellIs" operator="equal" dxfId="1442" priority="1442">
      <formula>"Ativa"</formula>
    </cfRule>
  </conditionalFormatting>
  <conditionalFormatting sqref="G240">
    <cfRule type="cellIs" operator="equal" dxfId="1443" priority="1443">
      <formula>"Mercado Livre e Mercado Shops"</formula>
    </cfRule>
  </conditionalFormatting>
  <conditionalFormatting sqref="J240">
    <cfRule type="cellIs" operator="equal" dxfId="1444" priority="1444">
      <formula>"No Vincular"</formula>
    </cfRule>
  </conditionalFormatting>
  <conditionalFormatting sqref="K240">
    <cfRule type="cellIs" operator="equal" dxfId="1445" priority="1445">
      <formula>"R$"</formula>
    </cfRule>
  </conditionalFormatting>
  <conditionalFormatting sqref="M240">
    <cfRule type="cellIs" operator="equal" dxfId="1446" priority="1446">
      <formula>"Envios por conta própria"</formula>
    </cfRule>
  </conditionalFormatting>
  <conditionalFormatting sqref="N240">
    <cfRule type="cellIs" operator="equal" dxfId="1447" priority="1447">
      <formula>"Envios por conta própria"</formula>
    </cfRule>
  </conditionalFormatting>
  <conditionalFormatting sqref="O240">
    <cfRule type="cellIs" operator="equal" dxfId="1448" priority="1448">
      <formula>"Premium"</formula>
    </cfRule>
  </conditionalFormatting>
  <conditionalFormatting sqref="R240">
    <cfRule type="cellIs" operator="equal" dxfId="1449" priority="1449">
      <formula>"Ativa"</formula>
    </cfRule>
  </conditionalFormatting>
  <conditionalFormatting sqref="G241">
    <cfRule type="cellIs" operator="equal" dxfId="1450" priority="1450">
      <formula>"Mercado Livre e Mercado Shops"</formula>
    </cfRule>
  </conditionalFormatting>
  <conditionalFormatting sqref="J241">
    <cfRule type="cellIs" operator="equal" dxfId="1451" priority="1451">
      <formula>"No Vincular"</formula>
    </cfRule>
  </conditionalFormatting>
  <conditionalFormatting sqref="K241">
    <cfRule type="cellIs" operator="equal" dxfId="1452" priority="1452">
      <formula>"R$"</formula>
    </cfRule>
  </conditionalFormatting>
  <conditionalFormatting sqref="M241">
    <cfRule type="cellIs" operator="equal" dxfId="1453" priority="1453">
      <formula>"Envios por conta própria"</formula>
    </cfRule>
  </conditionalFormatting>
  <conditionalFormatting sqref="N241">
    <cfRule type="cellIs" operator="equal" dxfId="1454" priority="1454">
      <formula>"Envios por conta própria"</formula>
    </cfRule>
  </conditionalFormatting>
  <conditionalFormatting sqref="O241">
    <cfRule type="cellIs" operator="equal" dxfId="1455" priority="1455">
      <formula>"Premium"</formula>
    </cfRule>
  </conditionalFormatting>
  <conditionalFormatting sqref="R241">
    <cfRule type="cellIs" operator="equal" dxfId="1456" priority="1456">
      <formula>"Ativa"</formula>
    </cfRule>
  </conditionalFormatting>
  <conditionalFormatting sqref="G243">
    <cfRule type="cellIs" operator="equal" dxfId="1457" priority="1457">
      <formula>"Mercado Livre e Mercado Shops"</formula>
    </cfRule>
  </conditionalFormatting>
  <conditionalFormatting sqref="J243">
    <cfRule type="cellIs" operator="equal" dxfId="1458" priority="1458">
      <formula>"No Vincular"</formula>
    </cfRule>
  </conditionalFormatting>
  <conditionalFormatting sqref="K243">
    <cfRule type="cellIs" operator="equal" dxfId="1459" priority="1459">
      <formula>"R$"</formula>
    </cfRule>
  </conditionalFormatting>
  <conditionalFormatting sqref="M243">
    <cfRule type="cellIs" operator="equal" dxfId="1460" priority="1460">
      <formula>"Envios por conta própria"</formula>
    </cfRule>
  </conditionalFormatting>
  <conditionalFormatting sqref="N243">
    <cfRule type="cellIs" operator="equal" dxfId="1461" priority="1461">
      <formula>"Envios por conta própria"</formula>
    </cfRule>
  </conditionalFormatting>
  <conditionalFormatting sqref="O243">
    <cfRule type="cellIs" operator="equal" dxfId="1462" priority="1462">
      <formula>"Premium"</formula>
    </cfRule>
  </conditionalFormatting>
  <conditionalFormatting sqref="R243">
    <cfRule type="cellIs" operator="equal" dxfId="1463" priority="1463">
      <formula>"Ativa"</formula>
    </cfRule>
  </conditionalFormatting>
  <conditionalFormatting sqref="G245">
    <cfRule type="cellIs" operator="equal" dxfId="1464" priority="1464">
      <formula>"Mercado Livre e Mercado Shops"</formula>
    </cfRule>
  </conditionalFormatting>
  <conditionalFormatting sqref="J245">
    <cfRule type="cellIs" operator="equal" dxfId="1465" priority="1465">
      <formula>"No Vincular"</formula>
    </cfRule>
  </conditionalFormatting>
  <conditionalFormatting sqref="K245">
    <cfRule type="cellIs" operator="equal" dxfId="1466" priority="1466">
      <formula>"R$"</formula>
    </cfRule>
  </conditionalFormatting>
  <conditionalFormatting sqref="M245">
    <cfRule type="cellIs" operator="equal" dxfId="1467" priority="1467">
      <formula>"Envios por conta própria"</formula>
    </cfRule>
  </conditionalFormatting>
  <conditionalFormatting sqref="N245">
    <cfRule type="cellIs" operator="equal" dxfId="1468" priority="1468">
      <formula>"Envios por conta própria"</formula>
    </cfRule>
  </conditionalFormatting>
  <conditionalFormatting sqref="O245">
    <cfRule type="cellIs" operator="equal" dxfId="1469" priority="1469">
      <formula>"Premium"</formula>
    </cfRule>
  </conditionalFormatting>
  <conditionalFormatting sqref="R245">
    <cfRule type="cellIs" operator="equal" dxfId="1470" priority="1470">
      <formula>"Ativa"</formula>
    </cfRule>
  </conditionalFormatting>
  <conditionalFormatting sqref="G247">
    <cfRule type="cellIs" operator="equal" dxfId="1471" priority="1471">
      <formula>"Mercado Livre e Mercado Shops"</formula>
    </cfRule>
  </conditionalFormatting>
  <conditionalFormatting sqref="J247">
    <cfRule type="cellIs" operator="equal" dxfId="1472" priority="1472">
      <formula>"No Vincular"</formula>
    </cfRule>
  </conditionalFormatting>
  <conditionalFormatting sqref="K247">
    <cfRule type="cellIs" operator="equal" dxfId="1473" priority="1473">
      <formula>"R$"</formula>
    </cfRule>
  </conditionalFormatting>
  <conditionalFormatting sqref="M247">
    <cfRule type="cellIs" operator="equal" dxfId="1474" priority="1474">
      <formula>"Envios por minha conta a cargo do comprador"</formula>
    </cfRule>
  </conditionalFormatting>
  <conditionalFormatting sqref="N247">
    <cfRule type="cellIs" operator="equal" dxfId="1475" priority="1475">
      <formula>"Envios por minha conta a cargo do comprador"</formula>
    </cfRule>
  </conditionalFormatting>
  <conditionalFormatting sqref="O247">
    <cfRule type="cellIs" operator="equal" dxfId="1476" priority="1476">
      <formula>"Premium"</formula>
    </cfRule>
  </conditionalFormatting>
  <conditionalFormatting sqref="R247">
    <cfRule type="cellIs" operator="equal" dxfId="1477" priority="1477">
      <formula>"Ativa"</formula>
    </cfRule>
  </conditionalFormatting>
  <conditionalFormatting sqref="G248">
    <cfRule type="cellIs" operator="equal" dxfId="1478" priority="1478">
      <formula>"Mercado Livre e Mercado Shops"</formula>
    </cfRule>
  </conditionalFormatting>
  <conditionalFormatting sqref="J248">
    <cfRule type="cellIs" operator="equal" dxfId="1479" priority="1479">
      <formula>"No Vincular"</formula>
    </cfRule>
  </conditionalFormatting>
  <conditionalFormatting sqref="K248">
    <cfRule type="cellIs" operator="equal" dxfId="1480" priority="1480">
      <formula>"R$"</formula>
    </cfRule>
  </conditionalFormatting>
  <conditionalFormatting sqref="M248">
    <cfRule type="cellIs" operator="equal" dxfId="1481" priority="1481">
      <formula>"Envios por conta própria"</formula>
    </cfRule>
  </conditionalFormatting>
  <conditionalFormatting sqref="N248">
    <cfRule type="cellIs" operator="equal" dxfId="1482" priority="1482">
      <formula>"Envios por conta própria"</formula>
    </cfRule>
  </conditionalFormatting>
  <conditionalFormatting sqref="O248">
    <cfRule type="cellIs" operator="equal" dxfId="1483" priority="1483">
      <formula>"Premium"</formula>
    </cfRule>
  </conditionalFormatting>
  <conditionalFormatting sqref="R248">
    <cfRule type="cellIs" operator="equal" dxfId="1484" priority="1484">
      <formula>"Ativa"</formula>
    </cfRule>
  </conditionalFormatting>
  <conditionalFormatting sqref="G249">
    <cfRule type="cellIs" operator="equal" dxfId="1485" priority="1485">
      <formula>"Mercado Livre e Mercado Shops"</formula>
    </cfRule>
  </conditionalFormatting>
  <conditionalFormatting sqref="J249">
    <cfRule type="cellIs" operator="equal" dxfId="1486" priority="1486">
      <formula>"No Vincular"</formula>
    </cfRule>
  </conditionalFormatting>
  <conditionalFormatting sqref="K249">
    <cfRule type="cellIs" operator="equal" dxfId="1487" priority="1487">
      <formula>"R$"</formula>
    </cfRule>
  </conditionalFormatting>
  <conditionalFormatting sqref="M249">
    <cfRule type="cellIs" operator="equal" dxfId="1488" priority="1488">
      <formula>"Envios por conta própria"</formula>
    </cfRule>
  </conditionalFormatting>
  <conditionalFormatting sqref="N249">
    <cfRule type="cellIs" operator="equal" dxfId="1489" priority="1489">
      <formula>"Envios por conta própria"</formula>
    </cfRule>
  </conditionalFormatting>
  <conditionalFormatting sqref="O249">
    <cfRule type="cellIs" operator="equal" dxfId="1490" priority="1490">
      <formula>"Premium"</formula>
    </cfRule>
  </conditionalFormatting>
  <conditionalFormatting sqref="R249">
    <cfRule type="cellIs" operator="equal" dxfId="1491" priority="1491">
      <formula>"Ativa"</formula>
    </cfRule>
  </conditionalFormatting>
  <conditionalFormatting sqref="G250">
    <cfRule type="cellIs" operator="equal" dxfId="1492" priority="1492">
      <formula>"Mercado Livre e Mercado Shops"</formula>
    </cfRule>
  </conditionalFormatting>
  <conditionalFormatting sqref="J250">
    <cfRule type="cellIs" operator="equal" dxfId="1493" priority="1493">
      <formula>"No Vincular"</formula>
    </cfRule>
  </conditionalFormatting>
  <conditionalFormatting sqref="K250">
    <cfRule type="cellIs" operator="equal" dxfId="1494" priority="1494">
      <formula>"R$"</formula>
    </cfRule>
  </conditionalFormatting>
  <conditionalFormatting sqref="M250">
    <cfRule type="cellIs" operator="equal" dxfId="1495" priority="1495">
      <formula>"Envios por conta própria"</formula>
    </cfRule>
  </conditionalFormatting>
  <conditionalFormatting sqref="N250">
    <cfRule type="cellIs" operator="equal" dxfId="1496" priority="1496">
      <formula>"Envios por conta própria"</formula>
    </cfRule>
  </conditionalFormatting>
  <conditionalFormatting sqref="O250">
    <cfRule type="cellIs" operator="equal" dxfId="1497" priority="1497">
      <formula>"Premium"</formula>
    </cfRule>
  </conditionalFormatting>
  <conditionalFormatting sqref="R250">
    <cfRule type="cellIs" operator="equal" dxfId="1498" priority="1498">
      <formula>"Ativa"</formula>
    </cfRule>
  </conditionalFormatting>
  <conditionalFormatting sqref="G251">
    <cfRule type="cellIs" operator="equal" dxfId="1499" priority="1499">
      <formula>"Mercado Livre e Mercado Shops"</formula>
    </cfRule>
  </conditionalFormatting>
  <conditionalFormatting sqref="J251">
    <cfRule type="cellIs" operator="equal" dxfId="1500" priority="1500">
      <formula>"Vincular"</formula>
    </cfRule>
  </conditionalFormatting>
  <conditionalFormatting sqref="K251">
    <cfRule type="cellIs" operator="equal" dxfId="1501" priority="1501">
      <formula>"R$"</formula>
    </cfRule>
  </conditionalFormatting>
  <conditionalFormatting sqref="M251">
    <cfRule type="cellIs" operator="equal" dxfId="1502" priority="1502">
      <formula>"Envios por conta própria"</formula>
    </cfRule>
  </conditionalFormatting>
  <conditionalFormatting sqref="N251">
    <cfRule type="cellIs" operator="equal" dxfId="1503" priority="1503">
      <formula>"Envios por conta própria"</formula>
    </cfRule>
  </conditionalFormatting>
  <conditionalFormatting sqref="O251">
    <cfRule type="cellIs" operator="equal" dxfId="1504" priority="1504">
      <formula>"Premium"</formula>
    </cfRule>
  </conditionalFormatting>
  <conditionalFormatting sqref="R251">
    <cfRule type="cellIs" operator="equal" dxfId="1505" priority="1505">
      <formula>"Ativa"</formula>
    </cfRule>
  </conditionalFormatting>
  <conditionalFormatting sqref="G253">
    <cfRule type="cellIs" operator="equal" dxfId="1506" priority="1506">
      <formula>"Mercado Livre e Mercado Shops"</formula>
    </cfRule>
  </conditionalFormatting>
  <conditionalFormatting sqref="J253">
    <cfRule type="cellIs" operator="equal" dxfId="1507" priority="1507">
      <formula>"No Vincular"</formula>
    </cfRule>
  </conditionalFormatting>
  <conditionalFormatting sqref="K253">
    <cfRule type="cellIs" operator="equal" dxfId="1508" priority="1508">
      <formula>"R$"</formula>
    </cfRule>
  </conditionalFormatting>
  <conditionalFormatting sqref="M253">
    <cfRule type="cellIs" operator="equal" dxfId="1509" priority="1509">
      <formula>"Envios por conta própria"</formula>
    </cfRule>
  </conditionalFormatting>
  <conditionalFormatting sqref="N253">
    <cfRule type="cellIs" operator="equal" dxfId="1510" priority="1510">
      <formula>"Envios por conta própria"</formula>
    </cfRule>
  </conditionalFormatting>
  <conditionalFormatting sqref="O253">
    <cfRule type="cellIs" operator="equal" dxfId="1511" priority="1511">
      <formula>"Premium"</formula>
    </cfRule>
  </conditionalFormatting>
  <conditionalFormatting sqref="R253">
    <cfRule type="cellIs" operator="equal" dxfId="1512" priority="1512">
      <formula>"Ativa"</formula>
    </cfRule>
  </conditionalFormatting>
  <conditionalFormatting sqref="G254">
    <cfRule type="cellIs" operator="equal" dxfId="1513" priority="1513">
      <formula>"Mercado Livre e Mercado Shops"</formula>
    </cfRule>
  </conditionalFormatting>
  <conditionalFormatting sqref="J254">
    <cfRule type="cellIs" operator="equal" dxfId="1514" priority="1514">
      <formula>"Vincular"</formula>
    </cfRule>
  </conditionalFormatting>
  <conditionalFormatting sqref="K254">
    <cfRule type="cellIs" operator="equal" dxfId="1515" priority="1515">
      <formula>"R$"</formula>
    </cfRule>
  </conditionalFormatting>
  <conditionalFormatting sqref="M254">
    <cfRule type="cellIs" operator="equal" dxfId="1516" priority="1516">
      <formula>"Mercado Envios por conta do comprador"</formula>
    </cfRule>
  </conditionalFormatting>
  <conditionalFormatting sqref="N254">
    <cfRule type="cellIs" operator="equal" dxfId="1517" priority="1517">
      <formula>"Envios por conta própria"</formula>
    </cfRule>
  </conditionalFormatting>
  <conditionalFormatting sqref="O254">
    <cfRule type="cellIs" operator="equal" dxfId="1518" priority="1518">
      <formula>"Premium"</formula>
    </cfRule>
  </conditionalFormatting>
  <conditionalFormatting sqref="R254">
    <cfRule type="cellIs" operator="equal" dxfId="1519" priority="1519">
      <formula>"Ativa"</formula>
    </cfRule>
  </conditionalFormatting>
  <conditionalFormatting sqref="G255">
    <cfRule type="cellIs" operator="equal" dxfId="1520" priority="1520">
      <formula>"Mercado Shops"</formula>
    </cfRule>
  </conditionalFormatting>
  <conditionalFormatting sqref="J255">
    <cfRule type="cellIs" operator="equal" dxfId="1521" priority="1521">
      <formula>"Vincular"</formula>
    </cfRule>
  </conditionalFormatting>
  <conditionalFormatting sqref="K255">
    <cfRule type="cellIs" operator="equal" dxfId="1522" priority="1522">
      <formula>"R$"</formula>
    </cfRule>
  </conditionalFormatting>
  <conditionalFormatting sqref="M255">
    <cfRule type="cellIs" operator="equal" dxfId="1523" priority="1523">
      <formula>"Envios por conta própria"</formula>
    </cfRule>
  </conditionalFormatting>
  <conditionalFormatting sqref="N255">
    <cfRule type="cellIs" operator="equal" dxfId="1524" priority="1524">
      <formula>"Envios por conta própria"</formula>
    </cfRule>
  </conditionalFormatting>
  <conditionalFormatting sqref="O255">
    <cfRule type="cellIs" operator="equal" dxfId="1525" priority="1525">
      <formula>"Premium"</formula>
    </cfRule>
  </conditionalFormatting>
  <conditionalFormatting sqref="R255">
    <cfRule type="cellIs" operator="equal" dxfId="1526" priority="1526">
      <formula>"Ativa"</formula>
    </cfRule>
  </conditionalFormatting>
  <conditionalFormatting sqref="G257">
    <cfRule type="cellIs" operator="equal" dxfId="1527" priority="1527">
      <formula>"Mercado Livre e Mercado Shops"</formula>
    </cfRule>
  </conditionalFormatting>
  <conditionalFormatting sqref="J257">
    <cfRule type="cellIs" operator="equal" dxfId="1528" priority="1528">
      <formula>"No Vincular"</formula>
    </cfRule>
  </conditionalFormatting>
  <conditionalFormatting sqref="K257">
    <cfRule type="cellIs" operator="equal" dxfId="1529" priority="1529">
      <formula>"R$"</formula>
    </cfRule>
  </conditionalFormatting>
  <conditionalFormatting sqref="M257">
    <cfRule type="cellIs" operator="equal" dxfId="1530" priority="1530">
      <formula>"Envios por conta própria"</formula>
    </cfRule>
  </conditionalFormatting>
  <conditionalFormatting sqref="N257">
    <cfRule type="cellIs" operator="equal" dxfId="1531" priority="1531">
      <formula>"Envios por conta própria"</formula>
    </cfRule>
  </conditionalFormatting>
  <conditionalFormatting sqref="O257">
    <cfRule type="cellIs" operator="equal" dxfId="1532" priority="1532">
      <formula>"Premium"</formula>
    </cfRule>
  </conditionalFormatting>
  <conditionalFormatting sqref="R257">
    <cfRule type="cellIs" operator="equal" dxfId="1533" priority="1533">
      <formula>"Ativa"</formula>
    </cfRule>
  </conditionalFormatting>
  <conditionalFormatting sqref="G259">
    <cfRule type="cellIs" operator="equal" dxfId="1534" priority="1534">
      <formula>"Mercado Livre e Mercado Shops"</formula>
    </cfRule>
  </conditionalFormatting>
  <conditionalFormatting sqref="J259">
    <cfRule type="cellIs" operator="equal" dxfId="1535" priority="1535">
      <formula>"No Vincular"</formula>
    </cfRule>
  </conditionalFormatting>
  <conditionalFormatting sqref="K259">
    <cfRule type="cellIs" operator="equal" dxfId="1536" priority="1536">
      <formula>"R$"</formula>
    </cfRule>
  </conditionalFormatting>
  <conditionalFormatting sqref="M259">
    <cfRule type="cellIs" operator="equal" dxfId="1537" priority="1537">
      <formula>"Envios por conta própria"</formula>
    </cfRule>
  </conditionalFormatting>
  <conditionalFormatting sqref="N259">
    <cfRule type="cellIs" operator="equal" dxfId="1538" priority="1538">
      <formula>"Envios por conta própria"</formula>
    </cfRule>
  </conditionalFormatting>
  <conditionalFormatting sqref="O259">
    <cfRule type="cellIs" operator="equal" dxfId="1539" priority="1539">
      <formula>"Premium"</formula>
    </cfRule>
  </conditionalFormatting>
  <conditionalFormatting sqref="R259">
    <cfRule type="cellIs" operator="equal" dxfId="1540" priority="1540">
      <formula>"Ativa"</formula>
    </cfRule>
  </conditionalFormatting>
  <conditionalFormatting sqref="G260">
    <cfRule type="cellIs" operator="equal" dxfId="1541" priority="1541">
      <formula>"Mercado Livre e Mercado Shops"</formula>
    </cfRule>
  </conditionalFormatting>
  <conditionalFormatting sqref="J260">
    <cfRule type="cellIs" operator="equal" dxfId="1542" priority="1542">
      <formula>"No Vincular"</formula>
    </cfRule>
  </conditionalFormatting>
  <conditionalFormatting sqref="K260">
    <cfRule type="cellIs" operator="equal" dxfId="1543" priority="1543">
      <formula>"R$"</formula>
    </cfRule>
  </conditionalFormatting>
  <conditionalFormatting sqref="M260">
    <cfRule type="cellIs" operator="equal" dxfId="1544" priority="1544">
      <formula>"Envios por conta própria"</formula>
    </cfRule>
  </conditionalFormatting>
  <conditionalFormatting sqref="N260">
    <cfRule type="cellIs" operator="equal" dxfId="1545" priority="1545">
      <formula>"Envios por conta própria"</formula>
    </cfRule>
  </conditionalFormatting>
  <conditionalFormatting sqref="O260">
    <cfRule type="cellIs" operator="equal" dxfId="1546" priority="1546">
      <formula>"Clássico"</formula>
    </cfRule>
  </conditionalFormatting>
  <conditionalFormatting sqref="R260">
    <cfRule type="cellIs" operator="equal" dxfId="1547" priority="1547">
      <formula>"Ativa"</formula>
    </cfRule>
  </conditionalFormatting>
  <conditionalFormatting sqref="G261">
    <cfRule type="cellIs" operator="equal" dxfId="1548" priority="1548">
      <formula>"Mercado Livre e Mercado Shops"</formula>
    </cfRule>
  </conditionalFormatting>
  <conditionalFormatting sqref="J261">
    <cfRule type="cellIs" operator="equal" dxfId="1549" priority="1549">
      <formula>"Vincular"</formula>
    </cfRule>
  </conditionalFormatting>
  <conditionalFormatting sqref="K261">
    <cfRule type="cellIs" operator="equal" dxfId="1550" priority="1550">
      <formula>"R$"</formula>
    </cfRule>
  </conditionalFormatting>
  <conditionalFormatting sqref="M261">
    <cfRule type="cellIs" operator="equal" dxfId="1551" priority="1551">
      <formula>"Envios por conta própria"</formula>
    </cfRule>
  </conditionalFormatting>
  <conditionalFormatting sqref="N261">
    <cfRule type="cellIs" operator="equal" dxfId="1552" priority="1552">
      <formula>"Envios por conta própria"</formula>
    </cfRule>
  </conditionalFormatting>
  <conditionalFormatting sqref="O261">
    <cfRule type="cellIs" operator="equal" dxfId="1553" priority="1553">
      <formula>"Clássico"</formula>
    </cfRule>
  </conditionalFormatting>
  <conditionalFormatting sqref="R261">
    <cfRule type="cellIs" operator="equal" dxfId="1554" priority="1554">
      <formula>"Ativa"</formula>
    </cfRule>
  </conditionalFormatting>
  <conditionalFormatting sqref="G263">
    <cfRule type="cellIs" operator="equal" dxfId="1555" priority="1555">
      <formula>"Mercado Livre e Mercado Shops"</formula>
    </cfRule>
  </conditionalFormatting>
  <conditionalFormatting sqref="J263">
    <cfRule type="cellIs" operator="equal" dxfId="1556" priority="1556">
      <formula>"No Vincular"</formula>
    </cfRule>
  </conditionalFormatting>
  <conditionalFormatting sqref="K263">
    <cfRule type="cellIs" operator="equal" dxfId="1557" priority="1557">
      <formula>"R$"</formula>
    </cfRule>
  </conditionalFormatting>
  <conditionalFormatting sqref="M263">
    <cfRule type="cellIs" operator="equal" dxfId="1558" priority="1558">
      <formula>"Mercado Envios por conta do comprador"</formula>
    </cfRule>
  </conditionalFormatting>
  <conditionalFormatting sqref="N263">
    <cfRule type="cellIs" operator="equal" dxfId="1559" priority="1559">
      <formula>"Envios por conta própria"</formula>
    </cfRule>
  </conditionalFormatting>
  <conditionalFormatting sqref="O263">
    <cfRule type="cellIs" operator="equal" dxfId="1560" priority="1560">
      <formula>"Premium"</formula>
    </cfRule>
  </conditionalFormatting>
  <conditionalFormatting sqref="R263">
    <cfRule type="cellIs" operator="equal" dxfId="1561" priority="1561">
      <formula>"Ativa"</formula>
    </cfRule>
  </conditionalFormatting>
  <conditionalFormatting sqref="G264">
    <cfRule type="cellIs" operator="equal" dxfId="1562" priority="1562">
      <formula>"Mercado Shops"</formula>
    </cfRule>
  </conditionalFormatting>
  <conditionalFormatting sqref="J264">
    <cfRule type="cellIs" operator="equal" dxfId="1563" priority="1563">
      <formula>"No Vincular"</formula>
    </cfRule>
  </conditionalFormatting>
  <conditionalFormatting sqref="K264">
    <cfRule type="cellIs" operator="equal" dxfId="1564" priority="1564">
      <formula>"R$"</formula>
    </cfRule>
  </conditionalFormatting>
  <conditionalFormatting sqref="M264">
    <cfRule type="cellIs" operator="equal" dxfId="1565" priority="1565">
      <formula>"Envios por conta própria"</formula>
    </cfRule>
  </conditionalFormatting>
  <conditionalFormatting sqref="N264">
    <cfRule type="cellIs" operator="equal" dxfId="1566" priority="1566">
      <formula>"Envios por conta própria"</formula>
    </cfRule>
  </conditionalFormatting>
  <conditionalFormatting sqref="O264">
    <cfRule type="cellIs" operator="equal" dxfId="1567" priority="1567">
      <formula>"Premium"</formula>
    </cfRule>
  </conditionalFormatting>
  <conditionalFormatting sqref="R264">
    <cfRule type="cellIs" operator="equal" dxfId="1568" priority="1568">
      <formula>"Ativa"</formula>
    </cfRule>
  </conditionalFormatting>
  <conditionalFormatting sqref="G265">
    <cfRule type="cellIs" operator="equal" dxfId="1569" priority="1569">
      <formula>"Mercado Livre e Mercado Shops"</formula>
    </cfRule>
  </conditionalFormatting>
  <conditionalFormatting sqref="J265">
    <cfRule type="cellIs" operator="equal" dxfId="1570" priority="1570">
      <formula>"No Vincular"</formula>
    </cfRule>
  </conditionalFormatting>
  <conditionalFormatting sqref="K265">
    <cfRule type="cellIs" operator="equal" dxfId="1571" priority="1571">
      <formula>"R$"</formula>
    </cfRule>
  </conditionalFormatting>
  <conditionalFormatting sqref="M265">
    <cfRule type="cellIs" operator="equal" dxfId="1572" priority="1572">
      <formula>"Envios por conta própria"</formula>
    </cfRule>
  </conditionalFormatting>
  <conditionalFormatting sqref="N265">
    <cfRule type="cellIs" operator="equal" dxfId="1573" priority="1573">
      <formula>"Envios por conta própria"</formula>
    </cfRule>
  </conditionalFormatting>
  <conditionalFormatting sqref="O265">
    <cfRule type="cellIs" operator="equal" dxfId="1574" priority="1574">
      <formula>"Premium"</formula>
    </cfRule>
  </conditionalFormatting>
  <conditionalFormatting sqref="R265">
    <cfRule type="cellIs" operator="equal" dxfId="1575" priority="1575">
      <formula>"Ativa"</formula>
    </cfRule>
  </conditionalFormatting>
  <conditionalFormatting sqref="G266">
    <cfRule type="cellIs" operator="equal" dxfId="1576" priority="1576">
      <formula>"Mercado Livre e Mercado Shops"</formula>
    </cfRule>
  </conditionalFormatting>
  <conditionalFormatting sqref="J266">
    <cfRule type="cellIs" operator="equal" dxfId="1577" priority="1577">
      <formula>"No Vincular"</formula>
    </cfRule>
  </conditionalFormatting>
  <conditionalFormatting sqref="K266">
    <cfRule type="cellIs" operator="equal" dxfId="1578" priority="1578">
      <formula>"R$"</formula>
    </cfRule>
  </conditionalFormatting>
  <conditionalFormatting sqref="M266">
    <cfRule type="cellIs" operator="equal" dxfId="1579" priority="1579">
      <formula>"Envios por conta própria"</formula>
    </cfRule>
  </conditionalFormatting>
  <conditionalFormatting sqref="N266">
    <cfRule type="cellIs" operator="equal" dxfId="1580" priority="1580">
      <formula>"Envios por conta própria"</formula>
    </cfRule>
  </conditionalFormatting>
  <conditionalFormatting sqref="O266">
    <cfRule type="cellIs" operator="equal" dxfId="1581" priority="1581">
      <formula>"Premium"</formula>
    </cfRule>
  </conditionalFormatting>
  <conditionalFormatting sqref="R266">
    <cfRule type="cellIs" operator="equal" dxfId="1582" priority="1582">
      <formula>"Ativa"</formula>
    </cfRule>
  </conditionalFormatting>
  <conditionalFormatting sqref="G267">
    <cfRule type="cellIs" operator="equal" dxfId="1583" priority="1583">
      <formula>"Mercado Livre e Mercado Shops"</formula>
    </cfRule>
  </conditionalFormatting>
  <conditionalFormatting sqref="J267">
    <cfRule type="cellIs" operator="equal" dxfId="1584" priority="1584">
      <formula>"No Vincular"</formula>
    </cfRule>
  </conditionalFormatting>
  <conditionalFormatting sqref="K267">
    <cfRule type="cellIs" operator="equal" dxfId="1585" priority="1585">
      <formula>"R$"</formula>
    </cfRule>
  </conditionalFormatting>
  <conditionalFormatting sqref="M267">
    <cfRule type="cellIs" operator="equal" dxfId="1586" priority="1586">
      <formula>"Envios por conta própria"</formula>
    </cfRule>
  </conditionalFormatting>
  <conditionalFormatting sqref="N267">
    <cfRule type="cellIs" operator="equal" dxfId="1587" priority="1587">
      <formula>"Envios por conta própria"</formula>
    </cfRule>
  </conditionalFormatting>
  <conditionalFormatting sqref="O267">
    <cfRule type="cellIs" operator="equal" dxfId="1588" priority="1588">
      <formula>"Premium"</formula>
    </cfRule>
  </conditionalFormatting>
  <conditionalFormatting sqref="R267">
    <cfRule type="cellIs" operator="equal" dxfId="1589" priority="1589">
      <formula>"Ativa"</formula>
    </cfRule>
  </conditionalFormatting>
  <conditionalFormatting sqref="G268">
    <cfRule type="cellIs" operator="equal" dxfId="1590" priority="1590">
      <formula>"Mercado Livre e Mercado Shops"</formula>
    </cfRule>
  </conditionalFormatting>
  <conditionalFormatting sqref="J268">
    <cfRule type="cellIs" operator="equal" dxfId="1591" priority="1591">
      <formula>"No Vincular"</formula>
    </cfRule>
  </conditionalFormatting>
  <conditionalFormatting sqref="K268">
    <cfRule type="cellIs" operator="equal" dxfId="1592" priority="1592">
      <formula>"R$"</formula>
    </cfRule>
  </conditionalFormatting>
  <conditionalFormatting sqref="M268">
    <cfRule type="cellIs" operator="equal" dxfId="1593" priority="1593">
      <formula>"Envios por conta própria"</formula>
    </cfRule>
  </conditionalFormatting>
  <conditionalFormatting sqref="N268">
    <cfRule type="cellIs" operator="equal" dxfId="1594" priority="1594">
      <formula>"Envios por conta própria"</formula>
    </cfRule>
  </conditionalFormatting>
  <conditionalFormatting sqref="O268">
    <cfRule type="cellIs" operator="equal" dxfId="1595" priority="1595">
      <formula>"Premium"</formula>
    </cfRule>
  </conditionalFormatting>
  <conditionalFormatting sqref="R268">
    <cfRule type="cellIs" operator="equal" dxfId="1596" priority="1596">
      <formula>"Ativa"</formula>
    </cfRule>
  </conditionalFormatting>
  <conditionalFormatting sqref="G269">
    <cfRule type="cellIs" operator="equal" dxfId="1597" priority="1597">
      <formula>"Mercado Shops"</formula>
    </cfRule>
  </conditionalFormatting>
  <conditionalFormatting sqref="J269">
    <cfRule type="cellIs" operator="equal" dxfId="1598" priority="1598">
      <formula>"No Vincular"</formula>
    </cfRule>
  </conditionalFormatting>
  <conditionalFormatting sqref="K269">
    <cfRule type="cellIs" operator="equal" dxfId="1599" priority="1599">
      <formula>"R$"</formula>
    </cfRule>
  </conditionalFormatting>
  <conditionalFormatting sqref="M269">
    <cfRule type="cellIs" operator="equal" dxfId="1600" priority="1600">
      <formula>"Envios por conta própria"</formula>
    </cfRule>
  </conditionalFormatting>
  <conditionalFormatting sqref="N269">
    <cfRule type="cellIs" operator="equal" dxfId="1601" priority="1601">
      <formula>"Envios por conta própria"</formula>
    </cfRule>
  </conditionalFormatting>
  <conditionalFormatting sqref="O269">
    <cfRule type="cellIs" operator="equal" dxfId="1602" priority="1602">
      <formula>"Premium"</formula>
    </cfRule>
  </conditionalFormatting>
  <conditionalFormatting sqref="R269">
    <cfRule type="cellIs" operator="equal" dxfId="1603" priority="1603">
      <formula>"Ativa"</formula>
    </cfRule>
  </conditionalFormatting>
  <conditionalFormatting sqref="G270">
    <cfRule type="cellIs" operator="equal" dxfId="1604" priority="1604">
      <formula>"Mercado Livre e Mercado Shops"</formula>
    </cfRule>
  </conditionalFormatting>
  <conditionalFormatting sqref="J270">
    <cfRule type="cellIs" operator="equal" dxfId="1605" priority="1605">
      <formula>"Vincular"</formula>
    </cfRule>
  </conditionalFormatting>
  <conditionalFormatting sqref="K270">
    <cfRule type="cellIs" operator="equal" dxfId="1606" priority="1606">
      <formula>"R$"</formula>
    </cfRule>
  </conditionalFormatting>
  <conditionalFormatting sqref="M270">
    <cfRule type="cellIs" operator="equal" dxfId="1607" priority="1607">
      <formula>"Envios por conta própria"</formula>
    </cfRule>
  </conditionalFormatting>
  <conditionalFormatting sqref="N270">
    <cfRule type="cellIs" operator="equal" dxfId="1608" priority="1608">
      <formula>"Envios por conta própria"</formula>
    </cfRule>
  </conditionalFormatting>
  <conditionalFormatting sqref="O270">
    <cfRule type="cellIs" operator="equal" dxfId="1609" priority="1609">
      <formula>"Premium"</formula>
    </cfRule>
  </conditionalFormatting>
  <conditionalFormatting sqref="R270">
    <cfRule type="cellIs" operator="equal" dxfId="1610" priority="1610">
      <formula>"Ativa"</formula>
    </cfRule>
  </conditionalFormatting>
  <conditionalFormatting sqref="G271">
    <cfRule type="cellIs" operator="equal" dxfId="1611" priority="1611">
      <formula>"Mercado Livre e Mercado Shops"</formula>
    </cfRule>
  </conditionalFormatting>
  <conditionalFormatting sqref="J271">
    <cfRule type="cellIs" operator="equal" dxfId="1612" priority="1612">
      <formula>"No Vincular"</formula>
    </cfRule>
  </conditionalFormatting>
  <conditionalFormatting sqref="K271">
    <cfRule type="cellIs" operator="equal" dxfId="1613" priority="1613">
      <formula>"R$"</formula>
    </cfRule>
  </conditionalFormatting>
  <conditionalFormatting sqref="M271">
    <cfRule type="cellIs" operator="equal" dxfId="1614" priority="1614">
      <formula>"Não faço envios"</formula>
    </cfRule>
  </conditionalFormatting>
  <conditionalFormatting sqref="N271">
    <cfRule type="cellIs" operator="equal" dxfId="1615" priority="1615">
      <formula>"Não faço envios"</formula>
    </cfRule>
  </conditionalFormatting>
  <conditionalFormatting sqref="O271">
    <cfRule type="cellIs" operator="equal" dxfId="1616" priority="1616">
      <formula>"Premium"</formula>
    </cfRule>
  </conditionalFormatting>
  <conditionalFormatting sqref="R271">
    <cfRule type="cellIs" operator="equal" dxfId="1617" priority="1617">
      <formula>"Ativa"</formula>
    </cfRule>
  </conditionalFormatting>
  <conditionalFormatting sqref="G272">
    <cfRule type="cellIs" operator="equal" dxfId="1618" priority="1618">
      <formula>"Mercado Shops"</formula>
    </cfRule>
  </conditionalFormatting>
  <conditionalFormatting sqref="J272">
    <cfRule type="cellIs" operator="equal" dxfId="1619" priority="1619">
      <formula>"No Vincular"</formula>
    </cfRule>
  </conditionalFormatting>
  <conditionalFormatting sqref="K272">
    <cfRule type="cellIs" operator="equal" dxfId="1620" priority="1620">
      <formula>"R$"</formula>
    </cfRule>
  </conditionalFormatting>
  <conditionalFormatting sqref="M272">
    <cfRule type="cellIs" operator="equal" dxfId="1621" priority="1621">
      <formula>"Envios por conta própria"</formula>
    </cfRule>
  </conditionalFormatting>
  <conditionalFormatting sqref="N272">
    <cfRule type="cellIs" operator="equal" dxfId="1622" priority="1622">
      <formula>"Envios por conta própria"</formula>
    </cfRule>
  </conditionalFormatting>
  <conditionalFormatting sqref="O272">
    <cfRule type="cellIs" operator="equal" dxfId="1623" priority="1623">
      <formula>"Premium"</formula>
    </cfRule>
  </conditionalFormatting>
  <conditionalFormatting sqref="R272">
    <cfRule type="cellIs" operator="equal" dxfId="1624" priority="1624">
      <formula>"Ativa"</formula>
    </cfRule>
  </conditionalFormatting>
  <conditionalFormatting sqref="G273">
    <cfRule type="cellIs" operator="equal" dxfId="1625" priority="1625">
      <formula>"Mercado Shops"</formula>
    </cfRule>
  </conditionalFormatting>
  <conditionalFormatting sqref="J273">
    <cfRule type="cellIs" operator="equal" dxfId="1626" priority="1626">
      <formula>"No Vincular"</formula>
    </cfRule>
  </conditionalFormatting>
  <conditionalFormatting sqref="K273">
    <cfRule type="cellIs" operator="equal" dxfId="1627" priority="1627">
      <formula>"R$"</formula>
    </cfRule>
  </conditionalFormatting>
  <conditionalFormatting sqref="M273">
    <cfRule type="cellIs" operator="equal" dxfId="1628" priority="1628">
      <formula>"Envios por conta própria"</formula>
    </cfRule>
  </conditionalFormatting>
  <conditionalFormatting sqref="N273">
    <cfRule type="cellIs" operator="equal" dxfId="1629" priority="1629">
      <formula>"Envios por conta própria"</formula>
    </cfRule>
  </conditionalFormatting>
  <conditionalFormatting sqref="O273">
    <cfRule type="cellIs" operator="equal" dxfId="1630" priority="1630">
      <formula>"Premium"</formula>
    </cfRule>
  </conditionalFormatting>
  <conditionalFormatting sqref="R273">
    <cfRule type="cellIs" operator="equal" dxfId="1631" priority="1631">
      <formula>"Ativa"</formula>
    </cfRule>
  </conditionalFormatting>
  <conditionalFormatting sqref="G274">
    <cfRule type="cellIs" operator="equal" dxfId="1632" priority="1632">
      <formula>"Mercado Livre e Mercado Shops"</formula>
    </cfRule>
  </conditionalFormatting>
  <conditionalFormatting sqref="J274">
    <cfRule type="cellIs" operator="equal" dxfId="1633" priority="1633">
      <formula>"No Vincular"</formula>
    </cfRule>
  </conditionalFormatting>
  <conditionalFormatting sqref="K274">
    <cfRule type="cellIs" operator="equal" dxfId="1634" priority="1634">
      <formula>"R$"</formula>
    </cfRule>
  </conditionalFormatting>
  <conditionalFormatting sqref="M274">
    <cfRule type="cellIs" operator="equal" dxfId="1635" priority="1635">
      <formula>"Envios por conta própria"</formula>
    </cfRule>
  </conditionalFormatting>
  <conditionalFormatting sqref="N274">
    <cfRule type="cellIs" operator="equal" dxfId="1636" priority="1636">
      <formula>"Envios por conta própria"</formula>
    </cfRule>
  </conditionalFormatting>
  <conditionalFormatting sqref="O274">
    <cfRule type="cellIs" operator="equal" dxfId="1637" priority="1637">
      <formula>"Premium"</formula>
    </cfRule>
  </conditionalFormatting>
  <conditionalFormatting sqref="R274">
    <cfRule type="cellIs" operator="equal" dxfId="1638" priority="1638">
      <formula>"Ativa"</formula>
    </cfRule>
  </conditionalFormatting>
  <conditionalFormatting sqref="G275">
    <cfRule type="cellIs" operator="equal" dxfId="1639" priority="1639">
      <formula>"Mercado Livre e Mercado Shops"</formula>
    </cfRule>
  </conditionalFormatting>
  <conditionalFormatting sqref="J275">
    <cfRule type="cellIs" operator="equal" dxfId="1640" priority="1640">
      <formula>"No Vincular"</formula>
    </cfRule>
  </conditionalFormatting>
  <conditionalFormatting sqref="K275">
    <cfRule type="cellIs" operator="equal" dxfId="1641" priority="1641">
      <formula>"R$"</formula>
    </cfRule>
  </conditionalFormatting>
  <conditionalFormatting sqref="M275">
    <cfRule type="cellIs" operator="equal" dxfId="1642" priority="1642">
      <formula>"Envios por conta própria"</formula>
    </cfRule>
  </conditionalFormatting>
  <conditionalFormatting sqref="N275">
    <cfRule type="cellIs" operator="equal" dxfId="1643" priority="1643">
      <formula>"Envios por conta própria"</formula>
    </cfRule>
  </conditionalFormatting>
  <conditionalFormatting sqref="O275">
    <cfRule type="cellIs" operator="equal" dxfId="1644" priority="1644">
      <formula>"Premium"</formula>
    </cfRule>
  </conditionalFormatting>
  <conditionalFormatting sqref="R275">
    <cfRule type="cellIs" operator="equal" dxfId="1645" priority="1645">
      <formula>"Ativa"</formula>
    </cfRule>
  </conditionalFormatting>
  <conditionalFormatting sqref="G276">
    <cfRule type="cellIs" operator="equal" dxfId="1646" priority="1646">
      <formula>"Mercado Shops"</formula>
    </cfRule>
  </conditionalFormatting>
  <conditionalFormatting sqref="J276">
    <cfRule type="cellIs" operator="equal" dxfId="1647" priority="1647">
      <formula>"No Vincular"</formula>
    </cfRule>
  </conditionalFormatting>
  <conditionalFormatting sqref="K276">
    <cfRule type="cellIs" operator="equal" dxfId="1648" priority="1648">
      <formula>"R$"</formula>
    </cfRule>
  </conditionalFormatting>
  <conditionalFormatting sqref="M276">
    <cfRule type="cellIs" operator="equal" dxfId="1649" priority="1649">
      <formula>"Envios por conta própria"</formula>
    </cfRule>
  </conditionalFormatting>
  <conditionalFormatting sqref="N276">
    <cfRule type="cellIs" operator="equal" dxfId="1650" priority="1650">
      <formula>"Envios por conta própria"</formula>
    </cfRule>
  </conditionalFormatting>
  <conditionalFormatting sqref="O276">
    <cfRule type="cellIs" operator="equal" dxfId="1651" priority="1651">
      <formula>"Premium"</formula>
    </cfRule>
  </conditionalFormatting>
  <conditionalFormatting sqref="R276">
    <cfRule type="cellIs" operator="equal" dxfId="1652" priority="1652">
      <formula>"Ativa"</formula>
    </cfRule>
  </conditionalFormatting>
  <conditionalFormatting sqref="G277">
    <cfRule type="cellIs" operator="equal" dxfId="1653" priority="1653">
      <formula>"Mercado Livre e Mercado Shops"</formula>
    </cfRule>
  </conditionalFormatting>
  <conditionalFormatting sqref="J277">
    <cfRule type="cellIs" operator="equal" dxfId="1654" priority="1654">
      <formula>"No Vincular"</formula>
    </cfRule>
  </conditionalFormatting>
  <conditionalFormatting sqref="K277">
    <cfRule type="cellIs" operator="equal" dxfId="1655" priority="1655">
      <formula>"R$"</formula>
    </cfRule>
  </conditionalFormatting>
  <conditionalFormatting sqref="M277">
    <cfRule type="cellIs" operator="equal" dxfId="1656" priority="1656">
      <formula>"Envios por conta própria"</formula>
    </cfRule>
  </conditionalFormatting>
  <conditionalFormatting sqref="N277">
    <cfRule type="cellIs" operator="equal" dxfId="1657" priority="1657">
      <formula>"Envios por conta própria"</formula>
    </cfRule>
  </conditionalFormatting>
  <conditionalFormatting sqref="O277">
    <cfRule type="cellIs" operator="equal" dxfId="1658" priority="1658">
      <formula>"Premium"</formula>
    </cfRule>
  </conditionalFormatting>
  <conditionalFormatting sqref="R277">
    <cfRule type="cellIs" operator="equal" dxfId="1659" priority="1659">
      <formula>"Ativa"</formula>
    </cfRule>
  </conditionalFormatting>
  <conditionalFormatting sqref="G278">
    <cfRule type="cellIs" operator="equal" dxfId="1660" priority="1660">
      <formula>"Mercado Livre e Mercado Shops"</formula>
    </cfRule>
  </conditionalFormatting>
  <conditionalFormatting sqref="J278">
    <cfRule type="cellIs" operator="equal" dxfId="1661" priority="1661">
      <formula>"No Vincular"</formula>
    </cfRule>
  </conditionalFormatting>
  <conditionalFormatting sqref="K278">
    <cfRule type="cellIs" operator="equal" dxfId="1662" priority="1662">
      <formula>"R$"</formula>
    </cfRule>
  </conditionalFormatting>
  <conditionalFormatting sqref="M278">
    <cfRule type="cellIs" operator="equal" dxfId="1663" priority="1663">
      <formula>"Envios por conta própria"</formula>
    </cfRule>
  </conditionalFormatting>
  <conditionalFormatting sqref="N278">
    <cfRule type="cellIs" operator="equal" dxfId="1664" priority="1664">
      <formula>"Envios por conta própria"</formula>
    </cfRule>
  </conditionalFormatting>
  <conditionalFormatting sqref="O278">
    <cfRule type="cellIs" operator="equal" dxfId="1665" priority="1665">
      <formula>"Premium"</formula>
    </cfRule>
  </conditionalFormatting>
  <conditionalFormatting sqref="R278">
    <cfRule type="cellIs" operator="equal" dxfId="1666" priority="1666">
      <formula>"Ativa"</formula>
    </cfRule>
  </conditionalFormatting>
  <conditionalFormatting sqref="G279">
    <cfRule type="cellIs" operator="equal" dxfId="1667" priority="1667">
      <formula>"Mercado Livre e Mercado Shops"</formula>
    </cfRule>
  </conditionalFormatting>
  <conditionalFormatting sqref="J279">
    <cfRule type="cellIs" operator="equal" dxfId="1668" priority="1668">
      <formula>"No Vincular"</formula>
    </cfRule>
  </conditionalFormatting>
  <conditionalFormatting sqref="K279">
    <cfRule type="cellIs" operator="equal" dxfId="1669" priority="1669">
      <formula>"R$"</formula>
    </cfRule>
  </conditionalFormatting>
  <conditionalFormatting sqref="M279">
    <cfRule type="cellIs" operator="equal" dxfId="1670" priority="1670">
      <formula>"Envios por conta própria"</formula>
    </cfRule>
  </conditionalFormatting>
  <conditionalFormatting sqref="N279">
    <cfRule type="cellIs" operator="equal" dxfId="1671" priority="1671">
      <formula>"Envios por conta própria"</formula>
    </cfRule>
  </conditionalFormatting>
  <conditionalFormatting sqref="O279">
    <cfRule type="cellIs" operator="equal" dxfId="1672" priority="1672">
      <formula>"Premium"</formula>
    </cfRule>
  </conditionalFormatting>
  <conditionalFormatting sqref="R279">
    <cfRule type="cellIs" operator="equal" dxfId="1673" priority="1673">
      <formula>"Ativa"</formula>
    </cfRule>
  </conditionalFormatting>
  <conditionalFormatting sqref="G280">
    <cfRule type="cellIs" operator="equal" dxfId="1674" priority="1674">
      <formula>"Mercado Shops"</formula>
    </cfRule>
  </conditionalFormatting>
  <conditionalFormatting sqref="J280">
    <cfRule type="cellIs" operator="equal" dxfId="1675" priority="1675">
      <formula>"No Vincular"</formula>
    </cfRule>
  </conditionalFormatting>
  <conditionalFormatting sqref="K280">
    <cfRule type="cellIs" operator="equal" dxfId="1676" priority="1676">
      <formula>"R$"</formula>
    </cfRule>
  </conditionalFormatting>
  <conditionalFormatting sqref="M280">
    <cfRule type="cellIs" operator="equal" dxfId="1677" priority="1677">
      <formula>"Envios por conta própria"</formula>
    </cfRule>
  </conditionalFormatting>
  <conditionalFormatting sqref="N280">
    <cfRule type="cellIs" operator="equal" dxfId="1678" priority="1678">
      <formula>"Envios por conta própria"</formula>
    </cfRule>
  </conditionalFormatting>
  <conditionalFormatting sqref="O280">
    <cfRule type="cellIs" operator="equal" dxfId="1679" priority="1679">
      <formula>"Premium"</formula>
    </cfRule>
  </conditionalFormatting>
  <conditionalFormatting sqref="R280">
    <cfRule type="cellIs" operator="equal" dxfId="1680" priority="1680">
      <formula>"Ativa"</formula>
    </cfRule>
  </conditionalFormatting>
  <conditionalFormatting sqref="G282">
    <cfRule type="cellIs" operator="equal" dxfId="1681" priority="1681">
      <formula>"Mercado Shops"</formula>
    </cfRule>
  </conditionalFormatting>
  <conditionalFormatting sqref="J282">
    <cfRule type="cellIs" operator="equal" dxfId="1682" priority="1682">
      <formula>"No Vincular"</formula>
    </cfRule>
  </conditionalFormatting>
  <conditionalFormatting sqref="K282">
    <cfRule type="cellIs" operator="equal" dxfId="1683" priority="1683">
      <formula>"R$"</formula>
    </cfRule>
  </conditionalFormatting>
  <conditionalFormatting sqref="M282">
    <cfRule type="cellIs" operator="equal" dxfId="1684" priority="1684">
      <formula>"Envios por conta própria"</formula>
    </cfRule>
  </conditionalFormatting>
  <conditionalFormatting sqref="N282">
    <cfRule type="cellIs" operator="equal" dxfId="1685" priority="1685">
      <formula>"Envios por conta própria"</formula>
    </cfRule>
  </conditionalFormatting>
  <conditionalFormatting sqref="O282">
    <cfRule type="cellIs" operator="equal" dxfId="1686" priority="1686">
      <formula>"Premium"</formula>
    </cfRule>
  </conditionalFormatting>
  <conditionalFormatting sqref="R282">
    <cfRule type="cellIs" operator="equal" dxfId="1687" priority="1687">
      <formula>"Ativa"</formula>
    </cfRule>
  </conditionalFormatting>
  <conditionalFormatting sqref="G283">
    <cfRule type="cellIs" operator="equal" dxfId="1688" priority="1688">
      <formula>"Mercado Livre e Mercado Shops"</formula>
    </cfRule>
  </conditionalFormatting>
  <conditionalFormatting sqref="J283">
    <cfRule type="cellIs" operator="equal" dxfId="1689" priority="1689">
      <formula>"No Vincular"</formula>
    </cfRule>
  </conditionalFormatting>
  <conditionalFormatting sqref="K283">
    <cfRule type="cellIs" operator="equal" dxfId="1690" priority="1690">
      <formula>"R$"</formula>
    </cfRule>
  </conditionalFormatting>
  <conditionalFormatting sqref="M283">
    <cfRule type="cellIs" operator="equal" dxfId="1691" priority="1691">
      <formula>"Envios por conta própria"</formula>
    </cfRule>
  </conditionalFormatting>
  <conditionalFormatting sqref="N283">
    <cfRule type="cellIs" operator="equal" dxfId="1692" priority="1692">
      <formula>"Envios por conta própria"</formula>
    </cfRule>
  </conditionalFormatting>
  <conditionalFormatting sqref="O283">
    <cfRule type="cellIs" operator="equal" dxfId="1693" priority="1693">
      <formula>"Premium"</formula>
    </cfRule>
  </conditionalFormatting>
  <conditionalFormatting sqref="R283">
    <cfRule type="cellIs" operator="equal" dxfId="1694" priority="1694">
      <formula>"Ativa"</formula>
    </cfRule>
  </conditionalFormatting>
  <conditionalFormatting sqref="G284">
    <cfRule type="cellIs" operator="equal" dxfId="1695" priority="1695">
      <formula>"Mercado Livre e Mercado Shops"</formula>
    </cfRule>
  </conditionalFormatting>
  <conditionalFormatting sqref="J284">
    <cfRule type="cellIs" operator="equal" dxfId="1696" priority="1696">
      <formula>"No Vincular"</formula>
    </cfRule>
  </conditionalFormatting>
  <conditionalFormatting sqref="K284">
    <cfRule type="cellIs" operator="equal" dxfId="1697" priority="1697">
      <formula>"R$"</formula>
    </cfRule>
  </conditionalFormatting>
  <conditionalFormatting sqref="M284">
    <cfRule type="cellIs" operator="equal" dxfId="1698" priority="1698">
      <formula>"Envios por minha conta a cargo do comprador"</formula>
    </cfRule>
  </conditionalFormatting>
  <conditionalFormatting sqref="N284">
    <cfRule type="cellIs" operator="equal" dxfId="1699" priority="1699">
      <formula>"Envios por minha conta a cargo do comprador"</formula>
    </cfRule>
  </conditionalFormatting>
  <conditionalFormatting sqref="O284">
    <cfRule type="cellIs" operator="equal" dxfId="1700" priority="1700">
      <formula>"Premium"</formula>
    </cfRule>
  </conditionalFormatting>
  <conditionalFormatting sqref="R284">
    <cfRule type="cellIs" operator="equal" dxfId="1701" priority="1701">
      <formula>"Ativa"</formula>
    </cfRule>
  </conditionalFormatting>
  <conditionalFormatting sqref="G285">
    <cfRule type="cellIs" operator="equal" dxfId="1702" priority="1702">
      <formula>"Mercado Shops"</formula>
    </cfRule>
  </conditionalFormatting>
  <conditionalFormatting sqref="J285">
    <cfRule type="cellIs" operator="equal" dxfId="1703" priority="1703">
      <formula>"No Vincular"</formula>
    </cfRule>
  </conditionalFormatting>
  <conditionalFormatting sqref="K285">
    <cfRule type="cellIs" operator="equal" dxfId="1704" priority="1704">
      <formula>"R$"</formula>
    </cfRule>
  </conditionalFormatting>
  <conditionalFormatting sqref="M285">
    <cfRule type="cellIs" operator="equal" dxfId="1705" priority="1705">
      <formula>"Envios por conta própria"</formula>
    </cfRule>
  </conditionalFormatting>
  <conditionalFormatting sqref="N285">
    <cfRule type="cellIs" operator="equal" dxfId="1706" priority="1706">
      <formula>"Envios por conta própria"</formula>
    </cfRule>
  </conditionalFormatting>
  <conditionalFormatting sqref="O285">
    <cfRule type="cellIs" operator="equal" dxfId="1707" priority="1707">
      <formula>"Premium"</formula>
    </cfRule>
  </conditionalFormatting>
  <conditionalFormatting sqref="R285">
    <cfRule type="cellIs" operator="equal" dxfId="1708" priority="1708">
      <formula>"Ativa"</formula>
    </cfRule>
  </conditionalFormatting>
  <conditionalFormatting sqref="G286">
    <cfRule type="cellIs" operator="equal" dxfId="1709" priority="1709">
      <formula>"Mercado Livre e Mercado Shops"</formula>
    </cfRule>
  </conditionalFormatting>
  <conditionalFormatting sqref="J286">
    <cfRule type="cellIs" operator="equal" dxfId="1710" priority="1710">
      <formula>"No Vincular"</formula>
    </cfRule>
  </conditionalFormatting>
  <conditionalFormatting sqref="K286">
    <cfRule type="cellIs" operator="equal" dxfId="1711" priority="1711">
      <formula>"R$"</formula>
    </cfRule>
  </conditionalFormatting>
  <conditionalFormatting sqref="M286">
    <cfRule type="cellIs" operator="equal" dxfId="1712" priority="1712">
      <formula>"Envios por conta própria"</formula>
    </cfRule>
  </conditionalFormatting>
  <conditionalFormatting sqref="N286">
    <cfRule type="cellIs" operator="equal" dxfId="1713" priority="1713">
      <formula>"Envios por conta própria"</formula>
    </cfRule>
  </conditionalFormatting>
  <conditionalFormatting sqref="O286">
    <cfRule type="cellIs" operator="equal" dxfId="1714" priority="1714">
      <formula>"Premium"</formula>
    </cfRule>
  </conditionalFormatting>
  <conditionalFormatting sqref="R286">
    <cfRule type="cellIs" operator="equal" dxfId="1715" priority="1715">
      <formula>"Ativa"</formula>
    </cfRule>
  </conditionalFormatting>
  <conditionalFormatting sqref="G287">
    <cfRule type="cellIs" operator="equal" dxfId="1716" priority="1716">
      <formula>"Mercado Shops"</formula>
    </cfRule>
  </conditionalFormatting>
  <conditionalFormatting sqref="J287">
    <cfRule type="cellIs" operator="equal" dxfId="1717" priority="1717">
      <formula>"No Vincular"</formula>
    </cfRule>
  </conditionalFormatting>
  <conditionalFormatting sqref="K287">
    <cfRule type="cellIs" operator="equal" dxfId="1718" priority="1718">
      <formula>"R$"</formula>
    </cfRule>
  </conditionalFormatting>
  <conditionalFormatting sqref="M287">
    <cfRule type="cellIs" operator="equal" dxfId="1719" priority="1719">
      <formula>"Envios por conta própria"</formula>
    </cfRule>
  </conditionalFormatting>
  <conditionalFormatting sqref="N287">
    <cfRule type="cellIs" operator="equal" dxfId="1720" priority="1720">
      <formula>"Envios por conta própria"</formula>
    </cfRule>
  </conditionalFormatting>
  <conditionalFormatting sqref="O287">
    <cfRule type="cellIs" operator="equal" dxfId="1721" priority="1721">
      <formula>"Premium"</formula>
    </cfRule>
  </conditionalFormatting>
  <conditionalFormatting sqref="R287">
    <cfRule type="cellIs" operator="equal" dxfId="1722" priority="1722">
      <formula>"Ativa"</formula>
    </cfRule>
  </conditionalFormatting>
  <conditionalFormatting sqref="G288">
    <cfRule type="cellIs" operator="equal" dxfId="1723" priority="1723">
      <formula>"Mercado Livre e Mercado Shops"</formula>
    </cfRule>
  </conditionalFormatting>
  <conditionalFormatting sqref="J288">
    <cfRule type="cellIs" operator="equal" dxfId="1724" priority="1724">
      <formula>"No Vincular"</formula>
    </cfRule>
  </conditionalFormatting>
  <conditionalFormatting sqref="K288">
    <cfRule type="cellIs" operator="equal" dxfId="1725" priority="1725">
      <formula>"R$"</formula>
    </cfRule>
  </conditionalFormatting>
  <conditionalFormatting sqref="M288">
    <cfRule type="cellIs" operator="equal" dxfId="1726" priority="1726">
      <formula>"Mercado Envios por conta do comprador"</formula>
    </cfRule>
  </conditionalFormatting>
  <conditionalFormatting sqref="N288">
    <cfRule type="cellIs" operator="equal" dxfId="1727" priority="1727">
      <formula>"Envios por conta própria"</formula>
    </cfRule>
  </conditionalFormatting>
  <conditionalFormatting sqref="O288">
    <cfRule type="cellIs" operator="equal" dxfId="1728" priority="1728">
      <formula>"Premium"</formula>
    </cfRule>
  </conditionalFormatting>
  <conditionalFormatting sqref="R288">
    <cfRule type="cellIs" operator="equal" dxfId="1729" priority="1729">
      <formula>"Ativa"</formula>
    </cfRule>
  </conditionalFormatting>
  <conditionalFormatting sqref="G289">
    <cfRule type="cellIs" operator="equal" dxfId="1730" priority="1730">
      <formula>"Mercado Livre e Mercado Shops"</formula>
    </cfRule>
  </conditionalFormatting>
  <conditionalFormatting sqref="J289">
    <cfRule type="cellIs" operator="equal" dxfId="1731" priority="1731">
      <formula>"No Vincular"</formula>
    </cfRule>
  </conditionalFormatting>
  <conditionalFormatting sqref="K289">
    <cfRule type="cellIs" operator="equal" dxfId="1732" priority="1732">
      <formula>"R$"</formula>
    </cfRule>
  </conditionalFormatting>
  <conditionalFormatting sqref="M289">
    <cfRule type="cellIs" operator="equal" dxfId="1733" priority="1733">
      <formula>"Envios por conta própria"</formula>
    </cfRule>
  </conditionalFormatting>
  <conditionalFormatting sqref="N289">
    <cfRule type="cellIs" operator="equal" dxfId="1734" priority="1734">
      <formula>"Envios por conta própria"</formula>
    </cfRule>
  </conditionalFormatting>
  <conditionalFormatting sqref="O289">
    <cfRule type="cellIs" operator="equal" dxfId="1735" priority="1735">
      <formula>"Premium"</formula>
    </cfRule>
  </conditionalFormatting>
  <conditionalFormatting sqref="R289">
    <cfRule type="cellIs" operator="equal" dxfId="1736" priority="1736">
      <formula>"Ativa"</formula>
    </cfRule>
  </conditionalFormatting>
  <conditionalFormatting sqref="G290">
    <cfRule type="cellIs" operator="equal" dxfId="1737" priority="1737">
      <formula>"Mercado Livre e Mercado Shops"</formula>
    </cfRule>
  </conditionalFormatting>
  <conditionalFormatting sqref="J290">
    <cfRule type="cellIs" operator="equal" dxfId="1738" priority="1738">
      <formula>"No Vincular"</formula>
    </cfRule>
  </conditionalFormatting>
  <conditionalFormatting sqref="K290">
    <cfRule type="cellIs" operator="equal" dxfId="1739" priority="1739">
      <formula>"R$"</formula>
    </cfRule>
  </conditionalFormatting>
  <conditionalFormatting sqref="M290">
    <cfRule type="cellIs" operator="equal" dxfId="1740" priority="1740">
      <formula>"Envios por conta própria"</formula>
    </cfRule>
  </conditionalFormatting>
  <conditionalFormatting sqref="N290">
    <cfRule type="cellIs" operator="equal" dxfId="1741" priority="1741">
      <formula>"Envios por conta própria"</formula>
    </cfRule>
  </conditionalFormatting>
  <conditionalFormatting sqref="O290">
    <cfRule type="cellIs" operator="equal" dxfId="1742" priority="1742">
      <formula>"Premium"</formula>
    </cfRule>
  </conditionalFormatting>
  <conditionalFormatting sqref="R290">
    <cfRule type="cellIs" operator="equal" dxfId="1743" priority="1743">
      <formula>"Ativa"</formula>
    </cfRule>
  </conditionalFormatting>
  <conditionalFormatting sqref="G291">
    <cfRule type="cellIs" operator="equal" dxfId="1744" priority="1744">
      <formula>"Mercado Livre e Mercado Shops"</formula>
    </cfRule>
  </conditionalFormatting>
  <conditionalFormatting sqref="J291">
    <cfRule type="cellIs" operator="equal" dxfId="1745" priority="1745">
      <formula>"No Vincular"</formula>
    </cfRule>
  </conditionalFormatting>
  <conditionalFormatting sqref="K291">
    <cfRule type="cellIs" operator="equal" dxfId="1746" priority="1746">
      <formula>"R$"</formula>
    </cfRule>
  </conditionalFormatting>
  <conditionalFormatting sqref="M291">
    <cfRule type="cellIs" operator="equal" dxfId="1747" priority="1747">
      <formula>"Envios por conta própria"</formula>
    </cfRule>
  </conditionalFormatting>
  <conditionalFormatting sqref="N291">
    <cfRule type="cellIs" operator="equal" dxfId="1748" priority="1748">
      <formula>"Envios por conta própria"</formula>
    </cfRule>
  </conditionalFormatting>
  <conditionalFormatting sqref="O291">
    <cfRule type="cellIs" operator="equal" dxfId="1749" priority="1749">
      <formula>"Premium"</formula>
    </cfRule>
  </conditionalFormatting>
  <conditionalFormatting sqref="R291">
    <cfRule type="cellIs" operator="equal" dxfId="1750" priority="1750">
      <formula>"Ativa"</formula>
    </cfRule>
  </conditionalFormatting>
  <conditionalFormatting sqref="G292">
    <cfRule type="cellIs" operator="equal" dxfId="1751" priority="1751">
      <formula>"Mercado Livre e Mercado Shops"</formula>
    </cfRule>
  </conditionalFormatting>
  <conditionalFormatting sqref="J292">
    <cfRule type="cellIs" operator="equal" dxfId="1752" priority="1752">
      <formula>"No Vincular"</formula>
    </cfRule>
  </conditionalFormatting>
  <conditionalFormatting sqref="K292">
    <cfRule type="cellIs" operator="equal" dxfId="1753" priority="1753">
      <formula>"R$"</formula>
    </cfRule>
  </conditionalFormatting>
  <conditionalFormatting sqref="M292">
    <cfRule type="cellIs" operator="equal" dxfId="1754" priority="1754">
      <formula>"Mercado Envios por conta do comprador"</formula>
    </cfRule>
  </conditionalFormatting>
  <conditionalFormatting sqref="N292">
    <cfRule type="cellIs" operator="equal" dxfId="1755" priority="1755">
      <formula>"Envios por conta própria"</formula>
    </cfRule>
  </conditionalFormatting>
  <conditionalFormatting sqref="O292">
    <cfRule type="cellIs" operator="equal" dxfId="1756" priority="1756">
      <formula>"Premium"</formula>
    </cfRule>
  </conditionalFormatting>
  <conditionalFormatting sqref="R292">
    <cfRule type="cellIs" operator="equal" dxfId="1757" priority="1757">
      <formula>"Ativa"</formula>
    </cfRule>
  </conditionalFormatting>
  <conditionalFormatting sqref="G293">
    <cfRule type="cellIs" operator="equal" dxfId="1758" priority="1758">
      <formula>"Mercado Shops"</formula>
    </cfRule>
  </conditionalFormatting>
  <conditionalFormatting sqref="J293">
    <cfRule type="cellIs" operator="equal" dxfId="1759" priority="1759">
      <formula>"No Vincular"</formula>
    </cfRule>
  </conditionalFormatting>
  <conditionalFormatting sqref="K293">
    <cfRule type="cellIs" operator="equal" dxfId="1760" priority="1760">
      <formula>"R$"</formula>
    </cfRule>
  </conditionalFormatting>
  <conditionalFormatting sqref="M293">
    <cfRule type="cellIs" operator="equal" dxfId="1761" priority="1761">
      <formula>"Envios por conta própria"</formula>
    </cfRule>
  </conditionalFormatting>
  <conditionalFormatting sqref="N293">
    <cfRule type="cellIs" operator="equal" dxfId="1762" priority="1762">
      <formula>"Envios por conta própria"</formula>
    </cfRule>
  </conditionalFormatting>
  <conditionalFormatting sqref="O293">
    <cfRule type="cellIs" operator="equal" dxfId="1763" priority="1763">
      <formula>"Premium"</formula>
    </cfRule>
  </conditionalFormatting>
  <conditionalFormatting sqref="R293">
    <cfRule type="cellIs" operator="equal" dxfId="1764" priority="1764">
      <formula>"Ativa"</formula>
    </cfRule>
  </conditionalFormatting>
  <conditionalFormatting sqref="G294">
    <cfRule type="cellIs" operator="equal" dxfId="1765" priority="1765">
      <formula>"Mercado Shops"</formula>
    </cfRule>
  </conditionalFormatting>
  <conditionalFormatting sqref="J294">
    <cfRule type="cellIs" operator="equal" dxfId="1766" priority="1766">
      <formula>"No Vincular"</formula>
    </cfRule>
  </conditionalFormatting>
  <conditionalFormatting sqref="K294">
    <cfRule type="cellIs" operator="equal" dxfId="1767" priority="1767">
      <formula>"R$"</formula>
    </cfRule>
  </conditionalFormatting>
  <conditionalFormatting sqref="M294">
    <cfRule type="cellIs" operator="equal" dxfId="1768" priority="1768">
      <formula>"Envios por conta própria"</formula>
    </cfRule>
  </conditionalFormatting>
  <conditionalFormatting sqref="N294">
    <cfRule type="cellIs" operator="equal" dxfId="1769" priority="1769">
      <formula>"Envios por conta própria"</formula>
    </cfRule>
  </conditionalFormatting>
  <conditionalFormatting sqref="O294">
    <cfRule type="cellIs" operator="equal" dxfId="1770" priority="1770">
      <formula>"Premium"</formula>
    </cfRule>
  </conditionalFormatting>
  <conditionalFormatting sqref="R294">
    <cfRule type="cellIs" operator="equal" dxfId="1771" priority="1771">
      <formula>"Ativa"</formula>
    </cfRule>
  </conditionalFormatting>
  <conditionalFormatting sqref="G295">
    <cfRule type="cellIs" operator="equal" dxfId="1772" priority="1772">
      <formula>"Mercado Livre e Mercado Shops"</formula>
    </cfRule>
  </conditionalFormatting>
  <conditionalFormatting sqref="J295">
    <cfRule type="cellIs" operator="equal" dxfId="1773" priority="1773">
      <formula>"No Vincular"</formula>
    </cfRule>
  </conditionalFormatting>
  <conditionalFormatting sqref="K295">
    <cfRule type="cellIs" operator="equal" dxfId="1774" priority="1774">
      <formula>"R$"</formula>
    </cfRule>
  </conditionalFormatting>
  <conditionalFormatting sqref="M295">
    <cfRule type="cellIs" operator="equal" dxfId="1775" priority="1775">
      <formula>"Envios por conta própria"</formula>
    </cfRule>
  </conditionalFormatting>
  <conditionalFormatting sqref="N295">
    <cfRule type="cellIs" operator="equal" dxfId="1776" priority="1776">
      <formula>"Envios por conta própria"</formula>
    </cfRule>
  </conditionalFormatting>
  <conditionalFormatting sqref="O295">
    <cfRule type="cellIs" operator="equal" dxfId="1777" priority="1777">
      <formula>"Premium"</formula>
    </cfRule>
  </conditionalFormatting>
  <conditionalFormatting sqref="R295">
    <cfRule type="cellIs" operator="equal" dxfId="1778" priority="1778">
      <formula>"Ativa"</formula>
    </cfRule>
  </conditionalFormatting>
  <conditionalFormatting sqref="G296">
    <cfRule type="cellIs" operator="equal" dxfId="1779" priority="1779">
      <formula>"Mercado Livre e Mercado Shops"</formula>
    </cfRule>
  </conditionalFormatting>
  <conditionalFormatting sqref="J296">
    <cfRule type="cellIs" operator="equal" dxfId="1780" priority="1780">
      <formula>"No Vincular"</formula>
    </cfRule>
  </conditionalFormatting>
  <conditionalFormatting sqref="K296">
    <cfRule type="cellIs" operator="equal" dxfId="1781" priority="1781">
      <formula>"R$"</formula>
    </cfRule>
  </conditionalFormatting>
  <conditionalFormatting sqref="M296">
    <cfRule type="cellIs" operator="equal" dxfId="1782" priority="1782">
      <formula>"Envios por conta própria"</formula>
    </cfRule>
  </conditionalFormatting>
  <conditionalFormatting sqref="N296">
    <cfRule type="cellIs" operator="equal" dxfId="1783" priority="1783">
      <formula>"Envios por conta própria"</formula>
    </cfRule>
  </conditionalFormatting>
  <conditionalFormatting sqref="O296">
    <cfRule type="cellIs" operator="equal" dxfId="1784" priority="1784">
      <formula>"Premium"</formula>
    </cfRule>
  </conditionalFormatting>
  <conditionalFormatting sqref="R296">
    <cfRule type="cellIs" operator="equal" dxfId="1785" priority="1785">
      <formula>"Ativa"</formula>
    </cfRule>
  </conditionalFormatting>
  <conditionalFormatting sqref="G297">
    <cfRule type="cellIs" operator="equal" dxfId="1786" priority="1786">
      <formula>"Mercado Shops"</formula>
    </cfRule>
  </conditionalFormatting>
  <conditionalFormatting sqref="J297">
    <cfRule type="cellIs" operator="equal" dxfId="1787" priority="1787">
      <formula>"No Vincular"</formula>
    </cfRule>
  </conditionalFormatting>
  <conditionalFormatting sqref="K297">
    <cfRule type="cellIs" operator="equal" dxfId="1788" priority="1788">
      <formula>"R$"</formula>
    </cfRule>
  </conditionalFormatting>
  <conditionalFormatting sqref="M297">
    <cfRule type="cellIs" operator="equal" dxfId="1789" priority="1789">
      <formula>"Envios por conta própria"</formula>
    </cfRule>
  </conditionalFormatting>
  <conditionalFormatting sqref="N297">
    <cfRule type="cellIs" operator="equal" dxfId="1790" priority="1790">
      <formula>"Envios por conta própria"</formula>
    </cfRule>
  </conditionalFormatting>
  <conditionalFormatting sqref="O297">
    <cfRule type="cellIs" operator="equal" dxfId="1791" priority="1791">
      <formula>"Premium"</formula>
    </cfRule>
  </conditionalFormatting>
  <conditionalFormatting sqref="R297">
    <cfRule type="cellIs" operator="equal" dxfId="1792" priority="1792">
      <formula>"Ativa"</formula>
    </cfRule>
  </conditionalFormatting>
  <conditionalFormatting sqref="G298">
    <cfRule type="cellIs" operator="equal" dxfId="1793" priority="1793">
      <formula>"Mercado Shops"</formula>
    </cfRule>
  </conditionalFormatting>
  <conditionalFormatting sqref="J298">
    <cfRule type="cellIs" operator="equal" dxfId="1794" priority="1794">
      <formula>"No Vincular"</formula>
    </cfRule>
  </conditionalFormatting>
  <conditionalFormatting sqref="K298">
    <cfRule type="cellIs" operator="equal" dxfId="1795" priority="1795">
      <formula>"R$"</formula>
    </cfRule>
  </conditionalFormatting>
  <conditionalFormatting sqref="M298">
    <cfRule type="cellIs" operator="equal" dxfId="1796" priority="1796">
      <formula>"Envios por conta própria"</formula>
    </cfRule>
  </conditionalFormatting>
  <conditionalFormatting sqref="N298">
    <cfRule type="cellIs" operator="equal" dxfId="1797" priority="1797">
      <formula>"Envios por conta própria"</formula>
    </cfRule>
  </conditionalFormatting>
  <conditionalFormatting sqref="O298">
    <cfRule type="cellIs" operator="equal" dxfId="1798" priority="1798">
      <formula>"Premium"</formula>
    </cfRule>
  </conditionalFormatting>
  <conditionalFormatting sqref="R298">
    <cfRule type="cellIs" operator="equal" dxfId="1799" priority="1799">
      <formula>"Ativa"</formula>
    </cfRule>
  </conditionalFormatting>
  <conditionalFormatting sqref="G299">
    <cfRule type="cellIs" operator="equal" dxfId="1800" priority="1800">
      <formula>"Mercado Shops"</formula>
    </cfRule>
  </conditionalFormatting>
  <conditionalFormatting sqref="J299">
    <cfRule type="cellIs" operator="equal" dxfId="1801" priority="1801">
      <formula>"No Vincular"</formula>
    </cfRule>
  </conditionalFormatting>
  <conditionalFormatting sqref="K299">
    <cfRule type="cellIs" operator="equal" dxfId="1802" priority="1802">
      <formula>"R$"</formula>
    </cfRule>
  </conditionalFormatting>
  <conditionalFormatting sqref="M299">
    <cfRule type="cellIs" operator="equal" dxfId="1803" priority="1803">
      <formula>"Envios por conta própria"</formula>
    </cfRule>
  </conditionalFormatting>
  <conditionalFormatting sqref="N299">
    <cfRule type="cellIs" operator="equal" dxfId="1804" priority="1804">
      <formula>"Envios por conta própria"</formula>
    </cfRule>
  </conditionalFormatting>
  <conditionalFormatting sqref="O299">
    <cfRule type="cellIs" operator="equal" dxfId="1805" priority="1805">
      <formula>"Premium"</formula>
    </cfRule>
  </conditionalFormatting>
  <conditionalFormatting sqref="R299">
    <cfRule type="cellIs" operator="equal" dxfId="1806" priority="1806">
      <formula>"Ativa"</formula>
    </cfRule>
  </conditionalFormatting>
  <conditionalFormatting sqref="G300">
    <cfRule type="cellIs" operator="equal" dxfId="1807" priority="1807">
      <formula>"Mercado Shops"</formula>
    </cfRule>
  </conditionalFormatting>
  <conditionalFormatting sqref="J300">
    <cfRule type="cellIs" operator="equal" dxfId="1808" priority="1808">
      <formula>"No Vincular"</formula>
    </cfRule>
  </conditionalFormatting>
  <conditionalFormatting sqref="K300">
    <cfRule type="cellIs" operator="equal" dxfId="1809" priority="1809">
      <formula>"R$"</formula>
    </cfRule>
  </conditionalFormatting>
  <conditionalFormatting sqref="M300">
    <cfRule type="cellIs" operator="equal" dxfId="1810" priority="1810">
      <formula>"Envios por conta própria"</formula>
    </cfRule>
  </conditionalFormatting>
  <conditionalFormatting sqref="N300">
    <cfRule type="cellIs" operator="equal" dxfId="1811" priority="1811">
      <formula>"Envios por conta própria"</formula>
    </cfRule>
  </conditionalFormatting>
  <conditionalFormatting sqref="O300">
    <cfRule type="cellIs" operator="equal" dxfId="1812" priority="1812">
      <formula>"Premium"</formula>
    </cfRule>
  </conditionalFormatting>
  <conditionalFormatting sqref="R300">
    <cfRule type="cellIs" operator="equal" dxfId="1813" priority="1813">
      <formula>"Ativa"</formula>
    </cfRule>
  </conditionalFormatting>
  <conditionalFormatting sqref="G301">
    <cfRule type="cellIs" operator="equal" dxfId="1814" priority="1814">
      <formula>"Mercado Shops"</formula>
    </cfRule>
  </conditionalFormatting>
  <conditionalFormatting sqref="J301">
    <cfRule type="cellIs" operator="equal" dxfId="1815" priority="1815">
      <formula>"No Vincular"</formula>
    </cfRule>
  </conditionalFormatting>
  <conditionalFormatting sqref="K301">
    <cfRule type="cellIs" operator="equal" dxfId="1816" priority="1816">
      <formula>"R$"</formula>
    </cfRule>
  </conditionalFormatting>
  <conditionalFormatting sqref="M301">
    <cfRule type="cellIs" operator="equal" dxfId="1817" priority="1817">
      <formula>"Envios por conta própria"</formula>
    </cfRule>
  </conditionalFormatting>
  <conditionalFormatting sqref="N301">
    <cfRule type="cellIs" operator="equal" dxfId="1818" priority="1818">
      <formula>"Envios por conta própria"</formula>
    </cfRule>
  </conditionalFormatting>
  <conditionalFormatting sqref="O301">
    <cfRule type="cellIs" operator="equal" dxfId="1819" priority="1819">
      <formula>"Premium"</formula>
    </cfRule>
  </conditionalFormatting>
  <conditionalFormatting sqref="R301">
    <cfRule type="cellIs" operator="equal" dxfId="1820" priority="1820">
      <formula>"Ativa"</formula>
    </cfRule>
  </conditionalFormatting>
  <conditionalFormatting sqref="G302">
    <cfRule type="cellIs" operator="equal" dxfId="1821" priority="1821">
      <formula>"Mercado Livre e Mercado Shops"</formula>
    </cfRule>
  </conditionalFormatting>
  <conditionalFormatting sqref="J302">
    <cfRule type="cellIs" operator="equal" dxfId="1822" priority="1822">
      <formula>"Vincular"</formula>
    </cfRule>
  </conditionalFormatting>
  <conditionalFormatting sqref="K302">
    <cfRule type="cellIs" operator="equal" dxfId="1823" priority="1823">
      <formula>"R$"</formula>
    </cfRule>
  </conditionalFormatting>
  <conditionalFormatting sqref="M302">
    <cfRule type="cellIs" operator="equal" dxfId="1824" priority="1824">
      <formula>"Envios por conta própria"</formula>
    </cfRule>
  </conditionalFormatting>
  <conditionalFormatting sqref="N302">
    <cfRule type="cellIs" operator="equal" dxfId="1825" priority="1825">
      <formula>"Envios por conta própria"</formula>
    </cfRule>
  </conditionalFormatting>
  <conditionalFormatting sqref="O302">
    <cfRule type="cellIs" operator="equal" dxfId="1826" priority="1826">
      <formula>"Premium"</formula>
    </cfRule>
  </conditionalFormatting>
  <conditionalFormatting sqref="R302">
    <cfRule type="cellIs" operator="equal" dxfId="1827" priority="1827">
      <formula>"Ativa"</formula>
    </cfRule>
  </conditionalFormatting>
  <conditionalFormatting sqref="G303">
    <cfRule type="cellIs" operator="equal" dxfId="1828" priority="1828">
      <formula>"Mercado Livre e Mercado Shops"</formula>
    </cfRule>
  </conditionalFormatting>
  <conditionalFormatting sqref="J303">
    <cfRule type="cellIs" operator="equal" dxfId="1829" priority="1829">
      <formula>"No Vincular"</formula>
    </cfRule>
  </conditionalFormatting>
  <conditionalFormatting sqref="K303">
    <cfRule type="cellIs" operator="equal" dxfId="1830" priority="1830">
      <formula>"R$"</formula>
    </cfRule>
  </conditionalFormatting>
  <conditionalFormatting sqref="M303">
    <cfRule type="cellIs" operator="equal" dxfId="1831" priority="1831">
      <formula>"Envios por conta própria"</formula>
    </cfRule>
  </conditionalFormatting>
  <conditionalFormatting sqref="N303">
    <cfRule type="cellIs" operator="equal" dxfId="1832" priority="1832">
      <formula>"Envios por conta própria"</formula>
    </cfRule>
  </conditionalFormatting>
  <conditionalFormatting sqref="O303">
    <cfRule type="cellIs" operator="equal" dxfId="1833" priority="1833">
      <formula>"Premium"</formula>
    </cfRule>
  </conditionalFormatting>
  <conditionalFormatting sqref="R303">
    <cfRule type="cellIs" operator="equal" dxfId="1834" priority="1834">
      <formula>"Ativa"</formula>
    </cfRule>
  </conditionalFormatting>
  <conditionalFormatting sqref="G304">
    <cfRule type="cellIs" operator="equal" dxfId="1835" priority="1835">
      <formula>"Mercado Livre e Mercado Shops"</formula>
    </cfRule>
  </conditionalFormatting>
  <conditionalFormatting sqref="J304">
    <cfRule type="cellIs" operator="equal" dxfId="1836" priority="1836">
      <formula>"No Vincular"</formula>
    </cfRule>
  </conditionalFormatting>
  <conditionalFormatting sqref="K304">
    <cfRule type="cellIs" operator="equal" dxfId="1837" priority="1837">
      <formula>"R$"</formula>
    </cfRule>
  </conditionalFormatting>
  <conditionalFormatting sqref="M304">
    <cfRule type="cellIs" operator="equal" dxfId="1838" priority="1838">
      <formula>"Envios por conta própria"</formula>
    </cfRule>
  </conditionalFormatting>
  <conditionalFormatting sqref="N304">
    <cfRule type="cellIs" operator="equal" dxfId="1839" priority="1839">
      <formula>"Envios por conta própria"</formula>
    </cfRule>
  </conditionalFormatting>
  <conditionalFormatting sqref="O304">
    <cfRule type="cellIs" operator="equal" dxfId="1840" priority="1840">
      <formula>"Premium"</formula>
    </cfRule>
  </conditionalFormatting>
  <conditionalFormatting sqref="R304">
    <cfRule type="cellIs" operator="equal" dxfId="1841" priority="1841">
      <formula>"Ativa"</formula>
    </cfRule>
  </conditionalFormatting>
  <conditionalFormatting sqref="G305">
    <cfRule type="cellIs" operator="equal" dxfId="1842" priority="1842">
      <formula>"Mercado Livre e Mercado Shops"</formula>
    </cfRule>
  </conditionalFormatting>
  <conditionalFormatting sqref="J305">
    <cfRule type="cellIs" operator="equal" dxfId="1843" priority="1843">
      <formula>"No Vincular"</formula>
    </cfRule>
  </conditionalFormatting>
  <conditionalFormatting sqref="K305">
    <cfRule type="cellIs" operator="equal" dxfId="1844" priority="1844">
      <formula>"R$"</formula>
    </cfRule>
  </conditionalFormatting>
  <conditionalFormatting sqref="M305">
    <cfRule type="cellIs" operator="equal" dxfId="1845" priority="1845">
      <formula>"Envios por conta própria"</formula>
    </cfRule>
  </conditionalFormatting>
  <conditionalFormatting sqref="N305">
    <cfRule type="cellIs" operator="equal" dxfId="1846" priority="1846">
      <formula>"Envios por conta própria"</formula>
    </cfRule>
  </conditionalFormatting>
  <conditionalFormatting sqref="O305">
    <cfRule type="cellIs" operator="equal" dxfId="1847" priority="1847">
      <formula>"Premium"</formula>
    </cfRule>
  </conditionalFormatting>
  <conditionalFormatting sqref="R305">
    <cfRule type="cellIs" operator="equal" dxfId="1848" priority="1848">
      <formula>"Ativa"</formula>
    </cfRule>
  </conditionalFormatting>
  <conditionalFormatting sqref="G306">
    <cfRule type="cellIs" operator="equal" dxfId="1849" priority="1849">
      <formula>"Mercado Livre e Mercado Shops"</formula>
    </cfRule>
  </conditionalFormatting>
  <conditionalFormatting sqref="J306">
    <cfRule type="cellIs" operator="equal" dxfId="1850" priority="1850">
      <formula>"No Vincular"</formula>
    </cfRule>
  </conditionalFormatting>
  <conditionalFormatting sqref="K306">
    <cfRule type="cellIs" operator="equal" dxfId="1851" priority="1851">
      <formula>"R$"</formula>
    </cfRule>
  </conditionalFormatting>
  <conditionalFormatting sqref="M306">
    <cfRule type="cellIs" operator="equal" dxfId="1852" priority="1852">
      <formula>"Envios por conta própria"</formula>
    </cfRule>
  </conditionalFormatting>
  <conditionalFormatting sqref="N306">
    <cfRule type="cellIs" operator="equal" dxfId="1853" priority="1853">
      <formula>"Envios por conta própria"</formula>
    </cfRule>
  </conditionalFormatting>
  <conditionalFormatting sqref="O306">
    <cfRule type="cellIs" operator="equal" dxfId="1854" priority="1854">
      <formula>"Premium"</formula>
    </cfRule>
  </conditionalFormatting>
  <conditionalFormatting sqref="R306">
    <cfRule type="cellIs" operator="equal" dxfId="1855" priority="1855">
      <formula>"Ativa"</formula>
    </cfRule>
  </conditionalFormatting>
  <conditionalFormatting sqref="G307">
    <cfRule type="cellIs" operator="equal" dxfId="1856" priority="1856">
      <formula>"Mercado Shops"</formula>
    </cfRule>
  </conditionalFormatting>
  <conditionalFormatting sqref="J307">
    <cfRule type="cellIs" operator="equal" dxfId="1857" priority="1857">
      <formula>"No Vincular"</formula>
    </cfRule>
  </conditionalFormatting>
  <conditionalFormatting sqref="K307">
    <cfRule type="cellIs" operator="equal" dxfId="1858" priority="1858">
      <formula>"R$"</formula>
    </cfRule>
  </conditionalFormatting>
  <conditionalFormatting sqref="M307">
    <cfRule type="cellIs" operator="equal" dxfId="1859" priority="1859">
      <formula>"Envios por conta própria"</formula>
    </cfRule>
  </conditionalFormatting>
  <conditionalFormatting sqref="N307">
    <cfRule type="cellIs" operator="equal" dxfId="1860" priority="1860">
      <formula>"Envios por conta própria"</formula>
    </cfRule>
  </conditionalFormatting>
  <conditionalFormatting sqref="O307">
    <cfRule type="cellIs" operator="equal" dxfId="1861" priority="1861">
      <formula>"Premium"</formula>
    </cfRule>
  </conditionalFormatting>
  <conditionalFormatting sqref="R307">
    <cfRule type="cellIs" operator="equal" dxfId="1862" priority="1862">
      <formula>"Ativa"</formula>
    </cfRule>
  </conditionalFormatting>
  <conditionalFormatting sqref="G308">
    <cfRule type="cellIs" operator="equal" dxfId="1863" priority="1863">
      <formula>"Mercado Shops"</formula>
    </cfRule>
  </conditionalFormatting>
  <conditionalFormatting sqref="J308">
    <cfRule type="cellIs" operator="equal" dxfId="1864" priority="1864">
      <formula>"No Vincular"</formula>
    </cfRule>
  </conditionalFormatting>
  <conditionalFormatting sqref="K308">
    <cfRule type="cellIs" operator="equal" dxfId="1865" priority="1865">
      <formula>"R$"</formula>
    </cfRule>
  </conditionalFormatting>
  <conditionalFormatting sqref="M308">
    <cfRule type="cellIs" operator="equal" dxfId="1866" priority="1866">
      <formula>"Envios por conta própria"</formula>
    </cfRule>
  </conditionalFormatting>
  <conditionalFormatting sqref="N308">
    <cfRule type="cellIs" operator="equal" dxfId="1867" priority="1867">
      <formula>"Envios por conta própria"</formula>
    </cfRule>
  </conditionalFormatting>
  <conditionalFormatting sqref="O308">
    <cfRule type="cellIs" operator="equal" dxfId="1868" priority="1868">
      <formula>"Premium"</formula>
    </cfRule>
  </conditionalFormatting>
  <conditionalFormatting sqref="R308">
    <cfRule type="cellIs" operator="equal" dxfId="1869" priority="1869">
      <formula>"Ativa"</formula>
    </cfRule>
  </conditionalFormatting>
  <conditionalFormatting sqref="G309">
    <cfRule type="cellIs" operator="equal" dxfId="1870" priority="1870">
      <formula>"Mercado Shops"</formula>
    </cfRule>
  </conditionalFormatting>
  <conditionalFormatting sqref="J309">
    <cfRule type="cellIs" operator="equal" dxfId="1871" priority="1871">
      <formula>"No Vincular"</formula>
    </cfRule>
  </conditionalFormatting>
  <conditionalFormatting sqref="K309">
    <cfRule type="cellIs" operator="equal" dxfId="1872" priority="1872">
      <formula>"R$"</formula>
    </cfRule>
  </conditionalFormatting>
  <conditionalFormatting sqref="M309">
    <cfRule type="cellIs" operator="equal" dxfId="1873" priority="1873">
      <formula>"Envios por conta própria"</formula>
    </cfRule>
  </conditionalFormatting>
  <conditionalFormatting sqref="N309">
    <cfRule type="cellIs" operator="equal" dxfId="1874" priority="1874">
      <formula>"Envios por conta própria"</formula>
    </cfRule>
  </conditionalFormatting>
  <conditionalFormatting sqref="O309">
    <cfRule type="cellIs" operator="equal" dxfId="1875" priority="1875">
      <formula>"Premium"</formula>
    </cfRule>
  </conditionalFormatting>
  <conditionalFormatting sqref="R309">
    <cfRule type="cellIs" operator="equal" dxfId="1876" priority="1876">
      <formula>"Ativa"</formula>
    </cfRule>
  </conditionalFormatting>
  <conditionalFormatting sqref="G310">
    <cfRule type="cellIs" operator="equal" dxfId="1877" priority="1877">
      <formula>"Mercado Shops"</formula>
    </cfRule>
  </conditionalFormatting>
  <conditionalFormatting sqref="J310">
    <cfRule type="cellIs" operator="equal" dxfId="1878" priority="1878">
      <formula>"No Vincular"</formula>
    </cfRule>
  </conditionalFormatting>
  <conditionalFormatting sqref="K310">
    <cfRule type="cellIs" operator="equal" dxfId="1879" priority="1879">
      <formula>"R$"</formula>
    </cfRule>
  </conditionalFormatting>
  <conditionalFormatting sqref="M310">
    <cfRule type="cellIs" operator="equal" dxfId="1880" priority="1880">
      <formula>"Envios por conta própria"</formula>
    </cfRule>
  </conditionalFormatting>
  <conditionalFormatting sqref="N310">
    <cfRule type="cellIs" operator="equal" dxfId="1881" priority="1881">
      <formula>"Envios por conta própria"</formula>
    </cfRule>
  </conditionalFormatting>
  <conditionalFormatting sqref="O310">
    <cfRule type="cellIs" operator="equal" dxfId="1882" priority="1882">
      <formula>"Premium"</formula>
    </cfRule>
  </conditionalFormatting>
  <conditionalFormatting sqref="R310">
    <cfRule type="cellIs" operator="equal" dxfId="1883" priority="1883">
      <formula>"Ativa"</formula>
    </cfRule>
  </conditionalFormatting>
  <conditionalFormatting sqref="G311">
    <cfRule type="cellIs" operator="equal" dxfId="1884" priority="1884">
      <formula>"Mercado Livre e Mercado Shops"</formula>
    </cfRule>
  </conditionalFormatting>
  <conditionalFormatting sqref="J311">
    <cfRule type="cellIs" operator="equal" dxfId="1885" priority="1885">
      <formula>"No Vincular"</formula>
    </cfRule>
  </conditionalFormatting>
  <conditionalFormatting sqref="K311">
    <cfRule type="cellIs" operator="equal" dxfId="1886" priority="1886">
      <formula>"R$"</formula>
    </cfRule>
  </conditionalFormatting>
  <conditionalFormatting sqref="M311">
    <cfRule type="cellIs" operator="equal" dxfId="1887" priority="1887">
      <formula>"Envios por conta própria"</formula>
    </cfRule>
  </conditionalFormatting>
  <conditionalFormatting sqref="N311">
    <cfRule type="cellIs" operator="equal" dxfId="1888" priority="1888">
      <formula>"Envios por conta própria"</formula>
    </cfRule>
  </conditionalFormatting>
  <conditionalFormatting sqref="O311">
    <cfRule type="cellIs" operator="equal" dxfId="1889" priority="1889">
      <formula>"Premium"</formula>
    </cfRule>
  </conditionalFormatting>
  <conditionalFormatting sqref="R311">
    <cfRule type="cellIs" operator="equal" dxfId="1890" priority="1890">
      <formula>"Ativa"</formula>
    </cfRule>
  </conditionalFormatting>
  <conditionalFormatting sqref="G312">
    <cfRule type="cellIs" operator="equal" dxfId="1891" priority="1891">
      <formula>"Mercado Livre e Mercado Shops"</formula>
    </cfRule>
  </conditionalFormatting>
  <conditionalFormatting sqref="J312">
    <cfRule type="cellIs" operator="equal" dxfId="1892" priority="1892">
      <formula>"No Vincular"</formula>
    </cfRule>
  </conditionalFormatting>
  <conditionalFormatting sqref="K312">
    <cfRule type="cellIs" operator="equal" dxfId="1893" priority="1893">
      <formula>"R$"</formula>
    </cfRule>
  </conditionalFormatting>
  <conditionalFormatting sqref="M312">
    <cfRule type="cellIs" operator="equal" dxfId="1894" priority="1894">
      <formula>"Envios por conta própria"</formula>
    </cfRule>
  </conditionalFormatting>
  <conditionalFormatting sqref="N312">
    <cfRule type="cellIs" operator="equal" dxfId="1895" priority="1895">
      <formula>"Envios por conta própria"</formula>
    </cfRule>
  </conditionalFormatting>
  <conditionalFormatting sqref="O312">
    <cfRule type="cellIs" operator="equal" dxfId="1896" priority="1896">
      <formula>"Premium"</formula>
    </cfRule>
  </conditionalFormatting>
  <conditionalFormatting sqref="R312">
    <cfRule type="cellIs" operator="equal" dxfId="1897" priority="1897">
      <formula>"Ativa"</formula>
    </cfRule>
  </conditionalFormatting>
  <conditionalFormatting sqref="G313">
    <cfRule type="cellIs" operator="equal" dxfId="1898" priority="1898">
      <formula>"Mercado Shops"</formula>
    </cfRule>
  </conditionalFormatting>
  <conditionalFormatting sqref="J313">
    <cfRule type="cellIs" operator="equal" dxfId="1899" priority="1899">
      <formula>"No Vincular"</formula>
    </cfRule>
  </conditionalFormatting>
  <conditionalFormatting sqref="K313">
    <cfRule type="cellIs" operator="equal" dxfId="1900" priority="1900">
      <formula>"R$"</formula>
    </cfRule>
  </conditionalFormatting>
  <conditionalFormatting sqref="M313">
    <cfRule type="cellIs" operator="equal" dxfId="1901" priority="1901">
      <formula>"Envios por conta própria"</formula>
    </cfRule>
  </conditionalFormatting>
  <conditionalFormatting sqref="N313">
    <cfRule type="cellIs" operator="equal" dxfId="1902" priority="1902">
      <formula>"Envios por conta própria"</formula>
    </cfRule>
  </conditionalFormatting>
  <conditionalFormatting sqref="O313">
    <cfRule type="cellIs" operator="equal" dxfId="1903" priority="1903">
      <formula>"Premium"</formula>
    </cfRule>
  </conditionalFormatting>
  <conditionalFormatting sqref="R313">
    <cfRule type="cellIs" operator="equal" dxfId="1904" priority="1904">
      <formula>"Ativa"</formula>
    </cfRule>
  </conditionalFormatting>
  <conditionalFormatting sqref="G314">
    <cfRule type="cellIs" operator="equal" dxfId="1905" priority="1905">
      <formula>"Mercado Shops"</formula>
    </cfRule>
  </conditionalFormatting>
  <conditionalFormatting sqref="J314">
    <cfRule type="cellIs" operator="equal" dxfId="1906" priority="1906">
      <formula>"No Vincular"</formula>
    </cfRule>
  </conditionalFormatting>
  <conditionalFormatting sqref="K314">
    <cfRule type="cellIs" operator="equal" dxfId="1907" priority="1907">
      <formula>"R$"</formula>
    </cfRule>
  </conditionalFormatting>
  <conditionalFormatting sqref="M314">
    <cfRule type="cellIs" operator="equal" dxfId="1908" priority="1908">
      <formula>"Envios por conta própria"</formula>
    </cfRule>
  </conditionalFormatting>
  <conditionalFormatting sqref="N314">
    <cfRule type="cellIs" operator="equal" dxfId="1909" priority="1909">
      <formula>"Envios por conta própria"</formula>
    </cfRule>
  </conditionalFormatting>
  <conditionalFormatting sqref="O314">
    <cfRule type="cellIs" operator="equal" dxfId="1910" priority="1910">
      <formula>"Premium"</formula>
    </cfRule>
  </conditionalFormatting>
  <conditionalFormatting sqref="R314">
    <cfRule type="cellIs" operator="equal" dxfId="1911" priority="1911">
      <formula>"Ativa"</formula>
    </cfRule>
  </conditionalFormatting>
  <conditionalFormatting sqref="G315">
    <cfRule type="cellIs" operator="equal" dxfId="1912" priority="1912">
      <formula>"Mercado Livre e Mercado Shops"</formula>
    </cfRule>
  </conditionalFormatting>
  <conditionalFormatting sqref="J315">
    <cfRule type="cellIs" operator="equal" dxfId="1913" priority="1913">
      <formula>"No Vincular"</formula>
    </cfRule>
  </conditionalFormatting>
  <conditionalFormatting sqref="K315">
    <cfRule type="cellIs" operator="equal" dxfId="1914" priority="1914">
      <formula>"R$"</formula>
    </cfRule>
  </conditionalFormatting>
  <conditionalFormatting sqref="M315">
    <cfRule type="cellIs" operator="equal" dxfId="1915" priority="1915">
      <formula>"Envios por conta própria"</formula>
    </cfRule>
  </conditionalFormatting>
  <conditionalFormatting sqref="N315">
    <cfRule type="cellIs" operator="equal" dxfId="1916" priority="1916">
      <formula>"Envios por conta própria"</formula>
    </cfRule>
  </conditionalFormatting>
  <conditionalFormatting sqref="O315">
    <cfRule type="cellIs" operator="equal" dxfId="1917" priority="1917">
      <formula>"Premium"</formula>
    </cfRule>
  </conditionalFormatting>
  <conditionalFormatting sqref="R315">
    <cfRule type="cellIs" operator="equal" dxfId="1918" priority="1918">
      <formula>"Ativa"</formula>
    </cfRule>
  </conditionalFormatting>
  <conditionalFormatting sqref="G316">
    <cfRule type="cellIs" operator="equal" dxfId="1919" priority="1919">
      <formula>"Mercado Livre e Mercado Shops"</formula>
    </cfRule>
  </conditionalFormatting>
  <conditionalFormatting sqref="J316">
    <cfRule type="cellIs" operator="equal" dxfId="1920" priority="1920">
      <formula>"No Vincular"</formula>
    </cfRule>
  </conditionalFormatting>
  <conditionalFormatting sqref="K316">
    <cfRule type="cellIs" operator="equal" dxfId="1921" priority="1921">
      <formula>"R$"</formula>
    </cfRule>
  </conditionalFormatting>
  <conditionalFormatting sqref="M316">
    <cfRule type="cellIs" operator="equal" dxfId="1922" priority="1922">
      <formula>"Envios por conta própria"</formula>
    </cfRule>
  </conditionalFormatting>
  <conditionalFormatting sqref="N316">
    <cfRule type="cellIs" operator="equal" dxfId="1923" priority="1923">
      <formula>"Envios por conta própria"</formula>
    </cfRule>
  </conditionalFormatting>
  <conditionalFormatting sqref="O316">
    <cfRule type="cellIs" operator="equal" dxfId="1924" priority="1924">
      <formula>"Premium"</formula>
    </cfRule>
  </conditionalFormatting>
  <conditionalFormatting sqref="R316">
    <cfRule type="cellIs" operator="equal" dxfId="1925" priority="1925">
      <formula>"Ativa"</formula>
    </cfRule>
  </conditionalFormatting>
  <conditionalFormatting sqref="G317">
    <cfRule type="cellIs" operator="equal" dxfId="1926" priority="1926">
      <formula>"Mercado Shops"</formula>
    </cfRule>
  </conditionalFormatting>
  <conditionalFormatting sqref="J317">
    <cfRule type="cellIs" operator="equal" dxfId="1927" priority="1927">
      <formula>"No Vincular"</formula>
    </cfRule>
  </conditionalFormatting>
  <conditionalFormatting sqref="K317">
    <cfRule type="cellIs" operator="equal" dxfId="1928" priority="1928">
      <formula>"R$"</formula>
    </cfRule>
  </conditionalFormatting>
  <conditionalFormatting sqref="M317">
    <cfRule type="cellIs" operator="equal" dxfId="1929" priority="1929">
      <formula>"Envios por conta própria"</formula>
    </cfRule>
  </conditionalFormatting>
  <conditionalFormatting sqref="N317">
    <cfRule type="cellIs" operator="equal" dxfId="1930" priority="1930">
      <formula>"Envios por conta própria"</formula>
    </cfRule>
  </conditionalFormatting>
  <conditionalFormatting sqref="O317">
    <cfRule type="cellIs" operator="equal" dxfId="1931" priority="1931">
      <formula>"Premium"</formula>
    </cfRule>
  </conditionalFormatting>
  <conditionalFormatting sqref="R317">
    <cfRule type="cellIs" operator="equal" dxfId="1932" priority="1932">
      <formula>"Ativa"</formula>
    </cfRule>
  </conditionalFormatting>
  <conditionalFormatting sqref="G318">
    <cfRule type="cellIs" operator="equal" dxfId="1933" priority="1933">
      <formula>"Mercado Livre e Mercado Shops"</formula>
    </cfRule>
  </conditionalFormatting>
  <conditionalFormatting sqref="J318">
    <cfRule type="cellIs" operator="equal" dxfId="1934" priority="1934">
      <formula>"No Vincular"</formula>
    </cfRule>
  </conditionalFormatting>
  <conditionalFormatting sqref="K318">
    <cfRule type="cellIs" operator="equal" dxfId="1935" priority="1935">
      <formula>"R$"</formula>
    </cfRule>
  </conditionalFormatting>
  <conditionalFormatting sqref="M318">
    <cfRule type="cellIs" operator="equal" dxfId="1936" priority="1936">
      <formula>"Envios por conta própria"</formula>
    </cfRule>
  </conditionalFormatting>
  <conditionalFormatting sqref="N318">
    <cfRule type="cellIs" operator="equal" dxfId="1937" priority="1937">
      <formula>"Envios por conta própria"</formula>
    </cfRule>
  </conditionalFormatting>
  <conditionalFormatting sqref="O318">
    <cfRule type="cellIs" operator="equal" dxfId="1938" priority="1938">
      <formula>"Premium"</formula>
    </cfRule>
  </conditionalFormatting>
  <conditionalFormatting sqref="R318">
    <cfRule type="cellIs" operator="equal" dxfId="1939" priority="1939">
      <formula>"Ativa"</formula>
    </cfRule>
  </conditionalFormatting>
  <conditionalFormatting sqref="G319">
    <cfRule type="cellIs" operator="equal" dxfId="1940" priority="1940">
      <formula>"Mercado Shops"</formula>
    </cfRule>
  </conditionalFormatting>
  <conditionalFormatting sqref="J319">
    <cfRule type="cellIs" operator="equal" dxfId="1941" priority="1941">
      <formula>"No Vincular"</formula>
    </cfRule>
  </conditionalFormatting>
  <conditionalFormatting sqref="K319">
    <cfRule type="cellIs" operator="equal" dxfId="1942" priority="1942">
      <formula>"R$"</formula>
    </cfRule>
  </conditionalFormatting>
  <conditionalFormatting sqref="M319">
    <cfRule type="cellIs" operator="equal" dxfId="1943" priority="1943">
      <formula>"Envios por conta própria"</formula>
    </cfRule>
  </conditionalFormatting>
  <conditionalFormatting sqref="N319">
    <cfRule type="cellIs" operator="equal" dxfId="1944" priority="1944">
      <formula>"Envios por conta própria"</formula>
    </cfRule>
  </conditionalFormatting>
  <conditionalFormatting sqref="O319">
    <cfRule type="cellIs" operator="equal" dxfId="1945" priority="1945">
      <formula>"Premium"</formula>
    </cfRule>
  </conditionalFormatting>
  <conditionalFormatting sqref="R319">
    <cfRule type="cellIs" operator="equal" dxfId="1946" priority="1946">
      <formula>"Ativa"</formula>
    </cfRule>
  </conditionalFormatting>
  <conditionalFormatting sqref="G320">
    <cfRule type="cellIs" operator="equal" dxfId="1947" priority="1947">
      <formula>"Mercado Livre e Mercado Shops"</formula>
    </cfRule>
  </conditionalFormatting>
  <conditionalFormatting sqref="J320">
    <cfRule type="cellIs" operator="equal" dxfId="1948" priority="1948">
      <formula>"No Vincular"</formula>
    </cfRule>
  </conditionalFormatting>
  <conditionalFormatting sqref="K320">
    <cfRule type="cellIs" operator="equal" dxfId="1949" priority="1949">
      <formula>"R$"</formula>
    </cfRule>
  </conditionalFormatting>
  <conditionalFormatting sqref="M320">
    <cfRule type="cellIs" operator="equal" dxfId="1950" priority="1950">
      <formula>"Envios por conta própria"</formula>
    </cfRule>
  </conditionalFormatting>
  <conditionalFormatting sqref="N320">
    <cfRule type="cellIs" operator="equal" dxfId="1951" priority="1951">
      <formula>"Envios por conta própria"</formula>
    </cfRule>
  </conditionalFormatting>
  <conditionalFormatting sqref="O320">
    <cfRule type="cellIs" operator="equal" dxfId="1952" priority="1952">
      <formula>"Premium"</formula>
    </cfRule>
  </conditionalFormatting>
  <conditionalFormatting sqref="R320">
    <cfRule type="cellIs" operator="equal" dxfId="1953" priority="1953">
      <formula>"Ativa"</formula>
    </cfRule>
  </conditionalFormatting>
  <conditionalFormatting sqref="G321">
    <cfRule type="cellIs" operator="equal" dxfId="1954" priority="1954">
      <formula>"Mercado Shops"</formula>
    </cfRule>
  </conditionalFormatting>
  <conditionalFormatting sqref="J321">
    <cfRule type="cellIs" operator="equal" dxfId="1955" priority="1955">
      <formula>"No Vincular"</formula>
    </cfRule>
  </conditionalFormatting>
  <conditionalFormatting sqref="K321">
    <cfRule type="cellIs" operator="equal" dxfId="1956" priority="1956">
      <formula>"R$"</formula>
    </cfRule>
  </conditionalFormatting>
  <conditionalFormatting sqref="M321">
    <cfRule type="cellIs" operator="equal" dxfId="1957" priority="1957">
      <formula>"Envios por conta própria"</formula>
    </cfRule>
  </conditionalFormatting>
  <conditionalFormatting sqref="N321">
    <cfRule type="cellIs" operator="equal" dxfId="1958" priority="1958">
      <formula>"Envios por conta própria"</formula>
    </cfRule>
  </conditionalFormatting>
  <conditionalFormatting sqref="O321">
    <cfRule type="cellIs" operator="equal" dxfId="1959" priority="1959">
      <formula>"Premium"</formula>
    </cfRule>
  </conditionalFormatting>
  <conditionalFormatting sqref="R321">
    <cfRule type="cellIs" operator="equal" dxfId="1960" priority="1960">
      <formula>"Ativa"</formula>
    </cfRule>
  </conditionalFormatting>
  <conditionalFormatting sqref="G322">
    <cfRule type="cellIs" operator="equal" dxfId="1961" priority="1961">
      <formula>"Mercado Livre e Mercado Shops"</formula>
    </cfRule>
  </conditionalFormatting>
  <conditionalFormatting sqref="J322">
    <cfRule type="cellIs" operator="equal" dxfId="1962" priority="1962">
      <formula>"No Vincular"</formula>
    </cfRule>
  </conditionalFormatting>
  <conditionalFormatting sqref="K322">
    <cfRule type="cellIs" operator="equal" dxfId="1963" priority="1963">
      <formula>"R$"</formula>
    </cfRule>
  </conditionalFormatting>
  <conditionalFormatting sqref="M322">
    <cfRule type="cellIs" operator="equal" dxfId="1964" priority="1964">
      <formula>"Envios por conta própria"</formula>
    </cfRule>
  </conditionalFormatting>
  <conditionalFormatting sqref="N322">
    <cfRule type="cellIs" operator="equal" dxfId="1965" priority="1965">
      <formula>"Envios por conta própria"</formula>
    </cfRule>
  </conditionalFormatting>
  <conditionalFormatting sqref="O322">
    <cfRule type="cellIs" operator="equal" dxfId="1966" priority="1966">
      <formula>"Premium"</formula>
    </cfRule>
  </conditionalFormatting>
  <conditionalFormatting sqref="R322">
    <cfRule type="cellIs" operator="equal" dxfId="1967" priority="1967">
      <formula>"Ativa"</formula>
    </cfRule>
  </conditionalFormatting>
  <conditionalFormatting sqref="G323">
    <cfRule type="cellIs" operator="equal" dxfId="1968" priority="1968">
      <formula>"Mercado Livre e Mercado Shops"</formula>
    </cfRule>
  </conditionalFormatting>
  <conditionalFormatting sqref="J323">
    <cfRule type="cellIs" operator="equal" dxfId="1969" priority="1969">
      <formula>"No Vincular"</formula>
    </cfRule>
  </conditionalFormatting>
  <conditionalFormatting sqref="K323">
    <cfRule type="cellIs" operator="equal" dxfId="1970" priority="1970">
      <formula>"R$"</formula>
    </cfRule>
  </conditionalFormatting>
  <conditionalFormatting sqref="M323">
    <cfRule type="cellIs" operator="equal" dxfId="1971" priority="1971">
      <formula>"Envios por conta própria"</formula>
    </cfRule>
  </conditionalFormatting>
  <conditionalFormatting sqref="N323">
    <cfRule type="cellIs" operator="equal" dxfId="1972" priority="1972">
      <formula>"Envios por conta própria"</formula>
    </cfRule>
  </conditionalFormatting>
  <conditionalFormatting sqref="O323">
    <cfRule type="cellIs" operator="equal" dxfId="1973" priority="1973">
      <formula>"Premium"</formula>
    </cfRule>
  </conditionalFormatting>
  <conditionalFormatting sqref="R323">
    <cfRule type="cellIs" operator="equal" dxfId="1974" priority="1974">
      <formula>"Ativa"</formula>
    </cfRule>
  </conditionalFormatting>
  <conditionalFormatting sqref="G324">
    <cfRule type="cellIs" operator="equal" dxfId="1975" priority="1975">
      <formula>"Mercado Livre e Mercado Shops"</formula>
    </cfRule>
  </conditionalFormatting>
  <conditionalFormatting sqref="J324">
    <cfRule type="cellIs" operator="equal" dxfId="1976" priority="1976">
      <formula>"Vincular"</formula>
    </cfRule>
  </conditionalFormatting>
  <conditionalFormatting sqref="K324">
    <cfRule type="cellIs" operator="equal" dxfId="1977" priority="1977">
      <formula>"R$"</formula>
    </cfRule>
  </conditionalFormatting>
  <conditionalFormatting sqref="M324">
    <cfRule type="cellIs" operator="equal" dxfId="1978" priority="1978">
      <formula>"Envios por conta própria"</formula>
    </cfRule>
  </conditionalFormatting>
  <conditionalFormatting sqref="N324">
    <cfRule type="cellIs" operator="equal" dxfId="1979" priority="1979">
      <formula>"Envios por conta própria"</formula>
    </cfRule>
  </conditionalFormatting>
  <conditionalFormatting sqref="O324">
    <cfRule type="cellIs" operator="equal" dxfId="1980" priority="1980">
      <formula>"Premium"</formula>
    </cfRule>
  </conditionalFormatting>
  <conditionalFormatting sqref="R324">
    <cfRule type="cellIs" operator="equal" dxfId="1981" priority="1981">
      <formula>"Ativa"</formula>
    </cfRule>
  </conditionalFormatting>
  <conditionalFormatting sqref="G325">
    <cfRule type="cellIs" operator="equal" dxfId="1982" priority="1982">
      <formula>"Mercado Shops"</formula>
    </cfRule>
  </conditionalFormatting>
  <conditionalFormatting sqref="J325">
    <cfRule type="cellIs" operator="equal" dxfId="1983" priority="1983">
      <formula>"No Vincular"</formula>
    </cfRule>
  </conditionalFormatting>
  <conditionalFormatting sqref="K325">
    <cfRule type="cellIs" operator="equal" dxfId="1984" priority="1984">
      <formula>"R$"</formula>
    </cfRule>
  </conditionalFormatting>
  <conditionalFormatting sqref="M325">
    <cfRule type="cellIs" operator="equal" dxfId="1985" priority="1985">
      <formula>"Envios por conta própria"</formula>
    </cfRule>
  </conditionalFormatting>
  <conditionalFormatting sqref="N325">
    <cfRule type="cellIs" operator="equal" dxfId="1986" priority="1986">
      <formula>"Envios por conta própria"</formula>
    </cfRule>
  </conditionalFormatting>
  <conditionalFormatting sqref="O325">
    <cfRule type="cellIs" operator="equal" dxfId="1987" priority="1987">
      <formula>"Premium"</formula>
    </cfRule>
  </conditionalFormatting>
  <conditionalFormatting sqref="R325">
    <cfRule type="cellIs" operator="equal" dxfId="1988" priority="1988">
      <formula>"Ativa"</formula>
    </cfRule>
  </conditionalFormatting>
  <conditionalFormatting sqref="G326">
    <cfRule type="cellIs" operator="equal" dxfId="1989" priority="1989">
      <formula>"Mercado Shops"</formula>
    </cfRule>
  </conditionalFormatting>
  <conditionalFormatting sqref="J326">
    <cfRule type="cellIs" operator="equal" dxfId="1990" priority="1990">
      <formula>"No Vincular"</formula>
    </cfRule>
  </conditionalFormatting>
  <conditionalFormatting sqref="K326">
    <cfRule type="cellIs" operator="equal" dxfId="1991" priority="1991">
      <formula>"R$"</formula>
    </cfRule>
  </conditionalFormatting>
  <conditionalFormatting sqref="M326">
    <cfRule type="cellIs" operator="equal" dxfId="1992" priority="1992">
      <formula>"Envios por conta própria"</formula>
    </cfRule>
  </conditionalFormatting>
  <conditionalFormatting sqref="N326">
    <cfRule type="cellIs" operator="equal" dxfId="1993" priority="1993">
      <formula>"Envios por conta própria"</formula>
    </cfRule>
  </conditionalFormatting>
  <conditionalFormatting sqref="O326">
    <cfRule type="cellIs" operator="equal" dxfId="1994" priority="1994">
      <formula>"Premium"</formula>
    </cfRule>
  </conditionalFormatting>
  <conditionalFormatting sqref="R326">
    <cfRule type="cellIs" operator="equal" dxfId="1995" priority="1995">
      <formula>"Ativa"</formula>
    </cfRule>
  </conditionalFormatting>
  <conditionalFormatting sqref="G327">
    <cfRule type="cellIs" operator="equal" dxfId="1996" priority="1996">
      <formula>"Mercado Livre e Mercado Shops"</formula>
    </cfRule>
  </conditionalFormatting>
  <conditionalFormatting sqref="J327">
    <cfRule type="cellIs" operator="equal" dxfId="1997" priority="1997">
      <formula>"No Vincular"</formula>
    </cfRule>
  </conditionalFormatting>
  <conditionalFormatting sqref="K327">
    <cfRule type="cellIs" operator="equal" dxfId="1998" priority="1998">
      <formula>"R$"</formula>
    </cfRule>
  </conditionalFormatting>
  <conditionalFormatting sqref="M327">
    <cfRule type="cellIs" operator="equal" dxfId="1999" priority="1999">
      <formula>"Envios por conta própria"</formula>
    </cfRule>
  </conditionalFormatting>
  <conditionalFormatting sqref="N327">
    <cfRule type="cellIs" operator="equal" dxfId="2000" priority="2000">
      <formula>"Envios por conta própria"</formula>
    </cfRule>
  </conditionalFormatting>
  <conditionalFormatting sqref="O327">
    <cfRule type="cellIs" operator="equal" dxfId="2001" priority="2001">
      <formula>"Premium"</formula>
    </cfRule>
  </conditionalFormatting>
  <conditionalFormatting sqref="R327">
    <cfRule type="cellIs" operator="equal" dxfId="2002" priority="2002">
      <formula>"Ativa"</formula>
    </cfRule>
  </conditionalFormatting>
  <conditionalFormatting sqref="G328">
    <cfRule type="cellIs" operator="equal" dxfId="2003" priority="2003">
      <formula>"Mercado Shops"</formula>
    </cfRule>
  </conditionalFormatting>
  <conditionalFormatting sqref="J328">
    <cfRule type="cellIs" operator="equal" dxfId="2004" priority="2004">
      <formula>"No Vincular"</formula>
    </cfRule>
  </conditionalFormatting>
  <conditionalFormatting sqref="K328">
    <cfRule type="cellIs" operator="equal" dxfId="2005" priority="2005">
      <formula>"R$"</formula>
    </cfRule>
  </conditionalFormatting>
  <conditionalFormatting sqref="M328">
    <cfRule type="cellIs" operator="equal" dxfId="2006" priority="2006">
      <formula>"Envios por conta própria"</formula>
    </cfRule>
  </conditionalFormatting>
  <conditionalFormatting sqref="N328">
    <cfRule type="cellIs" operator="equal" dxfId="2007" priority="2007">
      <formula>"Envios por conta própria"</formula>
    </cfRule>
  </conditionalFormatting>
  <conditionalFormatting sqref="O328">
    <cfRule type="cellIs" operator="equal" dxfId="2008" priority="2008">
      <formula>"Premium"</formula>
    </cfRule>
  </conditionalFormatting>
  <conditionalFormatting sqref="R328">
    <cfRule type="cellIs" operator="equal" dxfId="2009" priority="2009">
      <formula>"Ativa"</formula>
    </cfRule>
  </conditionalFormatting>
  <conditionalFormatting sqref="G329">
    <cfRule type="cellIs" operator="equal" dxfId="2010" priority="2010">
      <formula>"Mercado Shops"</formula>
    </cfRule>
  </conditionalFormatting>
  <conditionalFormatting sqref="J329">
    <cfRule type="cellIs" operator="equal" dxfId="2011" priority="2011">
      <formula>"No Vincular"</formula>
    </cfRule>
  </conditionalFormatting>
  <conditionalFormatting sqref="K329">
    <cfRule type="cellIs" operator="equal" dxfId="2012" priority="2012">
      <formula>"R$"</formula>
    </cfRule>
  </conditionalFormatting>
  <conditionalFormatting sqref="M329">
    <cfRule type="cellIs" operator="equal" dxfId="2013" priority="2013">
      <formula>"Envios por minha conta a cargo do comprador"</formula>
    </cfRule>
  </conditionalFormatting>
  <conditionalFormatting sqref="N329">
    <cfRule type="cellIs" operator="equal" dxfId="2014" priority="2014">
      <formula>"Envios por minha conta a cargo do comprador"</formula>
    </cfRule>
  </conditionalFormatting>
  <conditionalFormatting sqref="O329">
    <cfRule type="cellIs" operator="equal" dxfId="2015" priority="2015">
      <formula>"Premium"</formula>
    </cfRule>
  </conditionalFormatting>
  <conditionalFormatting sqref="R329">
    <cfRule type="cellIs" operator="equal" dxfId="2016" priority="2016">
      <formula>"Ativa"</formula>
    </cfRule>
  </conditionalFormatting>
  <conditionalFormatting sqref="G330">
    <cfRule type="cellIs" operator="equal" dxfId="2017" priority="2017">
      <formula>"Mercado Shops"</formula>
    </cfRule>
  </conditionalFormatting>
  <conditionalFormatting sqref="J330">
    <cfRule type="cellIs" operator="equal" dxfId="2018" priority="2018">
      <formula>"No Vincular"</formula>
    </cfRule>
  </conditionalFormatting>
  <conditionalFormatting sqref="K330">
    <cfRule type="cellIs" operator="equal" dxfId="2019" priority="2019">
      <formula>"R$"</formula>
    </cfRule>
  </conditionalFormatting>
  <conditionalFormatting sqref="M330">
    <cfRule type="cellIs" operator="equal" dxfId="2020" priority="2020">
      <formula>"Envios por conta própria"</formula>
    </cfRule>
  </conditionalFormatting>
  <conditionalFormatting sqref="N330">
    <cfRule type="cellIs" operator="equal" dxfId="2021" priority="2021">
      <formula>"Envios por conta própria"</formula>
    </cfRule>
  </conditionalFormatting>
  <conditionalFormatting sqref="O330">
    <cfRule type="cellIs" operator="equal" dxfId="2022" priority="2022">
      <formula>"Premium"</formula>
    </cfRule>
  </conditionalFormatting>
  <conditionalFormatting sqref="R330">
    <cfRule type="cellIs" operator="equal" dxfId="2023" priority="2023">
      <formula>"Ativa"</formula>
    </cfRule>
  </conditionalFormatting>
  <conditionalFormatting sqref="G331">
    <cfRule type="cellIs" operator="equal" dxfId="2024" priority="2024">
      <formula>"Mercado Livre e Mercado Shops"</formula>
    </cfRule>
  </conditionalFormatting>
  <conditionalFormatting sqref="J331">
    <cfRule type="cellIs" operator="equal" dxfId="2025" priority="2025">
      <formula>"No Vincular"</formula>
    </cfRule>
  </conditionalFormatting>
  <conditionalFormatting sqref="K331">
    <cfRule type="cellIs" operator="equal" dxfId="2026" priority="2026">
      <formula>"R$"</formula>
    </cfRule>
  </conditionalFormatting>
  <conditionalFormatting sqref="M331">
    <cfRule type="cellIs" operator="equal" dxfId="2027" priority="2027">
      <formula>"Envios por conta própria"</formula>
    </cfRule>
  </conditionalFormatting>
  <conditionalFormatting sqref="N331">
    <cfRule type="cellIs" operator="equal" dxfId="2028" priority="2028">
      <formula>"Envios por conta própria"</formula>
    </cfRule>
  </conditionalFormatting>
  <conditionalFormatting sqref="O331">
    <cfRule type="cellIs" operator="equal" dxfId="2029" priority="2029">
      <formula>"Premium"</formula>
    </cfRule>
  </conditionalFormatting>
  <conditionalFormatting sqref="R331">
    <cfRule type="cellIs" operator="equal" dxfId="2030" priority="2030">
      <formula>"Ativa"</formula>
    </cfRule>
  </conditionalFormatting>
  <conditionalFormatting sqref="G332">
    <cfRule type="cellIs" operator="equal" dxfId="2031" priority="2031">
      <formula>"Mercado Shops"</formula>
    </cfRule>
  </conditionalFormatting>
  <conditionalFormatting sqref="J332">
    <cfRule type="cellIs" operator="equal" dxfId="2032" priority="2032">
      <formula>"No Vincular"</formula>
    </cfRule>
  </conditionalFormatting>
  <conditionalFormatting sqref="K332">
    <cfRule type="cellIs" operator="equal" dxfId="2033" priority="2033">
      <formula>"R$"</formula>
    </cfRule>
  </conditionalFormatting>
  <conditionalFormatting sqref="M332">
    <cfRule type="cellIs" operator="equal" dxfId="2034" priority="2034">
      <formula>"Envios por conta própria"</formula>
    </cfRule>
  </conditionalFormatting>
  <conditionalFormatting sqref="N332">
    <cfRule type="cellIs" operator="equal" dxfId="2035" priority="2035">
      <formula>"Envios por conta própria"</formula>
    </cfRule>
  </conditionalFormatting>
  <conditionalFormatting sqref="O332">
    <cfRule type="cellIs" operator="equal" dxfId="2036" priority="2036">
      <formula>"Premium"</formula>
    </cfRule>
  </conditionalFormatting>
  <conditionalFormatting sqref="R332">
    <cfRule type="cellIs" operator="equal" dxfId="2037" priority="2037">
      <formula>"Ativa"</formula>
    </cfRule>
  </conditionalFormatting>
  <conditionalFormatting sqref="G333">
    <cfRule type="cellIs" operator="equal" dxfId="2038" priority="2038">
      <formula>"Mercado Livre e Mercado Shops"</formula>
    </cfRule>
  </conditionalFormatting>
  <conditionalFormatting sqref="J333">
    <cfRule type="cellIs" operator="equal" dxfId="2039" priority="2039">
      <formula>"No Vincular"</formula>
    </cfRule>
  </conditionalFormatting>
  <conditionalFormatting sqref="K333">
    <cfRule type="cellIs" operator="equal" dxfId="2040" priority="2040">
      <formula>"R$"</formula>
    </cfRule>
  </conditionalFormatting>
  <conditionalFormatting sqref="M333">
    <cfRule type="cellIs" operator="equal" dxfId="2041" priority="2041">
      <formula>"Envios por conta própria"</formula>
    </cfRule>
  </conditionalFormatting>
  <conditionalFormatting sqref="N333">
    <cfRule type="cellIs" operator="equal" dxfId="2042" priority="2042">
      <formula>"Envios por conta própria"</formula>
    </cfRule>
  </conditionalFormatting>
  <conditionalFormatting sqref="O333">
    <cfRule type="cellIs" operator="equal" dxfId="2043" priority="2043">
      <formula>"Premium"</formula>
    </cfRule>
  </conditionalFormatting>
  <conditionalFormatting sqref="R333">
    <cfRule type="cellIs" operator="equal" dxfId="2044" priority="2044">
      <formula>"Ativa"</formula>
    </cfRule>
  </conditionalFormatting>
  <conditionalFormatting sqref="G334">
    <cfRule type="cellIs" operator="equal" dxfId="2045" priority="2045">
      <formula>"Mercado Livre e Mercado Shops"</formula>
    </cfRule>
  </conditionalFormatting>
  <conditionalFormatting sqref="J334">
    <cfRule type="cellIs" operator="equal" dxfId="2046" priority="2046">
      <formula>"Vincular"</formula>
    </cfRule>
  </conditionalFormatting>
  <conditionalFormatting sqref="K334">
    <cfRule type="cellIs" operator="equal" dxfId="2047" priority="2047">
      <formula>"R$"</formula>
    </cfRule>
  </conditionalFormatting>
  <conditionalFormatting sqref="M334">
    <cfRule type="cellIs" operator="equal" dxfId="2048" priority="2048">
      <formula>"Envios por conta própria"</formula>
    </cfRule>
  </conditionalFormatting>
  <conditionalFormatting sqref="N334">
    <cfRule type="cellIs" operator="equal" dxfId="2049" priority="2049">
      <formula>"Envios por conta própria"</formula>
    </cfRule>
  </conditionalFormatting>
  <conditionalFormatting sqref="O334">
    <cfRule type="cellIs" operator="equal" dxfId="2050" priority="2050">
      <formula>"Premium"</formula>
    </cfRule>
  </conditionalFormatting>
  <conditionalFormatting sqref="R334">
    <cfRule type="cellIs" operator="equal" dxfId="2051" priority="2051">
      <formula>"Ativa"</formula>
    </cfRule>
  </conditionalFormatting>
  <conditionalFormatting sqref="G335">
    <cfRule type="cellIs" operator="equal" dxfId="2052" priority="2052">
      <formula>"Mercado Shops"</formula>
    </cfRule>
  </conditionalFormatting>
  <conditionalFormatting sqref="J335">
    <cfRule type="cellIs" operator="equal" dxfId="2053" priority="2053">
      <formula>"No Vincular"</formula>
    </cfRule>
  </conditionalFormatting>
  <conditionalFormatting sqref="K335">
    <cfRule type="cellIs" operator="equal" dxfId="2054" priority="2054">
      <formula>"R$"</formula>
    </cfRule>
  </conditionalFormatting>
  <conditionalFormatting sqref="M335">
    <cfRule type="cellIs" operator="equal" dxfId="2055" priority="2055">
      <formula>"Envios por conta própria"</formula>
    </cfRule>
  </conditionalFormatting>
  <conditionalFormatting sqref="N335">
    <cfRule type="cellIs" operator="equal" dxfId="2056" priority="2056">
      <formula>"Envios por conta própria"</formula>
    </cfRule>
  </conditionalFormatting>
  <conditionalFormatting sqref="O335">
    <cfRule type="cellIs" operator="equal" dxfId="2057" priority="2057">
      <formula>"Premium"</formula>
    </cfRule>
  </conditionalFormatting>
  <conditionalFormatting sqref="R335">
    <cfRule type="cellIs" operator="equal" dxfId="2058" priority="2058">
      <formula>"Ativa"</formula>
    </cfRule>
  </conditionalFormatting>
  <conditionalFormatting sqref="G336">
    <cfRule type="cellIs" operator="equal" dxfId="2059" priority="2059">
      <formula>"Mercado Livre e Mercado Shops"</formula>
    </cfRule>
  </conditionalFormatting>
  <conditionalFormatting sqref="J336">
    <cfRule type="cellIs" operator="equal" dxfId="2060" priority="2060">
      <formula>"Vincular"</formula>
    </cfRule>
  </conditionalFormatting>
  <conditionalFormatting sqref="K336">
    <cfRule type="cellIs" operator="equal" dxfId="2061" priority="2061">
      <formula>"R$"</formula>
    </cfRule>
  </conditionalFormatting>
  <conditionalFormatting sqref="M336">
    <cfRule type="cellIs" operator="equal" dxfId="2062" priority="2062">
      <formula>"Frete grátis por conta própria"</formula>
    </cfRule>
  </conditionalFormatting>
  <conditionalFormatting sqref="N336">
    <cfRule type="cellIs" operator="equal" dxfId="2063" priority="2063">
      <formula>"Frete grátis por conta própria"</formula>
    </cfRule>
  </conditionalFormatting>
  <conditionalFormatting sqref="O336">
    <cfRule type="cellIs" operator="equal" dxfId="2064" priority="2064">
      <formula>"Premium"</formula>
    </cfRule>
  </conditionalFormatting>
  <conditionalFormatting sqref="R336">
    <cfRule type="cellIs" operator="equal" dxfId="2065" priority="2065">
      <formula>"Ativa"</formula>
    </cfRule>
  </conditionalFormatting>
  <conditionalFormatting sqref="G337">
    <cfRule type="cellIs" operator="equal" dxfId="2066" priority="2066">
      <formula>"Mercado Livre e Mercado Shops"</formula>
    </cfRule>
  </conditionalFormatting>
  <conditionalFormatting sqref="J337">
    <cfRule type="cellIs" operator="equal" dxfId="2067" priority="2067">
      <formula>"No Vincular"</formula>
    </cfRule>
  </conditionalFormatting>
  <conditionalFormatting sqref="K337">
    <cfRule type="cellIs" operator="equal" dxfId="2068" priority="2068">
      <formula>"R$"</formula>
    </cfRule>
  </conditionalFormatting>
  <conditionalFormatting sqref="M337">
    <cfRule type="cellIs" operator="equal" dxfId="2069" priority="2069">
      <formula>"Envios por conta própria"</formula>
    </cfRule>
  </conditionalFormatting>
  <conditionalFormatting sqref="N337">
    <cfRule type="cellIs" operator="equal" dxfId="2070" priority="2070">
      <formula>"Envios por conta própria"</formula>
    </cfRule>
  </conditionalFormatting>
  <conditionalFormatting sqref="O337">
    <cfRule type="cellIs" operator="equal" dxfId="2071" priority="2071">
      <formula>"Premium"</formula>
    </cfRule>
  </conditionalFormatting>
  <conditionalFormatting sqref="R337">
    <cfRule type="cellIs" operator="equal" dxfId="2072" priority="2072">
      <formula>"Ativa"</formula>
    </cfRule>
  </conditionalFormatting>
  <conditionalFormatting sqref="G338">
    <cfRule type="cellIs" operator="equal" dxfId="2073" priority="2073">
      <formula>"Mercado Livre e Mercado Shops"</formula>
    </cfRule>
  </conditionalFormatting>
  <conditionalFormatting sqref="J338">
    <cfRule type="cellIs" operator="equal" dxfId="2074" priority="2074">
      <formula>"No Vincular"</formula>
    </cfRule>
  </conditionalFormatting>
  <conditionalFormatting sqref="K338">
    <cfRule type="cellIs" operator="equal" dxfId="2075" priority="2075">
      <formula>"R$"</formula>
    </cfRule>
  </conditionalFormatting>
  <conditionalFormatting sqref="M338">
    <cfRule type="cellIs" operator="equal" dxfId="2076" priority="2076">
      <formula>"Envios por conta própria"</formula>
    </cfRule>
  </conditionalFormatting>
  <conditionalFormatting sqref="N338">
    <cfRule type="cellIs" operator="equal" dxfId="2077" priority="2077">
      <formula>"Envios por conta própria"</formula>
    </cfRule>
  </conditionalFormatting>
  <conditionalFormatting sqref="O338">
    <cfRule type="cellIs" operator="equal" dxfId="2078" priority="2078">
      <formula>"Premium"</formula>
    </cfRule>
  </conditionalFormatting>
  <conditionalFormatting sqref="R338">
    <cfRule type="cellIs" operator="equal" dxfId="2079" priority="2079">
      <formula>"Ativa"</formula>
    </cfRule>
  </conditionalFormatting>
  <conditionalFormatting sqref="G339">
    <cfRule type="cellIs" operator="equal" dxfId="2080" priority="2080">
      <formula>"Mercado Shops"</formula>
    </cfRule>
  </conditionalFormatting>
  <conditionalFormatting sqref="J339">
    <cfRule type="cellIs" operator="equal" dxfId="2081" priority="2081">
      <formula>"No Vincular"</formula>
    </cfRule>
  </conditionalFormatting>
  <conditionalFormatting sqref="K339">
    <cfRule type="cellIs" operator="equal" dxfId="2082" priority="2082">
      <formula>"R$"</formula>
    </cfRule>
  </conditionalFormatting>
  <conditionalFormatting sqref="M339">
    <cfRule type="cellIs" operator="equal" dxfId="2083" priority="2083">
      <formula>"Envios por conta própria"</formula>
    </cfRule>
  </conditionalFormatting>
  <conditionalFormatting sqref="N339">
    <cfRule type="cellIs" operator="equal" dxfId="2084" priority="2084">
      <formula>"Envios por conta própria"</formula>
    </cfRule>
  </conditionalFormatting>
  <conditionalFormatting sqref="O339">
    <cfRule type="cellIs" operator="equal" dxfId="2085" priority="2085">
      <formula>"Premium"</formula>
    </cfRule>
  </conditionalFormatting>
  <conditionalFormatting sqref="R339">
    <cfRule type="cellIs" operator="equal" dxfId="2086" priority="2086">
      <formula>"Ativa"</formula>
    </cfRule>
  </conditionalFormatting>
  <conditionalFormatting sqref="G340">
    <cfRule type="cellIs" operator="equal" dxfId="2087" priority="2087">
      <formula>"Mercado Shops"</formula>
    </cfRule>
  </conditionalFormatting>
  <conditionalFormatting sqref="J340">
    <cfRule type="cellIs" operator="equal" dxfId="2088" priority="2088">
      <formula>"No Vincular"</formula>
    </cfRule>
  </conditionalFormatting>
  <conditionalFormatting sqref="K340">
    <cfRule type="cellIs" operator="equal" dxfId="2089" priority="2089">
      <formula>"R$"</formula>
    </cfRule>
  </conditionalFormatting>
  <conditionalFormatting sqref="M340">
    <cfRule type="cellIs" operator="equal" dxfId="2090" priority="2090">
      <formula>"Envios por conta própria"</formula>
    </cfRule>
  </conditionalFormatting>
  <conditionalFormatting sqref="N340">
    <cfRule type="cellIs" operator="equal" dxfId="2091" priority="2091">
      <formula>"Envios por conta própria"</formula>
    </cfRule>
  </conditionalFormatting>
  <conditionalFormatting sqref="O340">
    <cfRule type="cellIs" operator="equal" dxfId="2092" priority="2092">
      <formula>"Premium"</formula>
    </cfRule>
  </conditionalFormatting>
  <conditionalFormatting sqref="R340">
    <cfRule type="cellIs" operator="equal" dxfId="2093" priority="2093">
      <formula>"Ativa"</formula>
    </cfRule>
  </conditionalFormatting>
  <conditionalFormatting sqref="G341">
    <cfRule type="cellIs" operator="equal" dxfId="2094" priority="2094">
      <formula>"Mercado Shops"</formula>
    </cfRule>
  </conditionalFormatting>
  <conditionalFormatting sqref="J341">
    <cfRule type="cellIs" operator="equal" dxfId="2095" priority="2095">
      <formula>"No Vincular"</formula>
    </cfRule>
  </conditionalFormatting>
  <conditionalFormatting sqref="K341">
    <cfRule type="cellIs" operator="equal" dxfId="2096" priority="2096">
      <formula>"R$"</formula>
    </cfRule>
  </conditionalFormatting>
  <conditionalFormatting sqref="M341">
    <cfRule type="cellIs" operator="equal" dxfId="2097" priority="2097">
      <formula>"Envios por conta própria"</formula>
    </cfRule>
  </conditionalFormatting>
  <conditionalFormatting sqref="N341">
    <cfRule type="cellIs" operator="equal" dxfId="2098" priority="2098">
      <formula>"Envios por conta própria"</formula>
    </cfRule>
  </conditionalFormatting>
  <conditionalFormatting sqref="O341">
    <cfRule type="cellIs" operator="equal" dxfId="2099" priority="2099">
      <formula>"Premium"</formula>
    </cfRule>
  </conditionalFormatting>
  <conditionalFormatting sqref="R341">
    <cfRule type="cellIs" operator="equal" dxfId="2100" priority="2100">
      <formula>"Ativa"</formula>
    </cfRule>
  </conditionalFormatting>
  <conditionalFormatting sqref="G342">
    <cfRule type="cellIs" operator="equal" dxfId="2101" priority="2101">
      <formula>"Mercado Shops"</formula>
    </cfRule>
  </conditionalFormatting>
  <conditionalFormatting sqref="J342">
    <cfRule type="cellIs" operator="equal" dxfId="2102" priority="2102">
      <formula>"No Vincular"</formula>
    </cfRule>
  </conditionalFormatting>
  <conditionalFormatting sqref="K342">
    <cfRule type="cellIs" operator="equal" dxfId="2103" priority="2103">
      <formula>"R$"</formula>
    </cfRule>
  </conditionalFormatting>
  <conditionalFormatting sqref="M342">
    <cfRule type="cellIs" operator="equal" dxfId="2104" priority="2104">
      <formula>"Envios por conta própria"</formula>
    </cfRule>
  </conditionalFormatting>
  <conditionalFormatting sqref="N342">
    <cfRule type="cellIs" operator="equal" dxfId="2105" priority="2105">
      <formula>"Envios por conta própria"</formula>
    </cfRule>
  </conditionalFormatting>
  <conditionalFormatting sqref="O342">
    <cfRule type="cellIs" operator="equal" dxfId="2106" priority="2106">
      <formula>"Premium"</formula>
    </cfRule>
  </conditionalFormatting>
  <conditionalFormatting sqref="R342">
    <cfRule type="cellIs" operator="equal" dxfId="2107" priority="2107">
      <formula>"Ativa"</formula>
    </cfRule>
  </conditionalFormatting>
  <conditionalFormatting sqref="G343">
    <cfRule type="cellIs" operator="equal" dxfId="2108" priority="2108">
      <formula>"Mercado Livre e Mercado Shops"</formula>
    </cfRule>
  </conditionalFormatting>
  <conditionalFormatting sqref="J343">
    <cfRule type="cellIs" operator="equal" dxfId="2109" priority="2109">
      <formula>"No Vincular"</formula>
    </cfRule>
  </conditionalFormatting>
  <conditionalFormatting sqref="K343">
    <cfRule type="cellIs" operator="equal" dxfId="2110" priority="2110">
      <formula>"R$"</formula>
    </cfRule>
  </conditionalFormatting>
  <conditionalFormatting sqref="M343">
    <cfRule type="cellIs" operator="equal" dxfId="2111" priority="2111">
      <formula>"Envios por conta própria"</formula>
    </cfRule>
  </conditionalFormatting>
  <conditionalFormatting sqref="N343">
    <cfRule type="cellIs" operator="equal" dxfId="2112" priority="2112">
      <formula>"Envios por conta própria"</formula>
    </cfRule>
  </conditionalFormatting>
  <conditionalFormatting sqref="O343">
    <cfRule type="cellIs" operator="equal" dxfId="2113" priority="2113">
      <formula>"Premium"</formula>
    </cfRule>
  </conditionalFormatting>
  <conditionalFormatting sqref="R343">
    <cfRule type="cellIs" operator="equal" dxfId="2114" priority="2114">
      <formula>"Ativa"</formula>
    </cfRule>
  </conditionalFormatting>
  <conditionalFormatting sqref="G344">
    <cfRule type="cellIs" operator="equal" dxfId="2115" priority="2115">
      <formula>"Mercado Shops"</formula>
    </cfRule>
  </conditionalFormatting>
  <conditionalFormatting sqref="J344">
    <cfRule type="cellIs" operator="equal" dxfId="2116" priority="2116">
      <formula>"No Vincular"</formula>
    </cfRule>
  </conditionalFormatting>
  <conditionalFormatting sqref="K344">
    <cfRule type="cellIs" operator="equal" dxfId="2117" priority="2117">
      <formula>"R$"</formula>
    </cfRule>
  </conditionalFormatting>
  <conditionalFormatting sqref="M344">
    <cfRule type="cellIs" operator="equal" dxfId="2118" priority="2118">
      <formula>"Envios por conta própria"</formula>
    </cfRule>
  </conditionalFormatting>
  <conditionalFormatting sqref="N344">
    <cfRule type="cellIs" operator="equal" dxfId="2119" priority="2119">
      <formula>"Envios por conta própria"</formula>
    </cfRule>
  </conditionalFormatting>
  <conditionalFormatting sqref="O344">
    <cfRule type="cellIs" operator="equal" dxfId="2120" priority="2120">
      <formula>"Premium"</formula>
    </cfRule>
  </conditionalFormatting>
  <conditionalFormatting sqref="R344">
    <cfRule type="cellIs" operator="equal" dxfId="2121" priority="2121">
      <formula>"Ativa"</formula>
    </cfRule>
  </conditionalFormatting>
  <conditionalFormatting sqref="G345">
    <cfRule type="cellIs" operator="equal" dxfId="2122" priority="2122">
      <formula>"Mercado Shops"</formula>
    </cfRule>
  </conditionalFormatting>
  <conditionalFormatting sqref="J345">
    <cfRule type="cellIs" operator="equal" dxfId="2123" priority="2123">
      <formula>"No Vincular"</formula>
    </cfRule>
  </conditionalFormatting>
  <conditionalFormatting sqref="K345">
    <cfRule type="cellIs" operator="equal" dxfId="2124" priority="2124">
      <formula>"R$"</formula>
    </cfRule>
  </conditionalFormatting>
  <conditionalFormatting sqref="M345">
    <cfRule type="cellIs" operator="equal" dxfId="2125" priority="2125">
      <formula>"Envios por conta própria"</formula>
    </cfRule>
  </conditionalFormatting>
  <conditionalFormatting sqref="N345">
    <cfRule type="cellIs" operator="equal" dxfId="2126" priority="2126">
      <formula>"Envios por conta própria"</formula>
    </cfRule>
  </conditionalFormatting>
  <conditionalFormatting sqref="O345">
    <cfRule type="cellIs" operator="equal" dxfId="2127" priority="2127">
      <formula>"Premium"</formula>
    </cfRule>
  </conditionalFormatting>
  <conditionalFormatting sqref="R345">
    <cfRule type="cellIs" operator="equal" dxfId="2128" priority="2128">
      <formula>"Ativa"</formula>
    </cfRule>
  </conditionalFormatting>
  <conditionalFormatting sqref="G346">
    <cfRule type="cellIs" operator="equal" dxfId="2129" priority="2129">
      <formula>"Mercado Shops"</formula>
    </cfRule>
  </conditionalFormatting>
  <conditionalFormatting sqref="J346">
    <cfRule type="cellIs" operator="equal" dxfId="2130" priority="2130">
      <formula>"No Vincular"</formula>
    </cfRule>
  </conditionalFormatting>
  <conditionalFormatting sqref="K346">
    <cfRule type="cellIs" operator="equal" dxfId="2131" priority="2131">
      <formula>"R$"</formula>
    </cfRule>
  </conditionalFormatting>
  <conditionalFormatting sqref="M346">
    <cfRule type="cellIs" operator="equal" dxfId="2132" priority="2132">
      <formula>"Envios por conta própria"</formula>
    </cfRule>
  </conditionalFormatting>
  <conditionalFormatting sqref="N346">
    <cfRule type="cellIs" operator="equal" dxfId="2133" priority="2133">
      <formula>"Envios por conta própria"</formula>
    </cfRule>
  </conditionalFormatting>
  <conditionalFormatting sqref="O346">
    <cfRule type="cellIs" operator="equal" dxfId="2134" priority="2134">
      <formula>"Premium"</formula>
    </cfRule>
  </conditionalFormatting>
  <conditionalFormatting sqref="R346">
    <cfRule type="cellIs" operator="equal" dxfId="2135" priority="2135">
      <formula>"Ativa"</formula>
    </cfRule>
  </conditionalFormatting>
  <conditionalFormatting sqref="G348">
    <cfRule type="cellIs" operator="equal" dxfId="2136" priority="2136">
      <formula>"Mercado Livre e Mercado Shops"</formula>
    </cfRule>
  </conditionalFormatting>
  <conditionalFormatting sqref="J348">
    <cfRule type="cellIs" operator="equal" dxfId="2137" priority="2137">
      <formula>"No Vincular"</formula>
    </cfRule>
  </conditionalFormatting>
  <conditionalFormatting sqref="K348">
    <cfRule type="cellIs" operator="equal" dxfId="2138" priority="2138">
      <formula>"R$"</formula>
    </cfRule>
  </conditionalFormatting>
  <conditionalFormatting sqref="M348">
    <cfRule type="cellIs" operator="equal" dxfId="2139" priority="2139">
      <formula>"Envios por conta própria"</formula>
    </cfRule>
  </conditionalFormatting>
  <conditionalFormatting sqref="N348">
    <cfRule type="cellIs" operator="equal" dxfId="2140" priority="2140">
      <formula>"Envios por conta própria"</formula>
    </cfRule>
  </conditionalFormatting>
  <conditionalFormatting sqref="O348">
    <cfRule type="cellIs" operator="equal" dxfId="2141" priority="2141">
      <formula>"Premium"</formula>
    </cfRule>
  </conditionalFormatting>
  <conditionalFormatting sqref="R348">
    <cfRule type="cellIs" operator="equal" dxfId="2142" priority="2142">
      <formula>"Ativa"</formula>
    </cfRule>
  </conditionalFormatting>
  <conditionalFormatting sqref="G349">
    <cfRule type="cellIs" operator="equal" dxfId="2143" priority="2143">
      <formula>"Mercado Shops"</formula>
    </cfRule>
  </conditionalFormatting>
  <conditionalFormatting sqref="J349">
    <cfRule type="cellIs" operator="equal" dxfId="2144" priority="2144">
      <formula>"No Vincular"</formula>
    </cfRule>
  </conditionalFormatting>
  <conditionalFormatting sqref="K349">
    <cfRule type="cellIs" operator="equal" dxfId="2145" priority="2145">
      <formula>"R$"</formula>
    </cfRule>
  </conditionalFormatting>
  <conditionalFormatting sqref="M349">
    <cfRule type="cellIs" operator="equal" dxfId="2146" priority="2146">
      <formula>"Envios por conta própria"</formula>
    </cfRule>
  </conditionalFormatting>
  <conditionalFormatting sqref="N349">
    <cfRule type="cellIs" operator="equal" dxfId="2147" priority="2147">
      <formula>"Envios por conta própria"</formula>
    </cfRule>
  </conditionalFormatting>
  <conditionalFormatting sqref="O349">
    <cfRule type="cellIs" operator="equal" dxfId="2148" priority="2148">
      <formula>"Premium"</formula>
    </cfRule>
  </conditionalFormatting>
  <conditionalFormatting sqref="R349">
    <cfRule type="cellIs" operator="equal" dxfId="2149" priority="2149">
      <formula>"Ativa"</formula>
    </cfRule>
  </conditionalFormatting>
  <conditionalFormatting sqref="G350">
    <cfRule type="cellIs" operator="equal" dxfId="2150" priority="2150">
      <formula>"Mercado Livre e Mercado Shops"</formula>
    </cfRule>
  </conditionalFormatting>
  <conditionalFormatting sqref="J350">
    <cfRule type="cellIs" operator="equal" dxfId="2151" priority="2151">
      <formula>"No Vincular"</formula>
    </cfRule>
  </conditionalFormatting>
  <conditionalFormatting sqref="K350">
    <cfRule type="cellIs" operator="equal" dxfId="2152" priority="2152">
      <formula>"R$"</formula>
    </cfRule>
  </conditionalFormatting>
  <conditionalFormatting sqref="M350">
    <cfRule type="cellIs" operator="equal" dxfId="2153" priority="2153">
      <formula>"Envios por conta própria"</formula>
    </cfRule>
  </conditionalFormatting>
  <conditionalFormatting sqref="N350">
    <cfRule type="cellIs" operator="equal" dxfId="2154" priority="2154">
      <formula>"Envios por conta própria"</formula>
    </cfRule>
  </conditionalFormatting>
  <conditionalFormatting sqref="O350">
    <cfRule type="cellIs" operator="equal" dxfId="2155" priority="2155">
      <formula>"Premium"</formula>
    </cfRule>
  </conditionalFormatting>
  <conditionalFormatting sqref="R350">
    <cfRule type="cellIs" operator="equal" dxfId="2156" priority="2156">
      <formula>"Ativa"</formula>
    </cfRule>
  </conditionalFormatting>
  <conditionalFormatting sqref="G351">
    <cfRule type="cellIs" operator="equal" dxfId="2157" priority="2157">
      <formula>"Mercado Livre e Mercado Shops"</formula>
    </cfRule>
  </conditionalFormatting>
  <conditionalFormatting sqref="J351">
    <cfRule type="cellIs" operator="equal" dxfId="2158" priority="2158">
      <formula>"Vincular"</formula>
    </cfRule>
  </conditionalFormatting>
  <conditionalFormatting sqref="K351">
    <cfRule type="cellIs" operator="equal" dxfId="2159" priority="2159">
      <formula>"R$"</formula>
    </cfRule>
  </conditionalFormatting>
  <conditionalFormatting sqref="M351">
    <cfRule type="cellIs" operator="equal" dxfId="2160" priority="2160">
      <formula>"Envios por conta própria"</formula>
    </cfRule>
  </conditionalFormatting>
  <conditionalFormatting sqref="N351">
    <cfRule type="cellIs" operator="equal" dxfId="2161" priority="2161">
      <formula>"Envios por conta própria"</formula>
    </cfRule>
  </conditionalFormatting>
  <conditionalFormatting sqref="O351">
    <cfRule type="cellIs" operator="equal" dxfId="2162" priority="2162">
      <formula>"Premium"</formula>
    </cfRule>
  </conditionalFormatting>
  <conditionalFormatting sqref="R351">
    <cfRule type="cellIs" operator="equal" dxfId="2163" priority="2163">
      <formula>"Ativa"</formula>
    </cfRule>
  </conditionalFormatting>
  <conditionalFormatting sqref="G352">
    <cfRule type="cellIs" operator="equal" dxfId="2164" priority="2164">
      <formula>"Mercado Shops"</formula>
    </cfRule>
  </conditionalFormatting>
  <conditionalFormatting sqref="J352">
    <cfRule type="cellIs" operator="equal" dxfId="2165" priority="2165">
      <formula>"No Vincular"</formula>
    </cfRule>
  </conditionalFormatting>
  <conditionalFormatting sqref="K352">
    <cfRule type="cellIs" operator="equal" dxfId="2166" priority="2166">
      <formula>"R$"</formula>
    </cfRule>
  </conditionalFormatting>
  <conditionalFormatting sqref="M352">
    <cfRule type="cellIs" operator="equal" dxfId="2167" priority="2167">
      <formula>"Envios por conta própria"</formula>
    </cfRule>
  </conditionalFormatting>
  <conditionalFormatting sqref="N352">
    <cfRule type="cellIs" operator="equal" dxfId="2168" priority="2168">
      <formula>"Envios por conta própria"</formula>
    </cfRule>
  </conditionalFormatting>
  <conditionalFormatting sqref="O352">
    <cfRule type="cellIs" operator="equal" dxfId="2169" priority="2169">
      <formula>"Premium"</formula>
    </cfRule>
  </conditionalFormatting>
  <conditionalFormatting sqref="R352">
    <cfRule type="cellIs" operator="equal" dxfId="2170" priority="2170">
      <formula>"Ativa"</formula>
    </cfRule>
  </conditionalFormatting>
  <conditionalFormatting sqref="G353">
    <cfRule type="cellIs" operator="equal" dxfId="2171" priority="2171">
      <formula>"Mercado Shops"</formula>
    </cfRule>
  </conditionalFormatting>
  <conditionalFormatting sqref="J353">
    <cfRule type="cellIs" operator="equal" dxfId="2172" priority="2172">
      <formula>"No Vincular"</formula>
    </cfRule>
  </conditionalFormatting>
  <conditionalFormatting sqref="K353">
    <cfRule type="cellIs" operator="equal" dxfId="2173" priority="2173">
      <formula>"R$"</formula>
    </cfRule>
  </conditionalFormatting>
  <conditionalFormatting sqref="M353">
    <cfRule type="cellIs" operator="equal" dxfId="2174" priority="2174">
      <formula>"Envios por conta própria"</formula>
    </cfRule>
  </conditionalFormatting>
  <conditionalFormatting sqref="N353">
    <cfRule type="cellIs" operator="equal" dxfId="2175" priority="2175">
      <formula>"Envios por conta própria"</formula>
    </cfRule>
  </conditionalFormatting>
  <conditionalFormatting sqref="O353">
    <cfRule type="cellIs" operator="equal" dxfId="2176" priority="2176">
      <formula>"Premium"</formula>
    </cfRule>
  </conditionalFormatting>
  <conditionalFormatting sqref="R353">
    <cfRule type="cellIs" operator="equal" dxfId="2177" priority="2177">
      <formula>"Ativa"</formula>
    </cfRule>
  </conditionalFormatting>
  <conditionalFormatting sqref="G354">
    <cfRule type="cellIs" operator="equal" dxfId="2178" priority="2178">
      <formula>"Mercado Livre e Mercado Shops"</formula>
    </cfRule>
  </conditionalFormatting>
  <conditionalFormatting sqref="J354">
    <cfRule type="cellIs" operator="equal" dxfId="2179" priority="2179">
      <formula>"No Vincular"</formula>
    </cfRule>
  </conditionalFormatting>
  <conditionalFormatting sqref="K354">
    <cfRule type="cellIs" operator="equal" dxfId="2180" priority="2180">
      <formula>"R$"</formula>
    </cfRule>
  </conditionalFormatting>
  <conditionalFormatting sqref="M354">
    <cfRule type="cellIs" operator="equal" dxfId="2181" priority="2181">
      <formula>"Envios por conta própria"</formula>
    </cfRule>
  </conditionalFormatting>
  <conditionalFormatting sqref="N354">
    <cfRule type="cellIs" operator="equal" dxfId="2182" priority="2182">
      <formula>"Envios por conta própria"</formula>
    </cfRule>
  </conditionalFormatting>
  <conditionalFormatting sqref="O354">
    <cfRule type="cellIs" operator="equal" dxfId="2183" priority="2183">
      <formula>"Premium"</formula>
    </cfRule>
  </conditionalFormatting>
  <conditionalFormatting sqref="R354">
    <cfRule type="cellIs" operator="equal" dxfId="2184" priority="2184">
      <formula>"Ativa"</formula>
    </cfRule>
  </conditionalFormatting>
  <conditionalFormatting sqref="G355">
    <cfRule type="cellIs" operator="equal" dxfId="2185" priority="2185">
      <formula>"Mercado Shops"</formula>
    </cfRule>
  </conditionalFormatting>
  <conditionalFormatting sqref="J355">
    <cfRule type="cellIs" operator="equal" dxfId="2186" priority="2186">
      <formula>"No Vincular"</formula>
    </cfRule>
  </conditionalFormatting>
  <conditionalFormatting sqref="K355">
    <cfRule type="cellIs" operator="equal" dxfId="2187" priority="2187">
      <formula>"R$"</formula>
    </cfRule>
  </conditionalFormatting>
  <conditionalFormatting sqref="M355">
    <cfRule type="cellIs" operator="equal" dxfId="2188" priority="2188">
      <formula>"Envios por conta própria"</formula>
    </cfRule>
  </conditionalFormatting>
  <conditionalFormatting sqref="N355">
    <cfRule type="cellIs" operator="equal" dxfId="2189" priority="2189">
      <formula>"Envios por conta própria"</formula>
    </cfRule>
  </conditionalFormatting>
  <conditionalFormatting sqref="O355">
    <cfRule type="cellIs" operator="equal" dxfId="2190" priority="2190">
      <formula>"Premium"</formula>
    </cfRule>
  </conditionalFormatting>
  <conditionalFormatting sqref="R355">
    <cfRule type="cellIs" operator="equal" dxfId="2191" priority="2191">
      <formula>"Ativa"</formula>
    </cfRule>
  </conditionalFormatting>
  <conditionalFormatting sqref="G356">
    <cfRule type="cellIs" operator="equal" dxfId="2192" priority="2192">
      <formula>"Mercado Livre e Mercado Shops"</formula>
    </cfRule>
  </conditionalFormatting>
  <conditionalFormatting sqref="J356">
    <cfRule type="cellIs" operator="equal" dxfId="2193" priority="2193">
      <formula>"No Vincular"</formula>
    </cfRule>
  </conditionalFormatting>
  <conditionalFormatting sqref="K356">
    <cfRule type="cellIs" operator="equal" dxfId="2194" priority="2194">
      <formula>"R$"</formula>
    </cfRule>
  </conditionalFormatting>
  <conditionalFormatting sqref="M356">
    <cfRule type="cellIs" operator="equal" dxfId="2195" priority="2195">
      <formula>"Envios por conta própria"</formula>
    </cfRule>
  </conditionalFormatting>
  <conditionalFormatting sqref="N356">
    <cfRule type="cellIs" operator="equal" dxfId="2196" priority="2196">
      <formula>"Envios por conta própria"</formula>
    </cfRule>
  </conditionalFormatting>
  <conditionalFormatting sqref="O356">
    <cfRule type="cellIs" operator="equal" dxfId="2197" priority="2197">
      <formula>"Premium"</formula>
    </cfRule>
  </conditionalFormatting>
  <conditionalFormatting sqref="R356">
    <cfRule type="cellIs" operator="equal" dxfId="2198" priority="2198">
      <formula>"Ativa"</formula>
    </cfRule>
  </conditionalFormatting>
  <conditionalFormatting sqref="G357">
    <cfRule type="cellIs" operator="equal" dxfId="2199" priority="2199">
      <formula>"Mercado Shops"</formula>
    </cfRule>
  </conditionalFormatting>
  <conditionalFormatting sqref="J357">
    <cfRule type="cellIs" operator="equal" dxfId="2200" priority="2200">
      <formula>"No Vincular"</formula>
    </cfRule>
  </conditionalFormatting>
  <conditionalFormatting sqref="K357">
    <cfRule type="cellIs" operator="equal" dxfId="2201" priority="2201">
      <formula>"R$"</formula>
    </cfRule>
  </conditionalFormatting>
  <conditionalFormatting sqref="M357">
    <cfRule type="cellIs" operator="equal" dxfId="2202" priority="2202">
      <formula>"Envios por conta própria"</formula>
    </cfRule>
  </conditionalFormatting>
  <conditionalFormatting sqref="N357">
    <cfRule type="cellIs" operator="equal" dxfId="2203" priority="2203">
      <formula>"Envios por conta própria"</formula>
    </cfRule>
  </conditionalFormatting>
  <conditionalFormatting sqref="O357">
    <cfRule type="cellIs" operator="equal" dxfId="2204" priority="2204">
      <formula>"Premium"</formula>
    </cfRule>
  </conditionalFormatting>
  <conditionalFormatting sqref="R357">
    <cfRule type="cellIs" operator="equal" dxfId="2205" priority="2205">
      <formula>"Ativa"</formula>
    </cfRule>
  </conditionalFormatting>
  <conditionalFormatting sqref="G358">
    <cfRule type="cellIs" operator="equal" dxfId="2206" priority="2206">
      <formula>"Mercado Shops"</formula>
    </cfRule>
  </conditionalFormatting>
  <conditionalFormatting sqref="J358">
    <cfRule type="cellIs" operator="equal" dxfId="2207" priority="2207">
      <formula>"No Vincular"</formula>
    </cfRule>
  </conditionalFormatting>
  <conditionalFormatting sqref="K358">
    <cfRule type="cellIs" operator="equal" dxfId="2208" priority="2208">
      <formula>"R$"</formula>
    </cfRule>
  </conditionalFormatting>
  <conditionalFormatting sqref="M358">
    <cfRule type="cellIs" operator="equal" dxfId="2209" priority="2209">
      <formula>"Envios por conta própria"</formula>
    </cfRule>
  </conditionalFormatting>
  <conditionalFormatting sqref="N358">
    <cfRule type="cellIs" operator="equal" dxfId="2210" priority="2210">
      <formula>"Envios por conta própria"</formula>
    </cfRule>
  </conditionalFormatting>
  <conditionalFormatting sqref="O358">
    <cfRule type="cellIs" operator="equal" dxfId="2211" priority="2211">
      <formula>"Premium"</formula>
    </cfRule>
  </conditionalFormatting>
  <conditionalFormatting sqref="R358">
    <cfRule type="cellIs" operator="equal" dxfId="2212" priority="2212">
      <formula>"Ativa"</formula>
    </cfRule>
  </conditionalFormatting>
  <conditionalFormatting sqref="G359">
    <cfRule type="cellIs" operator="equal" dxfId="2213" priority="2213">
      <formula>"Mercado Shops"</formula>
    </cfRule>
  </conditionalFormatting>
  <conditionalFormatting sqref="J359">
    <cfRule type="cellIs" operator="equal" dxfId="2214" priority="2214">
      <formula>"No Vincular"</formula>
    </cfRule>
  </conditionalFormatting>
  <conditionalFormatting sqref="K359">
    <cfRule type="cellIs" operator="equal" dxfId="2215" priority="2215">
      <formula>"R$"</formula>
    </cfRule>
  </conditionalFormatting>
  <conditionalFormatting sqref="M359">
    <cfRule type="cellIs" operator="equal" dxfId="2216" priority="2216">
      <formula>"Envios por conta própria"</formula>
    </cfRule>
  </conditionalFormatting>
  <conditionalFormatting sqref="N359">
    <cfRule type="cellIs" operator="equal" dxfId="2217" priority="2217">
      <formula>"Envios por conta própria"</formula>
    </cfRule>
  </conditionalFormatting>
  <conditionalFormatting sqref="O359">
    <cfRule type="cellIs" operator="equal" dxfId="2218" priority="2218">
      <formula>"Premium"</formula>
    </cfRule>
  </conditionalFormatting>
  <conditionalFormatting sqref="R359">
    <cfRule type="cellIs" operator="equal" dxfId="2219" priority="2219">
      <formula>"Ativa"</formula>
    </cfRule>
  </conditionalFormatting>
  <conditionalFormatting sqref="G360">
    <cfRule type="cellIs" operator="equal" dxfId="2220" priority="2220">
      <formula>"Mercado Livre e Mercado Shops"</formula>
    </cfRule>
  </conditionalFormatting>
  <conditionalFormatting sqref="J360">
    <cfRule type="cellIs" operator="equal" dxfId="2221" priority="2221">
      <formula>"Vincular"</formula>
    </cfRule>
  </conditionalFormatting>
  <conditionalFormatting sqref="K360">
    <cfRule type="cellIs" operator="equal" dxfId="2222" priority="2222">
      <formula>"R$"</formula>
    </cfRule>
  </conditionalFormatting>
  <conditionalFormatting sqref="M360">
    <cfRule type="cellIs" operator="equal" dxfId="2223" priority="2223">
      <formula>"Envios por conta própria"</formula>
    </cfRule>
  </conditionalFormatting>
  <conditionalFormatting sqref="N360">
    <cfRule type="cellIs" operator="equal" dxfId="2224" priority="2224">
      <formula>"Envios por conta própria"</formula>
    </cfRule>
  </conditionalFormatting>
  <conditionalFormatting sqref="O360">
    <cfRule type="cellIs" operator="equal" dxfId="2225" priority="2225">
      <formula>"Premium"</formula>
    </cfRule>
  </conditionalFormatting>
  <conditionalFormatting sqref="R360">
    <cfRule type="cellIs" operator="equal" dxfId="2226" priority="2226">
      <formula>"Ativa"</formula>
    </cfRule>
  </conditionalFormatting>
  <conditionalFormatting sqref="G361">
    <cfRule type="cellIs" operator="equal" dxfId="2227" priority="2227">
      <formula>"Mercado Livre e Mercado Shops"</formula>
    </cfRule>
  </conditionalFormatting>
  <conditionalFormatting sqref="J361">
    <cfRule type="cellIs" operator="equal" dxfId="2228" priority="2228">
      <formula>"No Vincular"</formula>
    </cfRule>
  </conditionalFormatting>
  <conditionalFormatting sqref="K361">
    <cfRule type="cellIs" operator="equal" dxfId="2229" priority="2229">
      <formula>"R$"</formula>
    </cfRule>
  </conditionalFormatting>
  <conditionalFormatting sqref="M361">
    <cfRule type="cellIs" operator="equal" dxfId="2230" priority="2230">
      <formula>"Mercado Envios por conta do comprador"</formula>
    </cfRule>
  </conditionalFormatting>
  <conditionalFormatting sqref="N361">
    <cfRule type="cellIs" operator="equal" dxfId="2231" priority="2231">
      <formula>"Mercado Envios por conta do comprador"</formula>
    </cfRule>
  </conditionalFormatting>
  <conditionalFormatting sqref="O361">
    <cfRule type="cellIs" operator="equal" dxfId="2232" priority="2232">
      <formula>"Premium"</formula>
    </cfRule>
  </conditionalFormatting>
  <conditionalFormatting sqref="R361">
    <cfRule type="cellIs" operator="equal" dxfId="2233" priority="2233">
      <formula>"Ativa"</formula>
    </cfRule>
  </conditionalFormatting>
  <conditionalFormatting sqref="G362">
    <cfRule type="cellIs" operator="equal" dxfId="2234" priority="2234">
      <formula>"Mercado Livre e Mercado Shops"</formula>
    </cfRule>
  </conditionalFormatting>
  <conditionalFormatting sqref="J362">
    <cfRule type="cellIs" operator="equal" dxfId="2235" priority="2235">
      <formula>"No Vincular"</formula>
    </cfRule>
  </conditionalFormatting>
  <conditionalFormatting sqref="K362">
    <cfRule type="cellIs" operator="equal" dxfId="2236" priority="2236">
      <formula>"R$"</formula>
    </cfRule>
  </conditionalFormatting>
  <conditionalFormatting sqref="M362">
    <cfRule type="cellIs" operator="equal" dxfId="2237" priority="2237">
      <formula>"Mercado Envios por conta do comprador"</formula>
    </cfRule>
  </conditionalFormatting>
  <conditionalFormatting sqref="N362">
    <cfRule type="cellIs" operator="equal" dxfId="2238" priority="2238">
      <formula>"Mercado Envios por conta do comprador"</formula>
    </cfRule>
  </conditionalFormatting>
  <conditionalFormatting sqref="O362">
    <cfRule type="cellIs" operator="equal" dxfId="2239" priority="2239">
      <formula>"Premium"</formula>
    </cfRule>
  </conditionalFormatting>
  <conditionalFormatting sqref="R362">
    <cfRule type="cellIs" operator="equal" dxfId="2240" priority="2240">
      <formula>"Ativa"</formula>
    </cfRule>
  </conditionalFormatting>
  <conditionalFormatting sqref="G363">
    <cfRule type="cellIs" operator="equal" dxfId="2241" priority="2241">
      <formula>"Mercado Livre e Mercado Shops"</formula>
    </cfRule>
  </conditionalFormatting>
  <conditionalFormatting sqref="J363">
    <cfRule type="cellIs" operator="equal" dxfId="2242" priority="2242">
      <formula>"No Vincular"</formula>
    </cfRule>
  </conditionalFormatting>
  <conditionalFormatting sqref="K363">
    <cfRule type="cellIs" operator="equal" dxfId="2243" priority="2243">
      <formula>"R$"</formula>
    </cfRule>
  </conditionalFormatting>
  <conditionalFormatting sqref="M363">
    <cfRule type="cellIs" operator="equal" dxfId="2244" priority="2244">
      <formula>"Envios por conta própria"</formula>
    </cfRule>
  </conditionalFormatting>
  <conditionalFormatting sqref="N363">
    <cfRule type="cellIs" operator="equal" dxfId="2245" priority="2245">
      <formula>"Envios por conta própria"</formula>
    </cfRule>
  </conditionalFormatting>
  <conditionalFormatting sqref="O363">
    <cfRule type="cellIs" operator="equal" dxfId="2246" priority="2246">
      <formula>"Premium"</formula>
    </cfRule>
  </conditionalFormatting>
  <conditionalFormatting sqref="R363">
    <cfRule type="cellIs" operator="equal" dxfId="2247" priority="2247">
      <formula>"Ativa"</formula>
    </cfRule>
  </conditionalFormatting>
  <conditionalFormatting sqref="G364">
    <cfRule type="cellIs" operator="equal" dxfId="2248" priority="2248">
      <formula>"Mercado Shops"</formula>
    </cfRule>
  </conditionalFormatting>
  <conditionalFormatting sqref="J364">
    <cfRule type="cellIs" operator="equal" dxfId="2249" priority="2249">
      <formula>"Vincular"</formula>
    </cfRule>
  </conditionalFormatting>
  <conditionalFormatting sqref="K364">
    <cfRule type="cellIs" operator="equal" dxfId="2250" priority="2250">
      <formula>"R$"</formula>
    </cfRule>
  </conditionalFormatting>
  <conditionalFormatting sqref="M364">
    <cfRule type="cellIs" operator="equal" dxfId="2251" priority="2251">
      <formula>"Não faço envios"</formula>
    </cfRule>
  </conditionalFormatting>
  <conditionalFormatting sqref="N364">
    <cfRule type="cellIs" operator="equal" dxfId="2252" priority="2252">
      <formula>"Envios por minha conta a cargo do comprador"</formula>
    </cfRule>
  </conditionalFormatting>
  <conditionalFormatting sqref="O364">
    <cfRule type="cellIs" operator="equal" dxfId="2253" priority="2253">
      <formula>"Premium"</formula>
    </cfRule>
  </conditionalFormatting>
  <conditionalFormatting sqref="R364">
    <cfRule type="cellIs" operator="equal" dxfId="2254" priority="2254">
      <formula>"Ativa"</formula>
    </cfRule>
  </conditionalFormatting>
  <conditionalFormatting sqref="G365">
    <cfRule type="cellIs" operator="equal" dxfId="2255" priority="2255">
      <formula>"Mercado Livre"</formula>
    </cfRule>
  </conditionalFormatting>
  <conditionalFormatting sqref="J365">
    <cfRule type="cellIs" operator="equal" dxfId="2256" priority="2256">
      <formula>"Vincular"</formula>
    </cfRule>
  </conditionalFormatting>
  <conditionalFormatting sqref="K365">
    <cfRule type="cellIs" operator="equal" dxfId="2257" priority="2257">
      <formula>"R$"</formula>
    </cfRule>
  </conditionalFormatting>
  <conditionalFormatting sqref="M365">
    <cfRule type="cellIs" operator="equal" dxfId="2258" priority="2258">
      <formula>"Envios por conta própria"</formula>
    </cfRule>
  </conditionalFormatting>
  <conditionalFormatting sqref="N365">
    <cfRule type="cellIs" operator="equal" dxfId="2259" priority="2259">
      <formula>"Envios por conta própria"</formula>
    </cfRule>
  </conditionalFormatting>
  <conditionalFormatting sqref="O365">
    <cfRule type="cellIs" operator="equal" dxfId="2260" priority="2260">
      <formula>"Premium"</formula>
    </cfRule>
  </conditionalFormatting>
  <conditionalFormatting sqref="R365">
    <cfRule type="cellIs" operator="equal" dxfId="2261" priority="2261">
      <formula>"Ativa"</formula>
    </cfRule>
  </conditionalFormatting>
  <conditionalFormatting sqref="G366">
    <cfRule type="cellIs" operator="equal" dxfId="2262" priority="2262">
      <formula>"Mercado Livre e Mercado Shops"</formula>
    </cfRule>
  </conditionalFormatting>
  <conditionalFormatting sqref="J366">
    <cfRule type="cellIs" operator="equal" dxfId="2263" priority="2263">
      <formula>"Vincular"</formula>
    </cfRule>
  </conditionalFormatting>
  <conditionalFormatting sqref="K366">
    <cfRule type="cellIs" operator="equal" dxfId="2264" priority="2264">
      <formula>"R$"</formula>
    </cfRule>
  </conditionalFormatting>
  <conditionalFormatting sqref="M366">
    <cfRule type="cellIs" operator="equal" dxfId="2265" priority="2265">
      <formula>"Envios por conta própria"</formula>
    </cfRule>
  </conditionalFormatting>
  <conditionalFormatting sqref="N366">
    <cfRule type="cellIs" operator="equal" dxfId="2266" priority="2266">
      <formula>"Envios por conta própria"</formula>
    </cfRule>
  </conditionalFormatting>
  <conditionalFormatting sqref="O366">
    <cfRule type="cellIs" operator="equal" dxfId="2267" priority="2267">
      <formula>"Premium"</formula>
    </cfRule>
  </conditionalFormatting>
  <conditionalFormatting sqref="R366">
    <cfRule type="cellIs" operator="equal" dxfId="2268" priority="2268">
      <formula>"Ativa"</formula>
    </cfRule>
  </conditionalFormatting>
  <conditionalFormatting sqref="G367">
    <cfRule type="cellIs" operator="equal" dxfId="2269" priority="2269">
      <formula>"Mercado Livre e Mercado Shops"</formula>
    </cfRule>
  </conditionalFormatting>
  <conditionalFormatting sqref="J367">
    <cfRule type="cellIs" operator="equal" dxfId="2270" priority="2270">
      <formula>"Vincular"</formula>
    </cfRule>
  </conditionalFormatting>
  <conditionalFormatting sqref="K367">
    <cfRule type="cellIs" operator="equal" dxfId="2271" priority="2271">
      <formula>"R$"</formula>
    </cfRule>
  </conditionalFormatting>
  <conditionalFormatting sqref="M367">
    <cfRule type="cellIs" operator="equal" dxfId="2272" priority="2272">
      <formula>"Envios por conta própria"</formula>
    </cfRule>
  </conditionalFormatting>
  <conditionalFormatting sqref="N367">
    <cfRule type="cellIs" operator="equal" dxfId="2273" priority="2273">
      <formula>"Envios por conta própria"</formula>
    </cfRule>
  </conditionalFormatting>
  <conditionalFormatting sqref="O367">
    <cfRule type="cellIs" operator="equal" dxfId="2274" priority="2274">
      <formula>"Premium"</formula>
    </cfRule>
  </conditionalFormatting>
  <conditionalFormatting sqref="R367">
    <cfRule type="cellIs" operator="equal" dxfId="2275" priority="2275">
      <formula>"Ativa"</formula>
    </cfRule>
  </conditionalFormatting>
  <conditionalFormatting sqref="G368">
    <cfRule type="cellIs" operator="equal" dxfId="2276" priority="2276">
      <formula>"Mercado Livre e Mercado Shops"</formula>
    </cfRule>
  </conditionalFormatting>
  <conditionalFormatting sqref="J368">
    <cfRule type="cellIs" operator="equal" dxfId="2277" priority="2277">
      <formula>"Vincular"</formula>
    </cfRule>
  </conditionalFormatting>
  <conditionalFormatting sqref="K368">
    <cfRule type="cellIs" operator="equal" dxfId="2278" priority="2278">
      <formula>"R$"</formula>
    </cfRule>
  </conditionalFormatting>
  <conditionalFormatting sqref="M368">
    <cfRule type="cellIs" operator="equal" dxfId="2279" priority="2279">
      <formula>"Envios por conta própria"</formula>
    </cfRule>
  </conditionalFormatting>
  <conditionalFormatting sqref="N368">
    <cfRule type="cellIs" operator="equal" dxfId="2280" priority="2280">
      <formula>"Envios por conta própria"</formula>
    </cfRule>
  </conditionalFormatting>
  <conditionalFormatting sqref="O368">
    <cfRule type="cellIs" operator="equal" dxfId="2281" priority="2281">
      <formula>"Premium"</formula>
    </cfRule>
  </conditionalFormatting>
  <conditionalFormatting sqref="R368">
    <cfRule type="cellIs" operator="equal" dxfId="2282" priority="2282">
      <formula>"Ativa"</formula>
    </cfRule>
  </conditionalFormatting>
  <conditionalFormatting sqref="G369">
    <cfRule type="cellIs" operator="equal" dxfId="2283" priority="2283">
      <formula>"Mercado Livre e Mercado Shops"</formula>
    </cfRule>
  </conditionalFormatting>
  <conditionalFormatting sqref="J369">
    <cfRule type="cellIs" operator="equal" dxfId="2284" priority="2284">
      <formula>"Vincular"</formula>
    </cfRule>
  </conditionalFormatting>
  <conditionalFormatting sqref="K369">
    <cfRule type="cellIs" operator="equal" dxfId="2285" priority="2285">
      <formula>"R$"</formula>
    </cfRule>
  </conditionalFormatting>
  <conditionalFormatting sqref="M369">
    <cfRule type="cellIs" operator="equal" dxfId="2286" priority="2286">
      <formula>"Envios por conta própria"</formula>
    </cfRule>
  </conditionalFormatting>
  <conditionalFormatting sqref="N369">
    <cfRule type="cellIs" operator="equal" dxfId="2287" priority="2287">
      <formula>"Envios por conta própria"</formula>
    </cfRule>
  </conditionalFormatting>
  <conditionalFormatting sqref="O369">
    <cfRule type="cellIs" operator="equal" dxfId="2288" priority="2288">
      <formula>"Premium"</formula>
    </cfRule>
  </conditionalFormatting>
  <conditionalFormatting sqref="R369">
    <cfRule type="cellIs" operator="equal" dxfId="2289" priority="2289">
      <formula>"Ativa"</formula>
    </cfRule>
  </conditionalFormatting>
  <conditionalFormatting sqref="G370">
    <cfRule type="cellIs" operator="equal" dxfId="2290" priority="2290">
      <formula>"Mercado Livre e Mercado Shops"</formula>
    </cfRule>
  </conditionalFormatting>
  <conditionalFormatting sqref="J370">
    <cfRule type="cellIs" operator="equal" dxfId="2291" priority="2291">
      <formula>"Vincular"</formula>
    </cfRule>
  </conditionalFormatting>
  <conditionalFormatting sqref="K370">
    <cfRule type="cellIs" operator="equal" dxfId="2292" priority="2292">
      <formula>"R$"</formula>
    </cfRule>
  </conditionalFormatting>
  <conditionalFormatting sqref="M370">
    <cfRule type="cellIs" operator="equal" dxfId="2293" priority="2293">
      <formula>"Envios por conta própria"</formula>
    </cfRule>
  </conditionalFormatting>
  <conditionalFormatting sqref="N370">
    <cfRule type="cellIs" operator="equal" dxfId="2294" priority="2294">
      <formula>"Envios por conta própria"</formula>
    </cfRule>
  </conditionalFormatting>
  <conditionalFormatting sqref="O370">
    <cfRule type="cellIs" operator="equal" dxfId="2295" priority="2295">
      <formula>"Premium"</formula>
    </cfRule>
  </conditionalFormatting>
  <conditionalFormatting sqref="R370">
    <cfRule type="cellIs" operator="equal" dxfId="2296" priority="2296">
      <formula>"Ativa"</formula>
    </cfRule>
  </conditionalFormatting>
  <conditionalFormatting sqref="G371">
    <cfRule type="cellIs" operator="equal" dxfId="2297" priority="2297">
      <formula>"Mercado Livre e Mercado Shops"</formula>
    </cfRule>
  </conditionalFormatting>
  <conditionalFormatting sqref="J371">
    <cfRule type="cellIs" operator="equal" dxfId="2298" priority="2298">
      <formula>"Vincular"</formula>
    </cfRule>
  </conditionalFormatting>
  <conditionalFormatting sqref="K371">
    <cfRule type="cellIs" operator="equal" dxfId="2299" priority="2299">
      <formula>"R$"</formula>
    </cfRule>
  </conditionalFormatting>
  <conditionalFormatting sqref="M371">
    <cfRule type="cellIs" operator="equal" dxfId="2300" priority="2300">
      <formula>"Envios por conta própria"</formula>
    </cfRule>
  </conditionalFormatting>
  <conditionalFormatting sqref="N371">
    <cfRule type="cellIs" operator="equal" dxfId="2301" priority="2301">
      <formula>"Envios por conta própria"</formula>
    </cfRule>
  </conditionalFormatting>
  <conditionalFormatting sqref="O371">
    <cfRule type="cellIs" operator="equal" dxfId="2302" priority="2302">
      <formula>"Premium"</formula>
    </cfRule>
  </conditionalFormatting>
  <conditionalFormatting sqref="R371">
    <cfRule type="cellIs" operator="equal" dxfId="2303" priority="2303">
      <formula>"Ativa"</formula>
    </cfRule>
  </conditionalFormatting>
  <conditionalFormatting sqref="G372">
    <cfRule type="cellIs" operator="equal" dxfId="2304" priority="2304">
      <formula>"Mercado Livre e Mercado Shops"</formula>
    </cfRule>
  </conditionalFormatting>
  <conditionalFormatting sqref="J372">
    <cfRule type="cellIs" operator="equal" dxfId="2305" priority="2305">
      <formula>"Vincular"</formula>
    </cfRule>
  </conditionalFormatting>
  <conditionalFormatting sqref="K372">
    <cfRule type="cellIs" operator="equal" dxfId="2306" priority="2306">
      <formula>"R$"</formula>
    </cfRule>
  </conditionalFormatting>
  <conditionalFormatting sqref="M372">
    <cfRule type="cellIs" operator="equal" dxfId="2307" priority="2307">
      <formula>"Envios por conta própria"</formula>
    </cfRule>
  </conditionalFormatting>
  <conditionalFormatting sqref="N372">
    <cfRule type="cellIs" operator="equal" dxfId="2308" priority="2308">
      <formula>"Envios por conta própria"</formula>
    </cfRule>
  </conditionalFormatting>
  <conditionalFormatting sqref="O372">
    <cfRule type="cellIs" operator="equal" dxfId="2309" priority="2309">
      <formula>"Premium"</formula>
    </cfRule>
  </conditionalFormatting>
  <conditionalFormatting sqref="R372">
    <cfRule type="cellIs" operator="equal" dxfId="2310" priority="2310">
      <formula>"Ativa"</formula>
    </cfRule>
  </conditionalFormatting>
  <conditionalFormatting sqref="G373">
    <cfRule type="cellIs" operator="equal" dxfId="2311" priority="2311">
      <formula>"Mercado Livre e Mercado Shops"</formula>
    </cfRule>
  </conditionalFormatting>
  <conditionalFormatting sqref="J373">
    <cfRule type="cellIs" operator="equal" dxfId="2312" priority="2312">
      <formula>"Vincular"</formula>
    </cfRule>
  </conditionalFormatting>
  <conditionalFormatting sqref="K373">
    <cfRule type="cellIs" operator="equal" dxfId="2313" priority="2313">
      <formula>"R$"</formula>
    </cfRule>
  </conditionalFormatting>
  <conditionalFormatting sqref="M373">
    <cfRule type="cellIs" operator="equal" dxfId="2314" priority="2314">
      <formula>"Envios por conta própria"</formula>
    </cfRule>
  </conditionalFormatting>
  <conditionalFormatting sqref="N373">
    <cfRule type="cellIs" operator="equal" dxfId="2315" priority="2315">
      <formula>"Envios por conta própria"</formula>
    </cfRule>
  </conditionalFormatting>
  <conditionalFormatting sqref="O373">
    <cfRule type="cellIs" operator="equal" dxfId="2316" priority="2316">
      <formula>"Premium"</formula>
    </cfRule>
  </conditionalFormatting>
  <conditionalFormatting sqref="R373">
    <cfRule type="cellIs" operator="equal" dxfId="2317" priority="2317">
      <formula>"Ativa"</formula>
    </cfRule>
  </conditionalFormatting>
  <conditionalFormatting sqref="G374">
    <cfRule type="cellIs" operator="equal" dxfId="2318" priority="2318">
      <formula>"Mercado Livre e Mercado Shops"</formula>
    </cfRule>
  </conditionalFormatting>
  <conditionalFormatting sqref="J374">
    <cfRule type="cellIs" operator="equal" dxfId="2319" priority="2319">
      <formula>"Vincular"</formula>
    </cfRule>
  </conditionalFormatting>
  <conditionalFormatting sqref="K374">
    <cfRule type="cellIs" operator="equal" dxfId="2320" priority="2320">
      <formula>"R$"</formula>
    </cfRule>
  </conditionalFormatting>
  <conditionalFormatting sqref="M374">
    <cfRule type="cellIs" operator="equal" dxfId="2321" priority="2321">
      <formula>"Envios por conta própria"</formula>
    </cfRule>
  </conditionalFormatting>
  <conditionalFormatting sqref="N374">
    <cfRule type="cellIs" operator="equal" dxfId="2322" priority="2322">
      <formula>"Envios por conta própria"</formula>
    </cfRule>
  </conditionalFormatting>
  <conditionalFormatting sqref="O374">
    <cfRule type="cellIs" operator="equal" dxfId="2323" priority="2323">
      <formula>"Premium"</formula>
    </cfRule>
  </conditionalFormatting>
  <conditionalFormatting sqref="R374">
    <cfRule type="cellIs" operator="equal" dxfId="2324" priority="2324">
      <formula>"Ativa"</formula>
    </cfRule>
  </conditionalFormatting>
  <conditionalFormatting sqref="G375">
    <cfRule type="cellIs" operator="equal" dxfId="2325" priority="2325">
      <formula>"Mercado Livre e Mercado Shops"</formula>
    </cfRule>
  </conditionalFormatting>
  <conditionalFormatting sqref="J375">
    <cfRule type="cellIs" operator="equal" dxfId="2326" priority="2326">
      <formula>"Vincular"</formula>
    </cfRule>
  </conditionalFormatting>
  <conditionalFormatting sqref="K375">
    <cfRule type="cellIs" operator="equal" dxfId="2327" priority="2327">
      <formula>"R$"</formula>
    </cfRule>
  </conditionalFormatting>
  <conditionalFormatting sqref="M375">
    <cfRule type="cellIs" operator="equal" dxfId="2328" priority="2328">
      <formula>"Envios por conta própria"</formula>
    </cfRule>
  </conditionalFormatting>
  <conditionalFormatting sqref="N375">
    <cfRule type="cellIs" operator="equal" dxfId="2329" priority="2329">
      <formula>"Envios por conta própria"</formula>
    </cfRule>
  </conditionalFormatting>
  <conditionalFormatting sqref="O375">
    <cfRule type="cellIs" operator="equal" dxfId="2330" priority="2330">
      <formula>"Premium"</formula>
    </cfRule>
  </conditionalFormatting>
  <conditionalFormatting sqref="R375">
    <cfRule type="cellIs" operator="equal" dxfId="2331" priority="2331">
      <formula>"Ativa"</formula>
    </cfRule>
  </conditionalFormatting>
  <conditionalFormatting sqref="G376">
    <cfRule type="cellIs" operator="equal" dxfId="2332" priority="2332">
      <formula>"Mercado Livre e Mercado Shops"</formula>
    </cfRule>
  </conditionalFormatting>
  <conditionalFormatting sqref="J376">
    <cfRule type="cellIs" operator="equal" dxfId="2333" priority="2333">
      <formula>"Vincular"</formula>
    </cfRule>
  </conditionalFormatting>
  <conditionalFormatting sqref="K376">
    <cfRule type="cellIs" operator="equal" dxfId="2334" priority="2334">
      <formula>"R$"</formula>
    </cfRule>
  </conditionalFormatting>
  <conditionalFormatting sqref="M376">
    <cfRule type="cellIs" operator="equal" dxfId="2335" priority="2335">
      <formula>"Envios por conta própria"</formula>
    </cfRule>
  </conditionalFormatting>
  <conditionalFormatting sqref="N376">
    <cfRule type="cellIs" operator="equal" dxfId="2336" priority="2336">
      <formula>"Envios por conta própria"</formula>
    </cfRule>
  </conditionalFormatting>
  <conditionalFormatting sqref="O376">
    <cfRule type="cellIs" operator="equal" dxfId="2337" priority="2337">
      <formula>"Premium"</formula>
    </cfRule>
  </conditionalFormatting>
  <conditionalFormatting sqref="R376">
    <cfRule type="cellIs" operator="equal" dxfId="2338" priority="2338">
      <formula>"Ativa"</formula>
    </cfRule>
  </conditionalFormatting>
  <conditionalFormatting sqref="G377">
    <cfRule type="cellIs" operator="equal" dxfId="2339" priority="2339">
      <formula>"Mercado Livre e Mercado Shops"</formula>
    </cfRule>
  </conditionalFormatting>
  <conditionalFormatting sqref="J377">
    <cfRule type="cellIs" operator="equal" dxfId="2340" priority="2340">
      <formula>"Vincular"</formula>
    </cfRule>
  </conditionalFormatting>
  <conditionalFormatting sqref="K377">
    <cfRule type="cellIs" operator="equal" dxfId="2341" priority="2341">
      <formula>"R$"</formula>
    </cfRule>
  </conditionalFormatting>
  <conditionalFormatting sqref="M377">
    <cfRule type="cellIs" operator="equal" dxfId="2342" priority="2342">
      <formula>"Envios por conta própria"</formula>
    </cfRule>
  </conditionalFormatting>
  <conditionalFormatting sqref="N377">
    <cfRule type="cellIs" operator="equal" dxfId="2343" priority="2343">
      <formula>"Envios por conta própria"</formula>
    </cfRule>
  </conditionalFormatting>
  <conditionalFormatting sqref="O377">
    <cfRule type="cellIs" operator="equal" dxfId="2344" priority="2344">
      <formula>"Premium"</formula>
    </cfRule>
  </conditionalFormatting>
  <conditionalFormatting sqref="R377">
    <cfRule type="cellIs" operator="equal" dxfId="2345" priority="2345">
      <formula>"Ativa"</formula>
    </cfRule>
  </conditionalFormatting>
  <conditionalFormatting sqref="G378">
    <cfRule type="cellIs" operator="equal" dxfId="2346" priority="2346">
      <formula>"Mercado Livre e Mercado Shops"</formula>
    </cfRule>
  </conditionalFormatting>
  <conditionalFormatting sqref="J378">
    <cfRule type="cellIs" operator="equal" dxfId="2347" priority="2347">
      <formula>"Vincular"</formula>
    </cfRule>
  </conditionalFormatting>
  <conditionalFormatting sqref="K378">
    <cfRule type="cellIs" operator="equal" dxfId="2348" priority="2348">
      <formula>"R$"</formula>
    </cfRule>
  </conditionalFormatting>
  <conditionalFormatting sqref="M378">
    <cfRule type="cellIs" operator="equal" dxfId="2349" priority="2349">
      <formula>"Mercado Envios por conta do comprador"</formula>
    </cfRule>
  </conditionalFormatting>
  <conditionalFormatting sqref="N378">
    <cfRule type="cellIs" operator="equal" dxfId="2350" priority="2350">
      <formula>"Mercado Envios por conta do comprador"</formula>
    </cfRule>
  </conditionalFormatting>
  <conditionalFormatting sqref="O378">
    <cfRule type="cellIs" operator="equal" dxfId="2351" priority="2351">
      <formula>"Premium"</formula>
    </cfRule>
  </conditionalFormatting>
  <conditionalFormatting sqref="R378">
    <cfRule type="cellIs" operator="equal" dxfId="2352" priority="2352">
      <formula>"Ativa"</formula>
    </cfRule>
  </conditionalFormatting>
  <conditionalFormatting sqref="G379">
    <cfRule type="cellIs" operator="equal" dxfId="2353" priority="2353">
      <formula>"Mercado Shops"</formula>
    </cfRule>
  </conditionalFormatting>
  <conditionalFormatting sqref="J379">
    <cfRule type="cellIs" operator="equal" dxfId="2354" priority="2354">
      <formula>"Vincular"</formula>
    </cfRule>
  </conditionalFormatting>
  <conditionalFormatting sqref="K379">
    <cfRule type="cellIs" operator="equal" dxfId="2355" priority="2355">
      <formula>"R$"</formula>
    </cfRule>
  </conditionalFormatting>
  <conditionalFormatting sqref="M379">
    <cfRule type="cellIs" operator="equal" dxfId="2356" priority="2356">
      <formula>"Envios por conta própria"</formula>
    </cfRule>
  </conditionalFormatting>
  <conditionalFormatting sqref="N379">
    <cfRule type="cellIs" operator="equal" dxfId="2357" priority="2357">
      <formula>"Envios por conta própria"</formula>
    </cfRule>
  </conditionalFormatting>
  <conditionalFormatting sqref="O379">
    <cfRule type="cellIs" operator="equal" dxfId="2358" priority="2358">
      <formula>"Premium"</formula>
    </cfRule>
  </conditionalFormatting>
  <conditionalFormatting sqref="R379">
    <cfRule type="cellIs" operator="equal" dxfId="2359" priority="2359">
      <formula>"Ativa"</formula>
    </cfRule>
  </conditionalFormatting>
  <conditionalFormatting sqref="G380">
    <cfRule type="cellIs" operator="equal" dxfId="2360" priority="2360">
      <formula>"Mercado Shops"</formula>
    </cfRule>
  </conditionalFormatting>
  <conditionalFormatting sqref="J380">
    <cfRule type="cellIs" operator="equal" dxfId="2361" priority="2361">
      <formula>"Vincular"</formula>
    </cfRule>
  </conditionalFormatting>
  <conditionalFormatting sqref="K380">
    <cfRule type="cellIs" operator="equal" dxfId="2362" priority="2362">
      <formula>"R$"</formula>
    </cfRule>
  </conditionalFormatting>
  <conditionalFormatting sqref="M380">
    <cfRule type="cellIs" operator="equal" dxfId="2363" priority="2363">
      <formula>"Envios por conta própria"</formula>
    </cfRule>
  </conditionalFormatting>
  <conditionalFormatting sqref="N380">
    <cfRule type="cellIs" operator="equal" dxfId="2364" priority="2364">
      <formula>"Envios por conta própria"</formula>
    </cfRule>
  </conditionalFormatting>
  <conditionalFormatting sqref="O380">
    <cfRule type="cellIs" operator="equal" dxfId="2365" priority="2365">
      <formula>"Premium"</formula>
    </cfRule>
  </conditionalFormatting>
  <conditionalFormatting sqref="R380">
    <cfRule type="cellIs" operator="equal" dxfId="2366" priority="2366">
      <formula>"Ativa"</formula>
    </cfRule>
  </conditionalFormatting>
  <conditionalFormatting sqref="G381">
    <cfRule type="cellIs" operator="equal" dxfId="2367" priority="2367">
      <formula>"Mercado Livre e Mercado Shops"</formula>
    </cfRule>
  </conditionalFormatting>
  <conditionalFormatting sqref="J381">
    <cfRule type="cellIs" operator="equal" dxfId="2368" priority="2368">
      <formula>"Vincular"</formula>
    </cfRule>
  </conditionalFormatting>
  <conditionalFormatting sqref="K381">
    <cfRule type="cellIs" operator="equal" dxfId="2369" priority="2369">
      <formula>"R$"</formula>
    </cfRule>
  </conditionalFormatting>
  <conditionalFormatting sqref="M381">
    <cfRule type="cellIs" operator="equal" dxfId="2370" priority="2370">
      <formula>"Envios por conta própria"</formula>
    </cfRule>
  </conditionalFormatting>
  <conditionalFormatting sqref="N381">
    <cfRule type="cellIs" operator="equal" dxfId="2371" priority="2371">
      <formula>"Envios por conta própria"</formula>
    </cfRule>
  </conditionalFormatting>
  <conditionalFormatting sqref="O381">
    <cfRule type="cellIs" operator="equal" dxfId="2372" priority="2372">
      <formula>"Premium"</formula>
    </cfRule>
  </conditionalFormatting>
  <conditionalFormatting sqref="R381">
    <cfRule type="cellIs" operator="equal" dxfId="2373" priority="2373">
      <formula>"Ativa"</formula>
    </cfRule>
  </conditionalFormatting>
  <conditionalFormatting sqref="G383">
    <cfRule type="cellIs" operator="equal" dxfId="2374" priority="2374">
      <formula>"Mercado Livre e Mercado Shops"</formula>
    </cfRule>
  </conditionalFormatting>
  <conditionalFormatting sqref="J383">
    <cfRule type="cellIs" operator="equal" dxfId="2375" priority="2375">
      <formula>"Vincular"</formula>
    </cfRule>
  </conditionalFormatting>
  <conditionalFormatting sqref="K383">
    <cfRule type="cellIs" operator="equal" dxfId="2376" priority="2376">
      <formula>"R$"</formula>
    </cfRule>
  </conditionalFormatting>
  <conditionalFormatting sqref="M383">
    <cfRule type="cellIs" operator="equal" dxfId="2377" priority="2377">
      <formula>"Envios por conta própria"</formula>
    </cfRule>
  </conditionalFormatting>
  <conditionalFormatting sqref="N383">
    <cfRule type="cellIs" operator="equal" dxfId="2378" priority="2378">
      <formula>"Envios por conta própria"</formula>
    </cfRule>
  </conditionalFormatting>
  <conditionalFormatting sqref="O383">
    <cfRule type="cellIs" operator="equal" dxfId="2379" priority="2379">
      <formula>"Premium"</formula>
    </cfRule>
  </conditionalFormatting>
  <conditionalFormatting sqref="R383">
    <cfRule type="cellIs" operator="equal" dxfId="2380" priority="2380">
      <formula>"Ativa"</formula>
    </cfRule>
  </conditionalFormatting>
  <conditionalFormatting sqref="G385">
    <cfRule type="cellIs" operator="equal" dxfId="2381" priority="2381">
      <formula>"Mercado Livre e Mercado Shops"</formula>
    </cfRule>
  </conditionalFormatting>
  <conditionalFormatting sqref="J385">
    <cfRule type="cellIs" operator="equal" dxfId="2382" priority="2382">
      <formula>"Vincular"</formula>
    </cfRule>
  </conditionalFormatting>
  <conditionalFormatting sqref="K385">
    <cfRule type="cellIs" operator="equal" dxfId="2383" priority="2383">
      <formula>"R$"</formula>
    </cfRule>
  </conditionalFormatting>
  <conditionalFormatting sqref="M385">
    <cfRule type="cellIs" operator="equal" dxfId="2384" priority="2384">
      <formula>"Envios por conta própria"</formula>
    </cfRule>
  </conditionalFormatting>
  <conditionalFormatting sqref="N385">
    <cfRule type="cellIs" operator="equal" dxfId="2385" priority="2385">
      <formula>"Envios por conta própria"</formula>
    </cfRule>
  </conditionalFormatting>
  <conditionalFormatting sqref="O385">
    <cfRule type="cellIs" operator="equal" dxfId="2386" priority="2386">
      <formula>"Premium"</formula>
    </cfRule>
  </conditionalFormatting>
  <conditionalFormatting sqref="R385">
    <cfRule type="cellIs" operator="equal" dxfId="2387" priority="2387">
      <formula>"Ativa"</formula>
    </cfRule>
  </conditionalFormatting>
  <conditionalFormatting sqref="G387">
    <cfRule type="cellIs" operator="equal" dxfId="2388" priority="2388">
      <formula>"Mercado Livre e Mercado Shops"</formula>
    </cfRule>
  </conditionalFormatting>
  <conditionalFormatting sqref="J387">
    <cfRule type="cellIs" operator="equal" dxfId="2389" priority="2389">
      <formula>"Vincular"</formula>
    </cfRule>
  </conditionalFormatting>
  <conditionalFormatting sqref="K387">
    <cfRule type="cellIs" operator="equal" dxfId="2390" priority="2390">
      <formula>"R$"</formula>
    </cfRule>
  </conditionalFormatting>
  <conditionalFormatting sqref="M387">
    <cfRule type="cellIs" operator="equal" dxfId="2391" priority="2391">
      <formula>"Envios por conta própria"</formula>
    </cfRule>
  </conditionalFormatting>
  <conditionalFormatting sqref="N387">
    <cfRule type="cellIs" operator="equal" dxfId="2392" priority="2392">
      <formula>"Envios por conta própria"</formula>
    </cfRule>
  </conditionalFormatting>
  <conditionalFormatting sqref="O387">
    <cfRule type="cellIs" operator="equal" dxfId="2393" priority="2393">
      <formula>"Premium"</formula>
    </cfRule>
  </conditionalFormatting>
  <conditionalFormatting sqref="R387">
    <cfRule type="cellIs" operator="equal" dxfId="2394" priority="2394">
      <formula>"Ativa"</formula>
    </cfRule>
  </conditionalFormatting>
  <conditionalFormatting sqref="G389">
    <cfRule type="cellIs" operator="equal" dxfId="2395" priority="2395">
      <formula>"Mercado Livre e Mercado Shops"</formula>
    </cfRule>
  </conditionalFormatting>
  <conditionalFormatting sqref="J389">
    <cfRule type="cellIs" operator="equal" dxfId="2396" priority="2396">
      <formula>"Vincular"</formula>
    </cfRule>
  </conditionalFormatting>
  <conditionalFormatting sqref="K389">
    <cfRule type="cellIs" operator="equal" dxfId="2397" priority="2397">
      <formula>"R$"</formula>
    </cfRule>
  </conditionalFormatting>
  <conditionalFormatting sqref="M389">
    <cfRule type="cellIs" operator="equal" dxfId="2398" priority="2398">
      <formula>"Envios por conta própria"</formula>
    </cfRule>
  </conditionalFormatting>
  <conditionalFormatting sqref="N389">
    <cfRule type="cellIs" operator="equal" dxfId="2399" priority="2399">
      <formula>"Envios por conta própria"</formula>
    </cfRule>
  </conditionalFormatting>
  <conditionalFormatting sqref="O389">
    <cfRule type="cellIs" operator="equal" dxfId="2400" priority="2400">
      <formula>"Premium"</formula>
    </cfRule>
  </conditionalFormatting>
  <conditionalFormatting sqref="R389">
    <cfRule type="cellIs" operator="equal" dxfId="2401" priority="2401">
      <formula>"Ativa"</formula>
    </cfRule>
  </conditionalFormatting>
  <conditionalFormatting sqref="G390">
    <cfRule type="cellIs" operator="equal" dxfId="2402" priority="2402">
      <formula>"Mercado Livre e Mercado Shops"</formula>
    </cfRule>
  </conditionalFormatting>
  <conditionalFormatting sqref="J390">
    <cfRule type="cellIs" operator="equal" dxfId="2403" priority="2403">
      <formula>"Vincular"</formula>
    </cfRule>
  </conditionalFormatting>
  <conditionalFormatting sqref="K390">
    <cfRule type="cellIs" operator="equal" dxfId="2404" priority="2404">
      <formula>"R$"</formula>
    </cfRule>
  </conditionalFormatting>
  <conditionalFormatting sqref="M390">
    <cfRule type="cellIs" operator="equal" dxfId="2405" priority="2405">
      <formula>"Envios por conta própria"</formula>
    </cfRule>
  </conditionalFormatting>
  <conditionalFormatting sqref="N390">
    <cfRule type="cellIs" operator="equal" dxfId="2406" priority="2406">
      <formula>"Envios por conta própria"</formula>
    </cfRule>
  </conditionalFormatting>
  <conditionalFormatting sqref="O390">
    <cfRule type="cellIs" operator="equal" dxfId="2407" priority="2407">
      <formula>"Premium"</formula>
    </cfRule>
  </conditionalFormatting>
  <conditionalFormatting sqref="R390">
    <cfRule type="cellIs" operator="equal" dxfId="2408" priority="2408">
      <formula>"Ativa"</formula>
    </cfRule>
  </conditionalFormatting>
  <conditionalFormatting sqref="G391">
    <cfRule type="cellIs" operator="equal" dxfId="2409" priority="2409">
      <formula>"Mercado Livre e Mercado Shops"</formula>
    </cfRule>
  </conditionalFormatting>
  <conditionalFormatting sqref="J391">
    <cfRule type="cellIs" operator="equal" dxfId="2410" priority="2410">
      <formula>"Vincular"</formula>
    </cfRule>
  </conditionalFormatting>
  <conditionalFormatting sqref="K391">
    <cfRule type="cellIs" operator="equal" dxfId="2411" priority="2411">
      <formula>"R$"</formula>
    </cfRule>
  </conditionalFormatting>
  <conditionalFormatting sqref="M391">
    <cfRule type="cellIs" operator="equal" dxfId="2412" priority="2412">
      <formula>"Envios por conta própria"</formula>
    </cfRule>
  </conditionalFormatting>
  <conditionalFormatting sqref="N391">
    <cfRule type="cellIs" operator="equal" dxfId="2413" priority="2413">
      <formula>"Envios por conta própria"</formula>
    </cfRule>
  </conditionalFormatting>
  <conditionalFormatting sqref="O391">
    <cfRule type="cellIs" operator="equal" dxfId="2414" priority="2414">
      <formula>"Premium"</formula>
    </cfRule>
  </conditionalFormatting>
  <conditionalFormatting sqref="R391">
    <cfRule type="cellIs" operator="equal" dxfId="2415" priority="2415">
      <formula>"Ativa"</formula>
    </cfRule>
  </conditionalFormatting>
  <conditionalFormatting sqref="G393">
    <cfRule type="cellIs" operator="equal" dxfId="2416" priority="2416">
      <formula>"Mercado Livre e Mercado Shops"</formula>
    </cfRule>
  </conditionalFormatting>
  <conditionalFormatting sqref="J393">
    <cfRule type="cellIs" operator="equal" dxfId="2417" priority="2417">
      <formula>"Vincular"</formula>
    </cfRule>
  </conditionalFormatting>
  <conditionalFormatting sqref="K393">
    <cfRule type="cellIs" operator="equal" dxfId="2418" priority="2418">
      <formula>"R$"</formula>
    </cfRule>
  </conditionalFormatting>
  <conditionalFormatting sqref="M393">
    <cfRule type="cellIs" operator="equal" dxfId="2419" priority="2419">
      <formula>"Envios por conta própria"</formula>
    </cfRule>
  </conditionalFormatting>
  <conditionalFormatting sqref="N393">
    <cfRule type="cellIs" operator="equal" dxfId="2420" priority="2420">
      <formula>"Envios por conta própria"</formula>
    </cfRule>
  </conditionalFormatting>
  <conditionalFormatting sqref="O393">
    <cfRule type="cellIs" operator="equal" dxfId="2421" priority="2421">
      <formula>"Premium"</formula>
    </cfRule>
  </conditionalFormatting>
  <conditionalFormatting sqref="R393">
    <cfRule type="cellIs" operator="equal" dxfId="2422" priority="2422">
      <formula>"Ativa"</formula>
    </cfRule>
  </conditionalFormatting>
  <conditionalFormatting sqref="G394">
    <cfRule type="cellIs" operator="equal" dxfId="2423" priority="2423">
      <formula>"Mercado Livre e Mercado Shops"</formula>
    </cfRule>
  </conditionalFormatting>
  <conditionalFormatting sqref="J394">
    <cfRule type="cellIs" operator="equal" dxfId="2424" priority="2424">
      <formula>"Vincular"</formula>
    </cfRule>
  </conditionalFormatting>
  <conditionalFormatting sqref="K394">
    <cfRule type="cellIs" operator="equal" dxfId="2425" priority="2425">
      <formula>"R$"</formula>
    </cfRule>
  </conditionalFormatting>
  <conditionalFormatting sqref="M394">
    <cfRule type="cellIs" operator="equal" dxfId="2426" priority="2426">
      <formula>"Envios por conta própria"</formula>
    </cfRule>
  </conditionalFormatting>
  <conditionalFormatting sqref="N394">
    <cfRule type="cellIs" operator="equal" dxfId="2427" priority="2427">
      <formula>"Envios por conta própria"</formula>
    </cfRule>
  </conditionalFormatting>
  <conditionalFormatting sqref="O394">
    <cfRule type="cellIs" operator="equal" dxfId="2428" priority="2428">
      <formula>"Premium"</formula>
    </cfRule>
  </conditionalFormatting>
  <conditionalFormatting sqref="R394">
    <cfRule type="cellIs" operator="equal" dxfId="2429" priority="2429">
      <formula>"Ativa"</formula>
    </cfRule>
  </conditionalFormatting>
  <conditionalFormatting sqref="G396">
    <cfRule type="cellIs" operator="equal" dxfId="2430" priority="2430">
      <formula>"Mercado Livre e Mercado Shops"</formula>
    </cfRule>
  </conditionalFormatting>
  <conditionalFormatting sqref="J396">
    <cfRule type="cellIs" operator="equal" dxfId="2431" priority="2431">
      <formula>"Vincular"</formula>
    </cfRule>
  </conditionalFormatting>
  <conditionalFormatting sqref="K396">
    <cfRule type="cellIs" operator="equal" dxfId="2432" priority="2432">
      <formula>"R$"</formula>
    </cfRule>
  </conditionalFormatting>
  <conditionalFormatting sqref="M396">
    <cfRule type="cellIs" operator="equal" dxfId="2433" priority="2433">
      <formula>"Envios por conta própria"</formula>
    </cfRule>
  </conditionalFormatting>
  <conditionalFormatting sqref="N396">
    <cfRule type="cellIs" operator="equal" dxfId="2434" priority="2434">
      <formula>"Envios por conta própria"</formula>
    </cfRule>
  </conditionalFormatting>
  <conditionalFormatting sqref="O396">
    <cfRule type="cellIs" operator="equal" dxfId="2435" priority="2435">
      <formula>"Premium"</formula>
    </cfRule>
  </conditionalFormatting>
  <conditionalFormatting sqref="R396">
    <cfRule type="cellIs" operator="equal" dxfId="2436" priority="2436">
      <formula>"Ativa"</formula>
    </cfRule>
  </conditionalFormatting>
  <conditionalFormatting sqref="G398">
    <cfRule type="cellIs" operator="equal" dxfId="2437" priority="2437">
      <formula>"Mercado Livre e Mercado Shops"</formula>
    </cfRule>
  </conditionalFormatting>
  <conditionalFormatting sqref="J398">
    <cfRule type="cellIs" operator="equal" dxfId="2438" priority="2438">
      <formula>"Vincular"</formula>
    </cfRule>
  </conditionalFormatting>
  <conditionalFormatting sqref="K398">
    <cfRule type="cellIs" operator="equal" dxfId="2439" priority="2439">
      <formula>"R$"</formula>
    </cfRule>
  </conditionalFormatting>
  <conditionalFormatting sqref="M398">
    <cfRule type="cellIs" operator="equal" dxfId="2440" priority="2440">
      <formula>"Envios por conta própria"</formula>
    </cfRule>
  </conditionalFormatting>
  <conditionalFormatting sqref="N398">
    <cfRule type="cellIs" operator="equal" dxfId="2441" priority="2441">
      <formula>"Envios por conta própria"</formula>
    </cfRule>
  </conditionalFormatting>
  <conditionalFormatting sqref="O398">
    <cfRule type="cellIs" operator="equal" dxfId="2442" priority="2442">
      <formula>"Premium"</formula>
    </cfRule>
  </conditionalFormatting>
  <conditionalFormatting sqref="R398">
    <cfRule type="cellIs" operator="equal" dxfId="2443" priority="2443">
      <formula>"Ativa"</formula>
    </cfRule>
  </conditionalFormatting>
  <conditionalFormatting sqref="G400">
    <cfRule type="cellIs" operator="equal" dxfId="2444" priority="2444">
      <formula>"Mercado Livre e Mercado Shops"</formula>
    </cfRule>
  </conditionalFormatting>
  <conditionalFormatting sqref="J400">
    <cfRule type="cellIs" operator="equal" dxfId="2445" priority="2445">
      <formula>"Vincular"</formula>
    </cfRule>
  </conditionalFormatting>
  <conditionalFormatting sqref="K400">
    <cfRule type="cellIs" operator="equal" dxfId="2446" priority="2446">
      <formula>"R$"</formula>
    </cfRule>
  </conditionalFormatting>
  <conditionalFormatting sqref="M400">
    <cfRule type="cellIs" operator="equal" dxfId="2447" priority="2447">
      <formula>"Envios por conta própria"</formula>
    </cfRule>
  </conditionalFormatting>
  <conditionalFormatting sqref="N400">
    <cfRule type="cellIs" operator="equal" dxfId="2448" priority="2448">
      <formula>"Envios por conta própria"</formula>
    </cfRule>
  </conditionalFormatting>
  <conditionalFormatting sqref="O400">
    <cfRule type="cellIs" operator="equal" dxfId="2449" priority="2449">
      <formula>"Premium"</formula>
    </cfRule>
  </conditionalFormatting>
  <conditionalFormatting sqref="R400">
    <cfRule type="cellIs" operator="equal" dxfId="2450" priority="2450">
      <formula>"Ativa"</formula>
    </cfRule>
  </conditionalFormatting>
  <conditionalFormatting sqref="G402">
    <cfRule type="cellIs" operator="equal" dxfId="2451" priority="2451">
      <formula>"Mercado Livre e Mercado Shops"</formula>
    </cfRule>
  </conditionalFormatting>
  <conditionalFormatting sqref="J402">
    <cfRule type="cellIs" operator="equal" dxfId="2452" priority="2452">
      <formula>"Vincular"</formula>
    </cfRule>
  </conditionalFormatting>
  <conditionalFormatting sqref="K402">
    <cfRule type="cellIs" operator="equal" dxfId="2453" priority="2453">
      <formula>"R$"</formula>
    </cfRule>
  </conditionalFormatting>
  <conditionalFormatting sqref="M402">
    <cfRule type="cellIs" operator="equal" dxfId="2454" priority="2454">
      <formula>"Envios por conta própria"</formula>
    </cfRule>
  </conditionalFormatting>
  <conditionalFormatting sqref="N402">
    <cfRule type="cellIs" operator="equal" dxfId="2455" priority="2455">
      <formula>"Envios por conta própria"</formula>
    </cfRule>
  </conditionalFormatting>
  <conditionalFormatting sqref="O402">
    <cfRule type="cellIs" operator="equal" dxfId="2456" priority="2456">
      <formula>"Premium"</formula>
    </cfRule>
  </conditionalFormatting>
  <conditionalFormatting sqref="R402">
    <cfRule type="cellIs" operator="equal" dxfId="2457" priority="2457">
      <formula>"Ativa"</formula>
    </cfRule>
  </conditionalFormatting>
  <conditionalFormatting sqref="G404">
    <cfRule type="cellIs" operator="equal" dxfId="2458" priority="2458">
      <formula>"Mercado Livre e Mercado Shops"</formula>
    </cfRule>
  </conditionalFormatting>
  <conditionalFormatting sqref="J404">
    <cfRule type="cellIs" operator="equal" dxfId="2459" priority="2459">
      <formula>"Vincular"</formula>
    </cfRule>
  </conditionalFormatting>
  <conditionalFormatting sqref="K404">
    <cfRule type="cellIs" operator="equal" dxfId="2460" priority="2460">
      <formula>"R$"</formula>
    </cfRule>
  </conditionalFormatting>
  <conditionalFormatting sqref="M404">
    <cfRule type="cellIs" operator="equal" dxfId="2461" priority="2461">
      <formula>"Envios por conta própria"</formula>
    </cfRule>
  </conditionalFormatting>
  <conditionalFormatting sqref="N404">
    <cfRule type="cellIs" operator="equal" dxfId="2462" priority="2462">
      <formula>"Envios por conta própria"</formula>
    </cfRule>
  </conditionalFormatting>
  <conditionalFormatting sqref="O404">
    <cfRule type="cellIs" operator="equal" dxfId="2463" priority="2463">
      <formula>"Premium"</formula>
    </cfRule>
  </conditionalFormatting>
  <conditionalFormatting sqref="R404">
    <cfRule type="cellIs" operator="equal" dxfId="2464" priority="2464">
      <formula>"Ativa"</formula>
    </cfRule>
  </conditionalFormatting>
  <conditionalFormatting sqref="G406">
    <cfRule type="cellIs" operator="equal" dxfId="2465" priority="2465">
      <formula>"Mercado Livre e Mercado Shops"</formula>
    </cfRule>
  </conditionalFormatting>
  <conditionalFormatting sqref="J406">
    <cfRule type="cellIs" operator="equal" dxfId="2466" priority="2466">
      <formula>"Vincular"</formula>
    </cfRule>
  </conditionalFormatting>
  <conditionalFormatting sqref="K406">
    <cfRule type="cellIs" operator="equal" dxfId="2467" priority="2467">
      <formula>"R$"</formula>
    </cfRule>
  </conditionalFormatting>
  <conditionalFormatting sqref="M406">
    <cfRule type="cellIs" operator="equal" dxfId="2468" priority="2468">
      <formula>"Envios por conta própria"</formula>
    </cfRule>
  </conditionalFormatting>
  <conditionalFormatting sqref="N406">
    <cfRule type="cellIs" operator="equal" dxfId="2469" priority="2469">
      <formula>"Envios por conta própria"</formula>
    </cfRule>
  </conditionalFormatting>
  <conditionalFormatting sqref="O406">
    <cfRule type="cellIs" operator="equal" dxfId="2470" priority="2470">
      <formula>"Premium"</formula>
    </cfRule>
  </conditionalFormatting>
  <conditionalFormatting sqref="R406">
    <cfRule type="cellIs" operator="equal" dxfId="2471" priority="2471">
      <formula>"Ativa"</formula>
    </cfRule>
  </conditionalFormatting>
  <conditionalFormatting sqref="G408">
    <cfRule type="cellIs" operator="equal" dxfId="2472" priority="2472">
      <formula>"Mercado Livre e Mercado Shops"</formula>
    </cfRule>
  </conditionalFormatting>
  <conditionalFormatting sqref="J408">
    <cfRule type="cellIs" operator="equal" dxfId="2473" priority="2473">
      <formula>"Vincular"</formula>
    </cfRule>
  </conditionalFormatting>
  <conditionalFormatting sqref="K408">
    <cfRule type="cellIs" operator="equal" dxfId="2474" priority="2474">
      <formula>"R$"</formula>
    </cfRule>
  </conditionalFormatting>
  <conditionalFormatting sqref="M408">
    <cfRule type="cellIs" operator="equal" dxfId="2475" priority="2475">
      <formula>"Envios por conta própria"</formula>
    </cfRule>
  </conditionalFormatting>
  <conditionalFormatting sqref="N408">
    <cfRule type="cellIs" operator="equal" dxfId="2476" priority="2476">
      <formula>"Envios por conta própria"</formula>
    </cfRule>
  </conditionalFormatting>
  <conditionalFormatting sqref="O408">
    <cfRule type="cellIs" operator="equal" dxfId="2477" priority="2477">
      <formula>"Premium"</formula>
    </cfRule>
  </conditionalFormatting>
  <conditionalFormatting sqref="R408">
    <cfRule type="cellIs" operator="equal" dxfId="2478" priority="2478">
      <formula>"Ativa"</formula>
    </cfRule>
  </conditionalFormatting>
  <conditionalFormatting sqref="G409">
    <cfRule type="cellIs" operator="equal" dxfId="2479" priority="2479">
      <formula>"Mercado Livre e Mercado Shops"</formula>
    </cfRule>
  </conditionalFormatting>
  <conditionalFormatting sqref="J409">
    <cfRule type="cellIs" operator="equal" dxfId="2480" priority="2480">
      <formula>"Vincular"</formula>
    </cfRule>
  </conditionalFormatting>
  <conditionalFormatting sqref="K409">
    <cfRule type="cellIs" operator="equal" dxfId="2481" priority="2481">
      <formula>"R$"</formula>
    </cfRule>
  </conditionalFormatting>
  <conditionalFormatting sqref="M409">
    <cfRule type="cellIs" operator="equal" dxfId="2482" priority="2482">
      <formula>"Envios por conta própria"</formula>
    </cfRule>
  </conditionalFormatting>
  <conditionalFormatting sqref="N409">
    <cfRule type="cellIs" operator="equal" dxfId="2483" priority="2483">
      <formula>"Envios por conta própria"</formula>
    </cfRule>
  </conditionalFormatting>
  <conditionalFormatting sqref="O409">
    <cfRule type="cellIs" operator="equal" dxfId="2484" priority="2484">
      <formula>"Premium"</formula>
    </cfRule>
  </conditionalFormatting>
  <conditionalFormatting sqref="R409">
    <cfRule type="cellIs" operator="equal" dxfId="2485" priority="2485">
      <formula>"Ativa"</formula>
    </cfRule>
  </conditionalFormatting>
  <conditionalFormatting sqref="G410">
    <cfRule type="cellIs" operator="equal" dxfId="2486" priority="2486">
      <formula>"Mercado Livre e Mercado Shops"</formula>
    </cfRule>
  </conditionalFormatting>
  <conditionalFormatting sqref="J410">
    <cfRule type="cellIs" operator="equal" dxfId="2487" priority="2487">
      <formula>"Vincular"</formula>
    </cfRule>
  </conditionalFormatting>
  <conditionalFormatting sqref="K410">
    <cfRule type="cellIs" operator="equal" dxfId="2488" priority="2488">
      <formula>"R$"</formula>
    </cfRule>
  </conditionalFormatting>
  <conditionalFormatting sqref="M410">
    <cfRule type="cellIs" operator="equal" dxfId="2489" priority="2489">
      <formula>"Envios por conta própria"</formula>
    </cfRule>
  </conditionalFormatting>
  <conditionalFormatting sqref="N410">
    <cfRule type="cellIs" operator="equal" dxfId="2490" priority="2490">
      <formula>"Envios por conta própria"</formula>
    </cfRule>
  </conditionalFormatting>
  <conditionalFormatting sqref="O410">
    <cfRule type="cellIs" operator="equal" dxfId="2491" priority="2491">
      <formula>"Premium"</formula>
    </cfRule>
  </conditionalFormatting>
  <conditionalFormatting sqref="R410">
    <cfRule type="cellIs" operator="equal" dxfId="2492" priority="2492">
      <formula>"Ativa"</formula>
    </cfRule>
  </conditionalFormatting>
  <conditionalFormatting sqref="G411">
    <cfRule type="cellIs" operator="equal" dxfId="2493" priority="2493">
      <formula>"Mercado Livre e Mercado Shops"</formula>
    </cfRule>
  </conditionalFormatting>
  <conditionalFormatting sqref="J411">
    <cfRule type="cellIs" operator="equal" dxfId="2494" priority="2494">
      <formula>"Vincular"</formula>
    </cfRule>
  </conditionalFormatting>
  <conditionalFormatting sqref="K411">
    <cfRule type="cellIs" operator="equal" dxfId="2495" priority="2495">
      <formula>"R$"</formula>
    </cfRule>
  </conditionalFormatting>
  <conditionalFormatting sqref="M411">
    <cfRule type="cellIs" operator="equal" dxfId="2496" priority="2496">
      <formula>"Envios por conta própria"</formula>
    </cfRule>
  </conditionalFormatting>
  <conditionalFormatting sqref="N411">
    <cfRule type="cellIs" operator="equal" dxfId="2497" priority="2497">
      <formula>"Envios por conta própria"</formula>
    </cfRule>
  </conditionalFormatting>
  <conditionalFormatting sqref="O411">
    <cfRule type="cellIs" operator="equal" dxfId="2498" priority="2498">
      <formula>"Premium"</formula>
    </cfRule>
  </conditionalFormatting>
  <conditionalFormatting sqref="R411">
    <cfRule type="cellIs" operator="equal" dxfId="2499" priority="2499">
      <formula>"Ativa"</formula>
    </cfRule>
  </conditionalFormatting>
  <conditionalFormatting sqref="G413">
    <cfRule type="cellIs" operator="equal" dxfId="2500" priority="2500">
      <formula>"Mercado Livre e Mercado Shops"</formula>
    </cfRule>
  </conditionalFormatting>
  <conditionalFormatting sqref="J413">
    <cfRule type="cellIs" operator="equal" dxfId="2501" priority="2501">
      <formula>"Vincular"</formula>
    </cfRule>
  </conditionalFormatting>
  <conditionalFormatting sqref="K413">
    <cfRule type="cellIs" operator="equal" dxfId="2502" priority="2502">
      <formula>"R$"</formula>
    </cfRule>
  </conditionalFormatting>
  <conditionalFormatting sqref="M413">
    <cfRule type="cellIs" operator="equal" dxfId="2503" priority="2503">
      <formula>"Envios por conta própria"</formula>
    </cfRule>
  </conditionalFormatting>
  <conditionalFormatting sqref="N413">
    <cfRule type="cellIs" operator="equal" dxfId="2504" priority="2504">
      <formula>"Envios por conta própria"</formula>
    </cfRule>
  </conditionalFormatting>
  <conditionalFormatting sqref="O413">
    <cfRule type="cellIs" operator="equal" dxfId="2505" priority="2505">
      <formula>"Premium"</formula>
    </cfRule>
  </conditionalFormatting>
  <conditionalFormatting sqref="R413">
    <cfRule type="cellIs" operator="equal" dxfId="2506" priority="2506">
      <formula>"Ativa"</formula>
    </cfRule>
  </conditionalFormatting>
  <conditionalFormatting sqref="G415">
    <cfRule type="cellIs" operator="equal" dxfId="2507" priority="2507">
      <formula>"Mercado Livre e Mercado Shops"</formula>
    </cfRule>
  </conditionalFormatting>
  <conditionalFormatting sqref="J415">
    <cfRule type="cellIs" operator="equal" dxfId="2508" priority="2508">
      <formula>"Vincular"</formula>
    </cfRule>
  </conditionalFormatting>
  <conditionalFormatting sqref="K415">
    <cfRule type="cellIs" operator="equal" dxfId="2509" priority="2509">
      <formula>"R$"</formula>
    </cfRule>
  </conditionalFormatting>
  <conditionalFormatting sqref="M415">
    <cfRule type="cellIs" operator="equal" dxfId="2510" priority="2510">
      <formula>"Envios por conta própria"</formula>
    </cfRule>
  </conditionalFormatting>
  <conditionalFormatting sqref="N415">
    <cfRule type="cellIs" operator="equal" dxfId="2511" priority="2511">
      <formula>"Envios por conta própria"</formula>
    </cfRule>
  </conditionalFormatting>
  <conditionalFormatting sqref="O415">
    <cfRule type="cellIs" operator="equal" dxfId="2512" priority="2512">
      <formula>"Premium"</formula>
    </cfRule>
  </conditionalFormatting>
  <conditionalFormatting sqref="R415">
    <cfRule type="cellIs" operator="equal" dxfId="2513" priority="2513">
      <formula>"Ativa"</formula>
    </cfRule>
  </conditionalFormatting>
  <conditionalFormatting sqref="G416">
    <cfRule type="cellIs" operator="equal" dxfId="2514" priority="2514">
      <formula>"Mercado Livre e Mercado Shops"</formula>
    </cfRule>
  </conditionalFormatting>
  <conditionalFormatting sqref="J416">
    <cfRule type="cellIs" operator="equal" dxfId="2515" priority="2515">
      <formula>"Vincular"</formula>
    </cfRule>
  </conditionalFormatting>
  <conditionalFormatting sqref="K416">
    <cfRule type="cellIs" operator="equal" dxfId="2516" priority="2516">
      <formula>"R$"</formula>
    </cfRule>
  </conditionalFormatting>
  <conditionalFormatting sqref="M416">
    <cfRule type="cellIs" operator="equal" dxfId="2517" priority="2517">
      <formula>"Envios por conta própria"</formula>
    </cfRule>
  </conditionalFormatting>
  <conditionalFormatting sqref="N416">
    <cfRule type="cellIs" operator="equal" dxfId="2518" priority="2518">
      <formula>"Envios por conta própria"</formula>
    </cfRule>
  </conditionalFormatting>
  <conditionalFormatting sqref="O416">
    <cfRule type="cellIs" operator="equal" dxfId="2519" priority="2519">
      <formula>"Premium"</formula>
    </cfRule>
  </conditionalFormatting>
  <conditionalFormatting sqref="R416">
    <cfRule type="cellIs" operator="equal" dxfId="2520" priority="2520">
      <formula>"Ativa"</formula>
    </cfRule>
  </conditionalFormatting>
  <conditionalFormatting sqref="G417">
    <cfRule type="cellIs" operator="equal" dxfId="2521" priority="2521">
      <formula>"Mercado Livre e Mercado Shops"</formula>
    </cfRule>
  </conditionalFormatting>
  <conditionalFormatting sqref="J417">
    <cfRule type="cellIs" operator="equal" dxfId="2522" priority="2522">
      <formula>"Vincular"</formula>
    </cfRule>
  </conditionalFormatting>
  <conditionalFormatting sqref="K417">
    <cfRule type="cellIs" operator="equal" dxfId="2523" priority="2523">
      <formula>"R$"</formula>
    </cfRule>
  </conditionalFormatting>
  <conditionalFormatting sqref="M417">
    <cfRule type="cellIs" operator="equal" dxfId="2524" priority="2524">
      <formula>"Envios por conta própria"</formula>
    </cfRule>
  </conditionalFormatting>
  <conditionalFormatting sqref="N417">
    <cfRule type="cellIs" operator="equal" dxfId="2525" priority="2525">
      <formula>"Envios por conta própria"</formula>
    </cfRule>
  </conditionalFormatting>
  <conditionalFormatting sqref="O417">
    <cfRule type="cellIs" operator="equal" dxfId="2526" priority="2526">
      <formula>"Premium"</formula>
    </cfRule>
  </conditionalFormatting>
  <conditionalFormatting sqref="R417">
    <cfRule type="cellIs" operator="equal" dxfId="2527" priority="2527">
      <formula>"Ativa"</formula>
    </cfRule>
  </conditionalFormatting>
  <conditionalFormatting sqref="G418">
    <cfRule type="cellIs" operator="equal" dxfId="2528" priority="2528">
      <formula>"Mercado Livre e Mercado Shops"</formula>
    </cfRule>
  </conditionalFormatting>
  <conditionalFormatting sqref="J418">
    <cfRule type="cellIs" operator="equal" dxfId="2529" priority="2529">
      <formula>"Vincular"</formula>
    </cfRule>
  </conditionalFormatting>
  <conditionalFormatting sqref="K418">
    <cfRule type="cellIs" operator="equal" dxfId="2530" priority="2530">
      <formula>"R$"</formula>
    </cfRule>
  </conditionalFormatting>
  <conditionalFormatting sqref="M418">
    <cfRule type="cellIs" operator="equal" dxfId="2531" priority="2531">
      <formula>"Envios por conta própria"</formula>
    </cfRule>
  </conditionalFormatting>
  <conditionalFormatting sqref="N418">
    <cfRule type="cellIs" operator="equal" dxfId="2532" priority="2532">
      <formula>"Envios por conta própria"</formula>
    </cfRule>
  </conditionalFormatting>
  <conditionalFormatting sqref="O418">
    <cfRule type="cellIs" operator="equal" dxfId="2533" priority="2533">
      <formula>"Premium"</formula>
    </cfRule>
  </conditionalFormatting>
  <conditionalFormatting sqref="R418">
    <cfRule type="cellIs" operator="equal" dxfId="2534" priority="2534">
      <formula>"Ativa"</formula>
    </cfRule>
  </conditionalFormatting>
  <conditionalFormatting sqref="G419">
    <cfRule type="cellIs" operator="equal" dxfId="2535" priority="2535">
      <formula>"Mercado Livre e Mercado Shops"</formula>
    </cfRule>
  </conditionalFormatting>
  <conditionalFormatting sqref="J419">
    <cfRule type="cellIs" operator="equal" dxfId="2536" priority="2536">
      <formula>"No Vincular"</formula>
    </cfRule>
  </conditionalFormatting>
  <conditionalFormatting sqref="K419">
    <cfRule type="cellIs" operator="equal" dxfId="2537" priority="2537">
      <formula>"R$"</formula>
    </cfRule>
  </conditionalFormatting>
  <conditionalFormatting sqref="M419">
    <cfRule type="cellIs" operator="equal" dxfId="2538" priority="2538">
      <formula>"Envios por conta própria"</formula>
    </cfRule>
  </conditionalFormatting>
  <conditionalFormatting sqref="N419">
    <cfRule type="cellIs" operator="equal" dxfId="2539" priority="2539">
      <formula>"Envios por conta própria"</formula>
    </cfRule>
  </conditionalFormatting>
  <conditionalFormatting sqref="O419">
    <cfRule type="cellIs" operator="equal" dxfId="2540" priority="2540">
      <formula>"Premium"</formula>
    </cfRule>
  </conditionalFormatting>
  <conditionalFormatting sqref="R419">
    <cfRule type="cellIs" operator="equal" dxfId="2541" priority="2541">
      <formula>"Ativa"</formula>
    </cfRule>
  </conditionalFormatting>
  <conditionalFormatting sqref="G420">
    <cfRule type="cellIs" operator="equal" dxfId="2542" priority="2542">
      <formula>"Mercado Livre e Mercado Shops"</formula>
    </cfRule>
  </conditionalFormatting>
  <conditionalFormatting sqref="J420">
    <cfRule type="cellIs" operator="equal" dxfId="2543" priority="2543">
      <formula>"Vincular"</formula>
    </cfRule>
  </conditionalFormatting>
  <conditionalFormatting sqref="K420">
    <cfRule type="cellIs" operator="equal" dxfId="2544" priority="2544">
      <formula>"R$"</formula>
    </cfRule>
  </conditionalFormatting>
  <conditionalFormatting sqref="M420">
    <cfRule type="cellIs" operator="equal" dxfId="2545" priority="2545">
      <formula>"Envios por conta própria"</formula>
    </cfRule>
  </conditionalFormatting>
  <conditionalFormatting sqref="N420">
    <cfRule type="cellIs" operator="equal" dxfId="2546" priority="2546">
      <formula>"Envios por conta própria"</formula>
    </cfRule>
  </conditionalFormatting>
  <conditionalFormatting sqref="O420">
    <cfRule type="cellIs" operator="equal" dxfId="2547" priority="2547">
      <formula>"Premium"</formula>
    </cfRule>
  </conditionalFormatting>
  <conditionalFormatting sqref="R420">
    <cfRule type="cellIs" operator="equal" dxfId="2548" priority="2548">
      <formula>"Ativa"</formula>
    </cfRule>
  </conditionalFormatting>
  <conditionalFormatting sqref="G421">
    <cfRule type="cellIs" operator="equal" dxfId="2549" priority="2549">
      <formula>"Mercado Livre e Mercado Shops"</formula>
    </cfRule>
  </conditionalFormatting>
  <conditionalFormatting sqref="J421">
    <cfRule type="cellIs" operator="equal" dxfId="2550" priority="2550">
      <formula>"No Vincular"</formula>
    </cfRule>
  </conditionalFormatting>
  <conditionalFormatting sqref="K421">
    <cfRule type="cellIs" operator="equal" dxfId="2551" priority="2551">
      <formula>"R$"</formula>
    </cfRule>
  </conditionalFormatting>
  <conditionalFormatting sqref="M421">
    <cfRule type="cellIs" operator="equal" dxfId="2552" priority="2552">
      <formula>"Envios por conta própria"</formula>
    </cfRule>
  </conditionalFormatting>
  <conditionalFormatting sqref="N421">
    <cfRule type="cellIs" operator="equal" dxfId="2553" priority="2553">
      <formula>"Envios por conta própria"</formula>
    </cfRule>
  </conditionalFormatting>
  <conditionalFormatting sqref="O421">
    <cfRule type="cellIs" operator="equal" dxfId="2554" priority="2554">
      <formula>"Premium"</formula>
    </cfRule>
  </conditionalFormatting>
  <conditionalFormatting sqref="R421">
    <cfRule type="cellIs" operator="equal" dxfId="2555" priority="2555">
      <formula>"Ativa"</formula>
    </cfRule>
  </conditionalFormatting>
  <conditionalFormatting sqref="G422">
    <cfRule type="cellIs" operator="equal" dxfId="2556" priority="2556">
      <formula>"Mercado Shops"</formula>
    </cfRule>
  </conditionalFormatting>
  <conditionalFormatting sqref="J422">
    <cfRule type="cellIs" operator="equal" dxfId="2557" priority="2557">
      <formula>"Vincular"</formula>
    </cfRule>
  </conditionalFormatting>
  <conditionalFormatting sqref="K422">
    <cfRule type="cellIs" operator="equal" dxfId="2558" priority="2558">
      <formula>"R$"</formula>
    </cfRule>
  </conditionalFormatting>
  <conditionalFormatting sqref="M422">
    <cfRule type="cellIs" operator="equal" dxfId="2559" priority="2559">
      <formula>"Envios por conta própria"</formula>
    </cfRule>
  </conditionalFormatting>
  <conditionalFormatting sqref="N422">
    <cfRule type="cellIs" operator="equal" dxfId="2560" priority="2560">
      <formula>"Envios por conta própria"</formula>
    </cfRule>
  </conditionalFormatting>
  <conditionalFormatting sqref="O422">
    <cfRule type="cellIs" operator="equal" dxfId="2561" priority="2561">
      <formula>"Premium"</formula>
    </cfRule>
  </conditionalFormatting>
  <conditionalFormatting sqref="R422">
    <cfRule type="cellIs" operator="equal" dxfId="2562" priority="2562">
      <formula>"Ativa"</formula>
    </cfRule>
  </conditionalFormatting>
  <conditionalFormatting sqref="G424">
    <cfRule type="cellIs" operator="equal" dxfId="2563" priority="2563">
      <formula>"Mercado Livre e Mercado Shops"</formula>
    </cfRule>
  </conditionalFormatting>
  <conditionalFormatting sqref="J424">
    <cfRule type="cellIs" operator="equal" dxfId="2564" priority="2564">
      <formula>"Vincular"</formula>
    </cfRule>
  </conditionalFormatting>
  <conditionalFormatting sqref="K424">
    <cfRule type="cellIs" operator="equal" dxfId="2565" priority="2565">
      <formula>"R$"</formula>
    </cfRule>
  </conditionalFormatting>
  <conditionalFormatting sqref="M424">
    <cfRule type="cellIs" operator="equal" dxfId="2566" priority="2566">
      <formula>"Envios por conta própria"</formula>
    </cfRule>
  </conditionalFormatting>
  <conditionalFormatting sqref="N424">
    <cfRule type="cellIs" operator="equal" dxfId="2567" priority="2567">
      <formula>"Envios por conta própria"</formula>
    </cfRule>
  </conditionalFormatting>
  <conditionalFormatting sqref="O424">
    <cfRule type="cellIs" operator="equal" dxfId="2568" priority="2568">
      <formula>"Premium"</formula>
    </cfRule>
  </conditionalFormatting>
  <conditionalFormatting sqref="R424">
    <cfRule type="cellIs" operator="equal" dxfId="2569" priority="2569">
      <formula>"Ativa"</formula>
    </cfRule>
  </conditionalFormatting>
  <conditionalFormatting sqref="G427">
    <cfRule type="cellIs" operator="equal" dxfId="2570" priority="2570">
      <formula>"Mercado Shops"</formula>
    </cfRule>
  </conditionalFormatting>
  <conditionalFormatting sqref="J427">
    <cfRule type="cellIs" operator="equal" dxfId="2571" priority="2571">
      <formula>"Vincular"</formula>
    </cfRule>
  </conditionalFormatting>
  <conditionalFormatting sqref="K427">
    <cfRule type="cellIs" operator="equal" dxfId="2572" priority="2572">
      <formula>"R$"</formula>
    </cfRule>
  </conditionalFormatting>
  <conditionalFormatting sqref="M427">
    <cfRule type="cellIs" operator="equal" dxfId="2573" priority="2573">
      <formula>"Envios por conta própria"</formula>
    </cfRule>
  </conditionalFormatting>
  <conditionalFormatting sqref="N427">
    <cfRule type="cellIs" operator="equal" dxfId="2574" priority="2574">
      <formula>"Envios por conta própria"</formula>
    </cfRule>
  </conditionalFormatting>
  <conditionalFormatting sqref="O427">
    <cfRule type="cellIs" operator="equal" dxfId="2575" priority="2575">
      <formula>"Premium"</formula>
    </cfRule>
  </conditionalFormatting>
  <conditionalFormatting sqref="R427">
    <cfRule type="cellIs" operator="equal" dxfId="2576" priority="2576">
      <formula>"Ativa"</formula>
    </cfRule>
  </conditionalFormatting>
  <conditionalFormatting sqref="G429">
    <cfRule type="cellIs" operator="equal" dxfId="2577" priority="2577">
      <formula>"Mercado Shops"</formula>
    </cfRule>
  </conditionalFormatting>
  <conditionalFormatting sqref="J429">
    <cfRule type="cellIs" operator="equal" dxfId="2578" priority="2578">
      <formula>"No Vincular"</formula>
    </cfRule>
  </conditionalFormatting>
  <conditionalFormatting sqref="K429">
    <cfRule type="cellIs" operator="equal" dxfId="2579" priority="2579">
      <formula>"R$"</formula>
    </cfRule>
  </conditionalFormatting>
  <conditionalFormatting sqref="M429">
    <cfRule type="cellIs" operator="equal" dxfId="2580" priority="2580">
      <formula>"Envios por conta própria"</formula>
    </cfRule>
  </conditionalFormatting>
  <conditionalFormatting sqref="N429">
    <cfRule type="cellIs" operator="equal" dxfId="2581" priority="2581">
      <formula>"Envios por conta própria"</formula>
    </cfRule>
  </conditionalFormatting>
  <conditionalFormatting sqref="O429">
    <cfRule type="cellIs" operator="equal" dxfId="2582" priority="2582">
      <formula>"Premium"</formula>
    </cfRule>
  </conditionalFormatting>
  <conditionalFormatting sqref="R429">
    <cfRule type="cellIs" operator="equal" dxfId="2583" priority="2583">
      <formula>"Ativa"</formula>
    </cfRule>
  </conditionalFormatting>
  <conditionalFormatting sqref="G430">
    <cfRule type="cellIs" operator="equal" dxfId="2584" priority="2584">
      <formula>"Mercado Livre e Mercado Shops"</formula>
    </cfRule>
  </conditionalFormatting>
  <conditionalFormatting sqref="J430">
    <cfRule type="cellIs" operator="equal" dxfId="2585" priority="2585">
      <formula>"Vincular"</formula>
    </cfRule>
  </conditionalFormatting>
  <conditionalFormatting sqref="K430">
    <cfRule type="cellIs" operator="equal" dxfId="2586" priority="2586">
      <formula>"R$"</formula>
    </cfRule>
  </conditionalFormatting>
  <conditionalFormatting sqref="M430">
    <cfRule type="cellIs" operator="equal" dxfId="2587" priority="2587">
      <formula>"Envios por conta própria"</formula>
    </cfRule>
  </conditionalFormatting>
  <conditionalFormatting sqref="N430">
    <cfRule type="cellIs" operator="equal" dxfId="2588" priority="2588">
      <formula>"Envios por conta própria"</formula>
    </cfRule>
  </conditionalFormatting>
  <conditionalFormatting sqref="O430">
    <cfRule type="cellIs" operator="equal" dxfId="2589" priority="2589">
      <formula>"Premium"</formula>
    </cfRule>
  </conditionalFormatting>
  <conditionalFormatting sqref="R430">
    <cfRule type="cellIs" operator="equal" dxfId="2590" priority="2590">
      <formula>"Ativa"</formula>
    </cfRule>
  </conditionalFormatting>
  <conditionalFormatting sqref="G431">
    <cfRule type="cellIs" operator="equal" dxfId="2591" priority="2591">
      <formula>"Mercado Livre e Mercado Shops"</formula>
    </cfRule>
  </conditionalFormatting>
  <conditionalFormatting sqref="J431">
    <cfRule type="cellIs" operator="equal" dxfId="2592" priority="2592">
      <formula>"Vincular"</formula>
    </cfRule>
  </conditionalFormatting>
  <conditionalFormatting sqref="K431">
    <cfRule type="cellIs" operator="equal" dxfId="2593" priority="2593">
      <formula>"R$"</formula>
    </cfRule>
  </conditionalFormatting>
  <conditionalFormatting sqref="M431">
    <cfRule type="cellIs" operator="equal" dxfId="2594" priority="2594">
      <formula>"Envios por conta própria"</formula>
    </cfRule>
  </conditionalFormatting>
  <conditionalFormatting sqref="N431">
    <cfRule type="cellIs" operator="equal" dxfId="2595" priority="2595">
      <formula>"Envios por conta própria"</formula>
    </cfRule>
  </conditionalFormatting>
  <conditionalFormatting sqref="O431">
    <cfRule type="cellIs" operator="equal" dxfId="2596" priority="2596">
      <formula>"Premium"</formula>
    </cfRule>
  </conditionalFormatting>
  <conditionalFormatting sqref="R431">
    <cfRule type="cellIs" operator="equal" dxfId="2597" priority="2597">
      <formula>"Ativa"</formula>
    </cfRule>
  </conditionalFormatting>
  <conditionalFormatting sqref="G432">
    <cfRule type="cellIs" operator="equal" dxfId="2598" priority="2598">
      <formula>"Mercado Livre e Mercado Shops"</formula>
    </cfRule>
  </conditionalFormatting>
  <conditionalFormatting sqref="J432">
    <cfRule type="cellIs" operator="equal" dxfId="2599" priority="2599">
      <formula>"Vincular"</formula>
    </cfRule>
  </conditionalFormatting>
  <conditionalFormatting sqref="K432">
    <cfRule type="cellIs" operator="equal" dxfId="2600" priority="2600">
      <formula>"R$"</formula>
    </cfRule>
  </conditionalFormatting>
  <conditionalFormatting sqref="M432">
    <cfRule type="cellIs" operator="equal" dxfId="2601" priority="2601">
      <formula>"Envios por conta própria"</formula>
    </cfRule>
  </conditionalFormatting>
  <conditionalFormatting sqref="N432">
    <cfRule type="cellIs" operator="equal" dxfId="2602" priority="2602">
      <formula>"Envios por conta própria"</formula>
    </cfRule>
  </conditionalFormatting>
  <conditionalFormatting sqref="O432">
    <cfRule type="cellIs" operator="equal" dxfId="2603" priority="2603">
      <formula>"Premium"</formula>
    </cfRule>
  </conditionalFormatting>
  <conditionalFormatting sqref="R432">
    <cfRule type="cellIs" operator="equal" dxfId="2604" priority="2604">
      <formula>"Ativa"</formula>
    </cfRule>
  </conditionalFormatting>
  <conditionalFormatting sqref="G434">
    <cfRule type="cellIs" operator="equal" dxfId="2605" priority="2605">
      <formula>"Mercado Livre e Mercado Shops"</formula>
    </cfRule>
  </conditionalFormatting>
  <conditionalFormatting sqref="J434">
    <cfRule type="cellIs" operator="equal" dxfId="2606" priority="2606">
      <formula>"No Vincular"</formula>
    </cfRule>
  </conditionalFormatting>
  <conditionalFormatting sqref="K434">
    <cfRule type="cellIs" operator="equal" dxfId="2607" priority="2607">
      <formula>"R$"</formula>
    </cfRule>
  </conditionalFormatting>
  <conditionalFormatting sqref="M434">
    <cfRule type="cellIs" operator="equal" dxfId="2608" priority="2608">
      <formula>"Envios por conta própria"</formula>
    </cfRule>
  </conditionalFormatting>
  <conditionalFormatting sqref="N434">
    <cfRule type="cellIs" operator="equal" dxfId="2609" priority="2609">
      <formula>"Envios por conta própria"</formula>
    </cfRule>
  </conditionalFormatting>
  <conditionalFormatting sqref="O434">
    <cfRule type="cellIs" operator="equal" dxfId="2610" priority="2610">
      <formula>"Premium"</formula>
    </cfRule>
  </conditionalFormatting>
  <conditionalFormatting sqref="R434">
    <cfRule type="cellIs" operator="equal" dxfId="2611" priority="2611">
      <formula>"Ativa"</formula>
    </cfRule>
  </conditionalFormatting>
  <conditionalFormatting sqref="G435">
    <cfRule type="cellIs" operator="equal" dxfId="2612" priority="2612">
      <formula>"Mercado Shops"</formula>
    </cfRule>
  </conditionalFormatting>
  <conditionalFormatting sqref="J435">
    <cfRule type="cellIs" operator="equal" dxfId="2613" priority="2613">
      <formula>"Vincular"</formula>
    </cfRule>
  </conditionalFormatting>
  <conditionalFormatting sqref="K435">
    <cfRule type="cellIs" operator="equal" dxfId="2614" priority="2614">
      <formula>"R$"</formula>
    </cfRule>
  </conditionalFormatting>
  <conditionalFormatting sqref="M435">
    <cfRule type="cellIs" operator="equal" dxfId="2615" priority="2615">
      <formula>"Envios por conta própria"</formula>
    </cfRule>
  </conditionalFormatting>
  <conditionalFormatting sqref="N435">
    <cfRule type="cellIs" operator="equal" dxfId="2616" priority="2616">
      <formula>"Envios por conta própria"</formula>
    </cfRule>
  </conditionalFormatting>
  <conditionalFormatting sqref="O435">
    <cfRule type="cellIs" operator="equal" dxfId="2617" priority="2617">
      <formula>"Premium"</formula>
    </cfRule>
  </conditionalFormatting>
  <conditionalFormatting sqref="R435">
    <cfRule type="cellIs" operator="equal" dxfId="2618" priority="2618">
      <formula>"Ativa"</formula>
    </cfRule>
  </conditionalFormatting>
  <conditionalFormatting sqref="G436">
    <cfRule type="cellIs" operator="equal" dxfId="2619" priority="2619">
      <formula>"Mercado Livre e Mercado Shops"</formula>
    </cfRule>
  </conditionalFormatting>
  <conditionalFormatting sqref="J436">
    <cfRule type="cellIs" operator="equal" dxfId="2620" priority="2620">
      <formula>"Vincular"</formula>
    </cfRule>
  </conditionalFormatting>
  <conditionalFormatting sqref="K436">
    <cfRule type="cellIs" operator="equal" dxfId="2621" priority="2621">
      <formula>"R$"</formula>
    </cfRule>
  </conditionalFormatting>
  <conditionalFormatting sqref="M436">
    <cfRule type="cellIs" operator="equal" dxfId="2622" priority="2622">
      <formula>"Envios por minha conta a cargo do comprador"</formula>
    </cfRule>
  </conditionalFormatting>
  <conditionalFormatting sqref="N436">
    <cfRule type="cellIs" operator="equal" dxfId="2623" priority="2623">
      <formula>"Envios por minha conta a cargo do comprador"</formula>
    </cfRule>
  </conditionalFormatting>
  <conditionalFormatting sqref="O436">
    <cfRule type="cellIs" operator="equal" dxfId="2624" priority="2624">
      <formula>"Premium"</formula>
    </cfRule>
  </conditionalFormatting>
  <conditionalFormatting sqref="R436">
    <cfRule type="cellIs" operator="equal" dxfId="2625" priority="2625">
      <formula>"Ativa"</formula>
    </cfRule>
  </conditionalFormatting>
  <conditionalFormatting sqref="G437">
    <cfRule type="cellIs" operator="equal" dxfId="2626" priority="2626">
      <formula>"Mercado Shops"</formula>
    </cfRule>
  </conditionalFormatting>
  <conditionalFormatting sqref="J437">
    <cfRule type="cellIs" operator="equal" dxfId="2627" priority="2627">
      <formula>"Vincular"</formula>
    </cfRule>
  </conditionalFormatting>
  <conditionalFormatting sqref="K437">
    <cfRule type="cellIs" operator="equal" dxfId="2628" priority="2628">
      <formula>"R$"</formula>
    </cfRule>
  </conditionalFormatting>
  <conditionalFormatting sqref="M437">
    <cfRule type="cellIs" operator="equal" dxfId="2629" priority="2629">
      <formula>"Envios por minha conta a cargo do comprador"</formula>
    </cfRule>
  </conditionalFormatting>
  <conditionalFormatting sqref="N437">
    <cfRule type="cellIs" operator="equal" dxfId="2630" priority="2630">
      <formula>"Envios por minha conta a cargo do comprador"</formula>
    </cfRule>
  </conditionalFormatting>
  <conditionalFormatting sqref="O437">
    <cfRule type="cellIs" operator="equal" dxfId="2631" priority="2631">
      <formula>"Premium"</formula>
    </cfRule>
  </conditionalFormatting>
  <conditionalFormatting sqref="R437">
    <cfRule type="cellIs" operator="equal" dxfId="2632" priority="2632">
      <formula>"Ativa"</formula>
    </cfRule>
  </conditionalFormatting>
  <conditionalFormatting sqref="G439">
    <cfRule type="cellIs" operator="equal" dxfId="2633" priority="2633">
      <formula>"Mercado Livre e Mercado Shops"</formula>
    </cfRule>
  </conditionalFormatting>
  <conditionalFormatting sqref="J439">
    <cfRule type="cellIs" operator="equal" dxfId="2634" priority="2634">
      <formula>"No Vincular"</formula>
    </cfRule>
  </conditionalFormatting>
  <conditionalFormatting sqref="K439">
    <cfRule type="cellIs" operator="equal" dxfId="2635" priority="2635">
      <formula>"R$"</formula>
    </cfRule>
  </conditionalFormatting>
  <conditionalFormatting sqref="M439">
    <cfRule type="cellIs" operator="equal" dxfId="2636" priority="2636">
      <formula>"Envios por conta própria"</formula>
    </cfRule>
  </conditionalFormatting>
  <conditionalFormatting sqref="N439">
    <cfRule type="cellIs" operator="equal" dxfId="2637" priority="2637">
      <formula>"Envios por conta própria"</formula>
    </cfRule>
  </conditionalFormatting>
  <conditionalFormatting sqref="O439">
    <cfRule type="cellIs" operator="equal" dxfId="2638" priority="2638">
      <formula>"Premium"</formula>
    </cfRule>
  </conditionalFormatting>
  <conditionalFormatting sqref="R439">
    <cfRule type="cellIs" operator="equal" dxfId="2639" priority="2639">
      <formula>"Ativa"</formula>
    </cfRule>
  </conditionalFormatting>
  <conditionalFormatting sqref="G440">
    <cfRule type="cellIs" operator="equal" dxfId="2640" priority="2640">
      <formula>"Mercado Livre e Mercado Shops"</formula>
    </cfRule>
  </conditionalFormatting>
  <conditionalFormatting sqref="J440">
    <cfRule type="cellIs" operator="equal" dxfId="2641" priority="2641">
      <formula>"Vincular"</formula>
    </cfRule>
  </conditionalFormatting>
  <conditionalFormatting sqref="K440">
    <cfRule type="cellIs" operator="equal" dxfId="2642" priority="2642">
      <formula>"R$"</formula>
    </cfRule>
  </conditionalFormatting>
  <conditionalFormatting sqref="M440">
    <cfRule type="cellIs" operator="equal" dxfId="2643" priority="2643">
      <formula>"Envios por conta própria"</formula>
    </cfRule>
  </conditionalFormatting>
  <conditionalFormatting sqref="N440">
    <cfRule type="cellIs" operator="equal" dxfId="2644" priority="2644">
      <formula>"Envios por conta própria"</formula>
    </cfRule>
  </conditionalFormatting>
  <conditionalFormatting sqref="O440">
    <cfRule type="cellIs" operator="equal" dxfId="2645" priority="2645">
      <formula>"Premium"</formula>
    </cfRule>
  </conditionalFormatting>
  <conditionalFormatting sqref="R440">
    <cfRule type="cellIs" operator="equal" dxfId="2646" priority="2646">
      <formula>"Ativa"</formula>
    </cfRule>
  </conditionalFormatting>
  <conditionalFormatting sqref="G441">
    <cfRule type="cellIs" operator="equal" dxfId="2647" priority="2647">
      <formula>"Mercado Livre e Mercado Shops"</formula>
    </cfRule>
  </conditionalFormatting>
  <conditionalFormatting sqref="J441">
    <cfRule type="cellIs" operator="equal" dxfId="2648" priority="2648">
      <formula>"Vincular"</formula>
    </cfRule>
  </conditionalFormatting>
  <conditionalFormatting sqref="K441">
    <cfRule type="cellIs" operator="equal" dxfId="2649" priority="2649">
      <formula>"R$"</formula>
    </cfRule>
  </conditionalFormatting>
  <conditionalFormatting sqref="M441">
    <cfRule type="cellIs" operator="equal" dxfId="2650" priority="2650">
      <formula>"Envios por conta própria"</formula>
    </cfRule>
  </conditionalFormatting>
  <conditionalFormatting sqref="N441">
    <cfRule type="cellIs" operator="equal" dxfId="2651" priority="2651">
      <formula>"Envios por conta própria"</formula>
    </cfRule>
  </conditionalFormatting>
  <conditionalFormatting sqref="O441">
    <cfRule type="cellIs" operator="equal" dxfId="2652" priority="2652">
      <formula>"Premium"</formula>
    </cfRule>
  </conditionalFormatting>
  <conditionalFormatting sqref="R441">
    <cfRule type="cellIs" operator="equal" dxfId="2653" priority="2653">
      <formula>"Ativa"</formula>
    </cfRule>
  </conditionalFormatting>
  <conditionalFormatting sqref="G442">
    <cfRule type="cellIs" operator="equal" dxfId="2654" priority="2654">
      <formula>"Mercado Livre e Mercado Shops"</formula>
    </cfRule>
  </conditionalFormatting>
  <conditionalFormatting sqref="J442">
    <cfRule type="cellIs" operator="equal" dxfId="2655" priority="2655">
      <formula>"No Vincular"</formula>
    </cfRule>
  </conditionalFormatting>
  <conditionalFormatting sqref="K442">
    <cfRule type="cellIs" operator="equal" dxfId="2656" priority="2656">
      <formula>"R$"</formula>
    </cfRule>
  </conditionalFormatting>
  <conditionalFormatting sqref="M442">
    <cfRule type="cellIs" operator="equal" dxfId="2657" priority="2657">
      <formula>"Envios por conta própria"</formula>
    </cfRule>
  </conditionalFormatting>
  <conditionalFormatting sqref="N442">
    <cfRule type="cellIs" operator="equal" dxfId="2658" priority="2658">
      <formula>"Envios por conta própria"</formula>
    </cfRule>
  </conditionalFormatting>
  <conditionalFormatting sqref="O442">
    <cfRule type="cellIs" operator="equal" dxfId="2659" priority="2659">
      <formula>"Premium"</formula>
    </cfRule>
  </conditionalFormatting>
  <conditionalFormatting sqref="R442">
    <cfRule type="cellIs" operator="equal" dxfId="2660" priority="2660">
      <formula>"Ativa"</formula>
    </cfRule>
  </conditionalFormatting>
  <conditionalFormatting sqref="G443">
    <cfRule type="cellIs" operator="equal" dxfId="2661" priority="2661">
      <formula>"Mercado Livre e Mercado Shops"</formula>
    </cfRule>
  </conditionalFormatting>
  <conditionalFormatting sqref="J443">
    <cfRule type="cellIs" operator="equal" dxfId="2662" priority="2662">
      <formula>"Vincular"</formula>
    </cfRule>
  </conditionalFormatting>
  <conditionalFormatting sqref="K443">
    <cfRule type="cellIs" operator="equal" dxfId="2663" priority="2663">
      <formula>"R$"</formula>
    </cfRule>
  </conditionalFormatting>
  <conditionalFormatting sqref="M443">
    <cfRule type="cellIs" operator="equal" dxfId="2664" priority="2664">
      <formula>"Envios por conta própria"</formula>
    </cfRule>
  </conditionalFormatting>
  <conditionalFormatting sqref="N443">
    <cfRule type="cellIs" operator="equal" dxfId="2665" priority="2665">
      <formula>"Envios por conta própria"</formula>
    </cfRule>
  </conditionalFormatting>
  <conditionalFormatting sqref="O443">
    <cfRule type="cellIs" operator="equal" dxfId="2666" priority="2666">
      <formula>"Premium"</formula>
    </cfRule>
  </conditionalFormatting>
  <conditionalFormatting sqref="R443">
    <cfRule type="cellIs" operator="equal" dxfId="2667" priority="2667">
      <formula>"Ativa"</formula>
    </cfRule>
  </conditionalFormatting>
  <conditionalFormatting sqref="G444">
    <cfRule type="cellIs" operator="equal" dxfId="2668" priority="2668">
      <formula>"Mercado Livre e Mercado Shops"</formula>
    </cfRule>
  </conditionalFormatting>
  <conditionalFormatting sqref="J444">
    <cfRule type="cellIs" operator="equal" dxfId="2669" priority="2669">
      <formula>"Vincular"</formula>
    </cfRule>
  </conditionalFormatting>
  <conditionalFormatting sqref="K444">
    <cfRule type="cellIs" operator="equal" dxfId="2670" priority="2670">
      <formula>"R$"</formula>
    </cfRule>
  </conditionalFormatting>
  <conditionalFormatting sqref="M444">
    <cfRule type="cellIs" operator="equal" dxfId="2671" priority="2671">
      <formula>"Envios por minha conta a cargo do comprador"</formula>
    </cfRule>
  </conditionalFormatting>
  <conditionalFormatting sqref="N444">
    <cfRule type="cellIs" operator="equal" dxfId="2672" priority="2672">
      <formula>"Envios por minha conta a cargo do comprador"</formula>
    </cfRule>
  </conditionalFormatting>
  <conditionalFormatting sqref="O444">
    <cfRule type="cellIs" operator="equal" dxfId="2673" priority="2673">
      <formula>"Premium"</formula>
    </cfRule>
  </conditionalFormatting>
  <conditionalFormatting sqref="R444">
    <cfRule type="cellIs" operator="equal" dxfId="2674" priority="2674">
      <formula>"Ativa"</formula>
    </cfRule>
  </conditionalFormatting>
  <conditionalFormatting sqref="G445">
    <cfRule type="cellIs" operator="equal" dxfId="2675" priority="2675">
      <formula>"Mercado Livre e Mercado Shops"</formula>
    </cfRule>
  </conditionalFormatting>
  <conditionalFormatting sqref="J445">
    <cfRule type="cellIs" operator="equal" dxfId="2676" priority="2676">
      <formula>"No Vincular"</formula>
    </cfRule>
  </conditionalFormatting>
  <conditionalFormatting sqref="K445">
    <cfRule type="cellIs" operator="equal" dxfId="2677" priority="2677">
      <formula>"R$"</formula>
    </cfRule>
  </conditionalFormatting>
  <conditionalFormatting sqref="M445">
    <cfRule type="cellIs" operator="equal" dxfId="2678" priority="2678">
      <formula>"Envios por minha conta a cargo do comprador"</formula>
    </cfRule>
  </conditionalFormatting>
  <conditionalFormatting sqref="N445">
    <cfRule type="cellIs" operator="equal" dxfId="2679" priority="2679">
      <formula>"Envios por minha conta a cargo do comprador"</formula>
    </cfRule>
  </conditionalFormatting>
  <conditionalFormatting sqref="O445">
    <cfRule type="cellIs" operator="equal" dxfId="2680" priority="2680">
      <formula>"Premium"</formula>
    </cfRule>
  </conditionalFormatting>
  <conditionalFormatting sqref="R445">
    <cfRule type="cellIs" operator="equal" dxfId="2681" priority="2681">
      <formula>"Ativa"</formula>
    </cfRule>
  </conditionalFormatting>
  <conditionalFormatting sqref="G446">
    <cfRule type="cellIs" operator="equal" dxfId="2682" priority="2682">
      <formula>"Mercado Livre e Mercado Shops"</formula>
    </cfRule>
  </conditionalFormatting>
  <conditionalFormatting sqref="J446">
    <cfRule type="cellIs" operator="equal" dxfId="2683" priority="2683">
      <formula>"Vincular"</formula>
    </cfRule>
  </conditionalFormatting>
  <conditionalFormatting sqref="K446">
    <cfRule type="cellIs" operator="equal" dxfId="2684" priority="2684">
      <formula>"R$"</formula>
    </cfRule>
  </conditionalFormatting>
  <conditionalFormatting sqref="M446">
    <cfRule type="cellIs" operator="equal" dxfId="2685" priority="2685">
      <formula>"Mercado Envios por conta do comprador"</formula>
    </cfRule>
  </conditionalFormatting>
  <conditionalFormatting sqref="N446">
    <cfRule type="cellIs" operator="equal" dxfId="2686" priority="2686">
      <formula>"Envios por conta própria"</formula>
    </cfRule>
  </conditionalFormatting>
  <conditionalFormatting sqref="O446">
    <cfRule type="cellIs" operator="equal" dxfId="2687" priority="2687">
      <formula>"Premium"</formula>
    </cfRule>
  </conditionalFormatting>
  <conditionalFormatting sqref="R446">
    <cfRule type="cellIs" operator="equal" dxfId="2688" priority="2688">
      <formula>"Ativa"</formula>
    </cfRule>
  </conditionalFormatting>
  <conditionalFormatting sqref="G447">
    <cfRule type="cellIs" operator="equal" dxfId="2689" priority="2689">
      <formula>"Mercado Livre e Mercado Shops"</formula>
    </cfRule>
  </conditionalFormatting>
  <conditionalFormatting sqref="J447">
    <cfRule type="cellIs" operator="equal" dxfId="2690" priority="2690">
      <formula>"Vincular"</formula>
    </cfRule>
  </conditionalFormatting>
  <conditionalFormatting sqref="K447">
    <cfRule type="cellIs" operator="equal" dxfId="2691" priority="2691">
      <formula>"R$"</formula>
    </cfRule>
  </conditionalFormatting>
  <conditionalFormatting sqref="M447">
    <cfRule type="cellIs" operator="equal" dxfId="2692" priority="2692">
      <formula>"Envios por conta própria"</formula>
    </cfRule>
  </conditionalFormatting>
  <conditionalFormatting sqref="N447">
    <cfRule type="cellIs" operator="equal" dxfId="2693" priority="2693">
      <formula>"Envios por conta própria"</formula>
    </cfRule>
  </conditionalFormatting>
  <conditionalFormatting sqref="O447">
    <cfRule type="cellIs" operator="equal" dxfId="2694" priority="2694">
      <formula>"Premium"</formula>
    </cfRule>
  </conditionalFormatting>
  <conditionalFormatting sqref="R447">
    <cfRule type="cellIs" operator="equal" dxfId="2695" priority="2695">
      <formula>"Ativa"</formula>
    </cfRule>
  </conditionalFormatting>
  <conditionalFormatting sqref="G448">
    <cfRule type="cellIs" operator="equal" dxfId="2696" priority="2696">
      <formula>"Mercado Livre e Mercado Shops"</formula>
    </cfRule>
  </conditionalFormatting>
  <conditionalFormatting sqref="J448">
    <cfRule type="cellIs" operator="equal" dxfId="2697" priority="2697">
      <formula>"Vincular"</formula>
    </cfRule>
  </conditionalFormatting>
  <conditionalFormatting sqref="K448">
    <cfRule type="cellIs" operator="equal" dxfId="2698" priority="2698">
      <formula>"R$"</formula>
    </cfRule>
  </conditionalFormatting>
  <conditionalFormatting sqref="M448">
    <cfRule type="cellIs" operator="equal" dxfId="2699" priority="2699">
      <formula>"Envios por conta própria"</formula>
    </cfRule>
  </conditionalFormatting>
  <conditionalFormatting sqref="N448">
    <cfRule type="cellIs" operator="equal" dxfId="2700" priority="2700">
      <formula>"Envios por conta própria"</formula>
    </cfRule>
  </conditionalFormatting>
  <conditionalFormatting sqref="O448">
    <cfRule type="cellIs" operator="equal" dxfId="2701" priority="2701">
      <formula>"Premium"</formula>
    </cfRule>
  </conditionalFormatting>
  <conditionalFormatting sqref="R448">
    <cfRule type="cellIs" operator="equal" dxfId="2702" priority="2702">
      <formula>"Ativa"</formula>
    </cfRule>
  </conditionalFormatting>
  <conditionalFormatting sqref="G449">
    <cfRule type="cellIs" operator="equal" dxfId="2703" priority="2703">
      <formula>"Mercado Livre e Mercado Shops"</formula>
    </cfRule>
  </conditionalFormatting>
  <conditionalFormatting sqref="J449">
    <cfRule type="cellIs" operator="equal" dxfId="2704" priority="2704">
      <formula>"Vincular"</formula>
    </cfRule>
  </conditionalFormatting>
  <conditionalFormatting sqref="K449">
    <cfRule type="cellIs" operator="equal" dxfId="2705" priority="2705">
      <formula>"R$"</formula>
    </cfRule>
  </conditionalFormatting>
  <conditionalFormatting sqref="M449">
    <cfRule type="cellIs" operator="equal" dxfId="2706" priority="2706">
      <formula>"Envios por conta própria"</formula>
    </cfRule>
  </conditionalFormatting>
  <conditionalFormatting sqref="N449">
    <cfRule type="cellIs" operator="equal" dxfId="2707" priority="2707">
      <formula>"Envios por conta própria"</formula>
    </cfRule>
  </conditionalFormatting>
  <conditionalFormatting sqref="O449">
    <cfRule type="cellIs" operator="equal" dxfId="2708" priority="2708">
      <formula>"Premium"</formula>
    </cfRule>
  </conditionalFormatting>
  <conditionalFormatting sqref="R449">
    <cfRule type="cellIs" operator="equal" dxfId="2709" priority="2709">
      <formula>"Ativa"</formula>
    </cfRule>
  </conditionalFormatting>
  <conditionalFormatting sqref="G450">
    <cfRule type="cellIs" operator="equal" dxfId="2710" priority="2710">
      <formula>"Mercado Livre e Mercado Shops"</formula>
    </cfRule>
  </conditionalFormatting>
  <conditionalFormatting sqref="J450">
    <cfRule type="cellIs" operator="equal" dxfId="2711" priority="2711">
      <formula>"Vincular"</formula>
    </cfRule>
  </conditionalFormatting>
  <conditionalFormatting sqref="K450">
    <cfRule type="cellIs" operator="equal" dxfId="2712" priority="2712">
      <formula>"R$"</formula>
    </cfRule>
  </conditionalFormatting>
  <conditionalFormatting sqref="M450">
    <cfRule type="cellIs" operator="equal" dxfId="2713" priority="2713">
      <formula>"Envios por conta própria"</formula>
    </cfRule>
  </conditionalFormatting>
  <conditionalFormatting sqref="N450">
    <cfRule type="cellIs" operator="equal" dxfId="2714" priority="2714">
      <formula>"Envios por conta própria"</formula>
    </cfRule>
  </conditionalFormatting>
  <conditionalFormatting sqref="O450">
    <cfRule type="cellIs" operator="equal" dxfId="2715" priority="2715">
      <formula>"Premium"</formula>
    </cfRule>
  </conditionalFormatting>
  <conditionalFormatting sqref="R450">
    <cfRule type="cellIs" operator="equal" dxfId="2716" priority="2716">
      <formula>"Ativa"</formula>
    </cfRule>
  </conditionalFormatting>
  <conditionalFormatting sqref="G451">
    <cfRule type="cellIs" operator="equal" dxfId="2717" priority="2717">
      <formula>"Mercado Shops"</formula>
    </cfRule>
  </conditionalFormatting>
  <conditionalFormatting sqref="J451">
    <cfRule type="cellIs" operator="equal" dxfId="2718" priority="2718">
      <formula>"Vincular"</formula>
    </cfRule>
  </conditionalFormatting>
  <conditionalFormatting sqref="K451">
    <cfRule type="cellIs" operator="equal" dxfId="2719" priority="2719">
      <formula>"R$"</formula>
    </cfRule>
  </conditionalFormatting>
  <conditionalFormatting sqref="M451">
    <cfRule type="cellIs" operator="equal" dxfId="2720" priority="2720">
      <formula>"Envios por conta própria"</formula>
    </cfRule>
  </conditionalFormatting>
  <conditionalFormatting sqref="N451">
    <cfRule type="cellIs" operator="equal" dxfId="2721" priority="2721">
      <formula>"Envios por conta própria"</formula>
    </cfRule>
  </conditionalFormatting>
  <conditionalFormatting sqref="O451">
    <cfRule type="cellIs" operator="equal" dxfId="2722" priority="2722">
      <formula>"Premium"</formula>
    </cfRule>
  </conditionalFormatting>
  <conditionalFormatting sqref="R451">
    <cfRule type="cellIs" operator="equal" dxfId="2723" priority="2723">
      <formula>"Ativa"</formula>
    </cfRule>
  </conditionalFormatting>
  <conditionalFormatting sqref="G452">
    <cfRule type="cellIs" operator="equal" dxfId="2724" priority="2724">
      <formula>"Mercado Livre e Mercado Shops"</formula>
    </cfRule>
  </conditionalFormatting>
  <conditionalFormatting sqref="J452">
    <cfRule type="cellIs" operator="equal" dxfId="2725" priority="2725">
      <formula>"Vincular"</formula>
    </cfRule>
  </conditionalFormatting>
  <conditionalFormatting sqref="K452">
    <cfRule type="cellIs" operator="equal" dxfId="2726" priority="2726">
      <formula>"R$"</formula>
    </cfRule>
  </conditionalFormatting>
  <conditionalFormatting sqref="M452">
    <cfRule type="cellIs" operator="equal" dxfId="2727" priority="2727">
      <formula>"Envios por conta própria"</formula>
    </cfRule>
  </conditionalFormatting>
  <conditionalFormatting sqref="N452">
    <cfRule type="cellIs" operator="equal" dxfId="2728" priority="2728">
      <formula>"Envios por conta própria"</formula>
    </cfRule>
  </conditionalFormatting>
  <conditionalFormatting sqref="O452">
    <cfRule type="cellIs" operator="equal" dxfId="2729" priority="2729">
      <formula>"Premium"</formula>
    </cfRule>
  </conditionalFormatting>
  <conditionalFormatting sqref="R452">
    <cfRule type="cellIs" operator="equal" dxfId="2730" priority="2730">
      <formula>"Ativa"</formula>
    </cfRule>
  </conditionalFormatting>
  <conditionalFormatting sqref="G453">
    <cfRule type="cellIs" operator="equal" dxfId="2731" priority="2731">
      <formula>"Mercado Livre e Mercado Shops"</formula>
    </cfRule>
  </conditionalFormatting>
  <conditionalFormatting sqref="J453">
    <cfRule type="cellIs" operator="equal" dxfId="2732" priority="2732">
      <formula>"Vincular"</formula>
    </cfRule>
  </conditionalFormatting>
  <conditionalFormatting sqref="K453">
    <cfRule type="cellIs" operator="equal" dxfId="2733" priority="2733">
      <formula>"R$"</formula>
    </cfRule>
  </conditionalFormatting>
  <conditionalFormatting sqref="M453">
    <cfRule type="cellIs" operator="equal" dxfId="2734" priority="2734">
      <formula>"Envios por conta própria"</formula>
    </cfRule>
  </conditionalFormatting>
  <conditionalFormatting sqref="N453">
    <cfRule type="cellIs" operator="equal" dxfId="2735" priority="2735">
      <formula>"Envios por conta própria"</formula>
    </cfRule>
  </conditionalFormatting>
  <conditionalFormatting sqref="O453">
    <cfRule type="cellIs" operator="equal" dxfId="2736" priority="2736">
      <formula>"Premium"</formula>
    </cfRule>
  </conditionalFormatting>
  <conditionalFormatting sqref="R453">
    <cfRule type="cellIs" operator="equal" dxfId="2737" priority="2737">
      <formula>"Ativa"</formula>
    </cfRule>
  </conditionalFormatting>
  <conditionalFormatting sqref="G454">
    <cfRule type="cellIs" operator="equal" dxfId="2738" priority="2738">
      <formula>"Mercado Shops"</formula>
    </cfRule>
  </conditionalFormatting>
  <conditionalFormatting sqref="J454">
    <cfRule type="cellIs" operator="equal" dxfId="2739" priority="2739">
      <formula>"Vincular"</formula>
    </cfRule>
  </conditionalFormatting>
  <conditionalFormatting sqref="K454">
    <cfRule type="cellIs" operator="equal" dxfId="2740" priority="2740">
      <formula>"R$"</formula>
    </cfRule>
  </conditionalFormatting>
  <conditionalFormatting sqref="M454">
    <cfRule type="cellIs" operator="equal" dxfId="2741" priority="2741">
      <formula>"Envios por conta própria"</formula>
    </cfRule>
  </conditionalFormatting>
  <conditionalFormatting sqref="N454">
    <cfRule type="cellIs" operator="equal" dxfId="2742" priority="2742">
      <formula>"Envios por conta própria"</formula>
    </cfRule>
  </conditionalFormatting>
  <conditionalFormatting sqref="O454">
    <cfRule type="cellIs" operator="equal" dxfId="2743" priority="2743">
      <formula>"Premium"</formula>
    </cfRule>
  </conditionalFormatting>
  <conditionalFormatting sqref="R454">
    <cfRule type="cellIs" operator="equal" dxfId="2744" priority="2744">
      <formula>"Ativa"</formula>
    </cfRule>
  </conditionalFormatting>
  <conditionalFormatting sqref="G455">
    <cfRule type="cellIs" operator="equal" dxfId="2745" priority="2745">
      <formula>"Mercado Shops"</formula>
    </cfRule>
  </conditionalFormatting>
  <conditionalFormatting sqref="J455">
    <cfRule type="cellIs" operator="equal" dxfId="2746" priority="2746">
      <formula>"Vincular"</formula>
    </cfRule>
  </conditionalFormatting>
  <conditionalFormatting sqref="K455">
    <cfRule type="cellIs" operator="equal" dxfId="2747" priority="2747">
      <formula>"R$"</formula>
    </cfRule>
  </conditionalFormatting>
  <conditionalFormatting sqref="M455">
    <cfRule type="cellIs" operator="equal" dxfId="2748" priority="2748">
      <formula>"Envios por conta própria"</formula>
    </cfRule>
  </conditionalFormatting>
  <conditionalFormatting sqref="N455">
    <cfRule type="cellIs" operator="equal" dxfId="2749" priority="2749">
      <formula>"Envios por conta própria"</formula>
    </cfRule>
  </conditionalFormatting>
  <conditionalFormatting sqref="O455">
    <cfRule type="cellIs" operator="equal" dxfId="2750" priority="2750">
      <formula>"Premium"</formula>
    </cfRule>
  </conditionalFormatting>
  <conditionalFormatting sqref="R455">
    <cfRule type="cellIs" operator="equal" dxfId="2751" priority="2751">
      <formula>"Ativa"</formula>
    </cfRule>
  </conditionalFormatting>
  <conditionalFormatting sqref="G456">
    <cfRule type="cellIs" operator="equal" dxfId="2752" priority="2752">
      <formula>"Mercado Livre e Mercado Shops"</formula>
    </cfRule>
  </conditionalFormatting>
  <conditionalFormatting sqref="J456">
    <cfRule type="cellIs" operator="equal" dxfId="2753" priority="2753">
      <formula>"Vincular"</formula>
    </cfRule>
  </conditionalFormatting>
  <conditionalFormatting sqref="K456">
    <cfRule type="cellIs" operator="equal" dxfId="2754" priority="2754">
      <formula>"R$"</formula>
    </cfRule>
  </conditionalFormatting>
  <conditionalFormatting sqref="M456">
    <cfRule type="cellIs" operator="equal" dxfId="2755" priority="2755">
      <formula>"Envios por conta própria"</formula>
    </cfRule>
  </conditionalFormatting>
  <conditionalFormatting sqref="N456">
    <cfRule type="cellIs" operator="equal" dxfId="2756" priority="2756">
      <formula>"Envios por conta própria"</formula>
    </cfRule>
  </conditionalFormatting>
  <conditionalFormatting sqref="O456">
    <cfRule type="cellIs" operator="equal" dxfId="2757" priority="2757">
      <formula>"Premium"</formula>
    </cfRule>
  </conditionalFormatting>
  <conditionalFormatting sqref="R456">
    <cfRule type="cellIs" operator="equal" dxfId="2758" priority="2758">
      <formula>"Ativa"</formula>
    </cfRule>
  </conditionalFormatting>
  <conditionalFormatting sqref="G457">
    <cfRule type="cellIs" operator="equal" dxfId="2759" priority="2759">
      <formula>"Mercado Livre e Mercado Shops"</formula>
    </cfRule>
  </conditionalFormatting>
  <conditionalFormatting sqref="J457">
    <cfRule type="cellIs" operator="equal" dxfId="2760" priority="2760">
      <formula>"Vincular"</formula>
    </cfRule>
  </conditionalFormatting>
  <conditionalFormatting sqref="K457">
    <cfRule type="cellIs" operator="equal" dxfId="2761" priority="2761">
      <formula>"R$"</formula>
    </cfRule>
  </conditionalFormatting>
  <conditionalFormatting sqref="M457">
    <cfRule type="cellIs" operator="equal" dxfId="2762" priority="2762">
      <formula>"Envios por conta própria"</formula>
    </cfRule>
  </conditionalFormatting>
  <conditionalFormatting sqref="N457">
    <cfRule type="cellIs" operator="equal" dxfId="2763" priority="2763">
      <formula>"Envios por conta própria"</formula>
    </cfRule>
  </conditionalFormatting>
  <conditionalFormatting sqref="O457">
    <cfRule type="cellIs" operator="equal" dxfId="2764" priority="2764">
      <formula>"Premium"</formula>
    </cfRule>
  </conditionalFormatting>
  <conditionalFormatting sqref="R457">
    <cfRule type="cellIs" operator="equal" dxfId="2765" priority="2765">
      <formula>"Ativa"</formula>
    </cfRule>
  </conditionalFormatting>
  <conditionalFormatting sqref="G458">
    <cfRule type="cellIs" operator="equal" dxfId="2766" priority="2766">
      <formula>"Mercado Shops"</formula>
    </cfRule>
  </conditionalFormatting>
  <conditionalFormatting sqref="J458">
    <cfRule type="cellIs" operator="equal" dxfId="2767" priority="2767">
      <formula>"Vincular"</formula>
    </cfRule>
  </conditionalFormatting>
  <conditionalFormatting sqref="K458">
    <cfRule type="cellIs" operator="equal" dxfId="2768" priority="2768">
      <formula>"R$"</formula>
    </cfRule>
  </conditionalFormatting>
  <conditionalFormatting sqref="M458">
    <cfRule type="cellIs" operator="equal" dxfId="2769" priority="2769">
      <formula>"Envios por conta própria"</formula>
    </cfRule>
  </conditionalFormatting>
  <conditionalFormatting sqref="N458">
    <cfRule type="cellIs" operator="equal" dxfId="2770" priority="2770">
      <formula>"Envios por conta própria"</formula>
    </cfRule>
  </conditionalFormatting>
  <conditionalFormatting sqref="O458">
    <cfRule type="cellIs" operator="equal" dxfId="2771" priority="2771">
      <formula>"Premium"</formula>
    </cfRule>
  </conditionalFormatting>
  <conditionalFormatting sqref="R458">
    <cfRule type="cellIs" operator="equal" dxfId="2772" priority="2772">
      <formula>"Ativa"</formula>
    </cfRule>
  </conditionalFormatting>
  <conditionalFormatting sqref="G459">
    <cfRule type="cellIs" operator="equal" dxfId="2773" priority="2773">
      <formula>"Mercado Shops"</formula>
    </cfRule>
  </conditionalFormatting>
  <conditionalFormatting sqref="J459">
    <cfRule type="cellIs" operator="equal" dxfId="2774" priority="2774">
      <formula>"Vincular"</formula>
    </cfRule>
  </conditionalFormatting>
  <conditionalFormatting sqref="K459">
    <cfRule type="cellIs" operator="equal" dxfId="2775" priority="2775">
      <formula>"R$"</formula>
    </cfRule>
  </conditionalFormatting>
  <conditionalFormatting sqref="M459">
    <cfRule type="cellIs" operator="equal" dxfId="2776" priority="2776">
      <formula>"Envios por conta própria"</formula>
    </cfRule>
  </conditionalFormatting>
  <conditionalFormatting sqref="N459">
    <cfRule type="cellIs" operator="equal" dxfId="2777" priority="2777">
      <formula>"Envios por conta própria"</formula>
    </cfRule>
  </conditionalFormatting>
  <conditionalFormatting sqref="O459">
    <cfRule type="cellIs" operator="equal" dxfId="2778" priority="2778">
      <formula>"Premium"</formula>
    </cfRule>
  </conditionalFormatting>
  <conditionalFormatting sqref="R459">
    <cfRule type="cellIs" operator="equal" dxfId="2779" priority="2779">
      <formula>"Ativa"</formula>
    </cfRule>
  </conditionalFormatting>
  <conditionalFormatting sqref="G460">
    <cfRule type="cellIs" operator="equal" dxfId="2780" priority="2780">
      <formula>"Mercado Livre e Mercado Shops"</formula>
    </cfRule>
  </conditionalFormatting>
  <conditionalFormatting sqref="J460">
    <cfRule type="cellIs" operator="equal" dxfId="2781" priority="2781">
      <formula>"Vincular"</formula>
    </cfRule>
  </conditionalFormatting>
  <conditionalFormatting sqref="K460">
    <cfRule type="cellIs" operator="equal" dxfId="2782" priority="2782">
      <formula>"R$"</formula>
    </cfRule>
  </conditionalFormatting>
  <conditionalFormatting sqref="M460">
    <cfRule type="cellIs" operator="equal" dxfId="2783" priority="2783">
      <formula>"Envios por conta própria"</formula>
    </cfRule>
  </conditionalFormatting>
  <conditionalFormatting sqref="N460">
    <cfRule type="cellIs" operator="equal" dxfId="2784" priority="2784">
      <formula>"Envios por conta própria"</formula>
    </cfRule>
  </conditionalFormatting>
  <conditionalFormatting sqref="O460">
    <cfRule type="cellIs" operator="equal" dxfId="2785" priority="2785">
      <formula>"Premium"</formula>
    </cfRule>
  </conditionalFormatting>
  <conditionalFormatting sqref="R460">
    <cfRule type="cellIs" operator="equal" dxfId="2786" priority="2786">
      <formula>"Ativa"</formula>
    </cfRule>
  </conditionalFormatting>
  <conditionalFormatting sqref="G461">
    <cfRule type="cellIs" operator="equal" dxfId="2787" priority="2787">
      <formula>"Mercado Livre e Mercado Shops"</formula>
    </cfRule>
  </conditionalFormatting>
  <conditionalFormatting sqref="J461">
    <cfRule type="cellIs" operator="equal" dxfId="2788" priority="2788">
      <formula>"Vincular"</formula>
    </cfRule>
  </conditionalFormatting>
  <conditionalFormatting sqref="K461">
    <cfRule type="cellIs" operator="equal" dxfId="2789" priority="2789">
      <formula>"R$"</formula>
    </cfRule>
  </conditionalFormatting>
  <conditionalFormatting sqref="M461">
    <cfRule type="cellIs" operator="equal" dxfId="2790" priority="2790">
      <formula>"Envios por conta própria"</formula>
    </cfRule>
  </conditionalFormatting>
  <conditionalFormatting sqref="N461">
    <cfRule type="cellIs" operator="equal" dxfId="2791" priority="2791">
      <formula>"Envios por conta própria"</formula>
    </cfRule>
  </conditionalFormatting>
  <conditionalFormatting sqref="O461">
    <cfRule type="cellIs" operator="equal" dxfId="2792" priority="2792">
      <formula>"Premium"</formula>
    </cfRule>
  </conditionalFormatting>
  <conditionalFormatting sqref="R461">
    <cfRule type="cellIs" operator="equal" dxfId="2793" priority="2793">
      <formula>"Ativa"</formula>
    </cfRule>
  </conditionalFormatting>
  <conditionalFormatting sqref="G462">
    <cfRule type="cellIs" operator="equal" dxfId="2794" priority="2794">
      <formula>"Mercado Livre e Mercado Shops"</formula>
    </cfRule>
  </conditionalFormatting>
  <conditionalFormatting sqref="J462">
    <cfRule type="cellIs" operator="equal" dxfId="2795" priority="2795">
      <formula>"Vincular"</formula>
    </cfRule>
  </conditionalFormatting>
  <conditionalFormatting sqref="K462">
    <cfRule type="cellIs" operator="equal" dxfId="2796" priority="2796">
      <formula>"R$"</formula>
    </cfRule>
  </conditionalFormatting>
  <conditionalFormatting sqref="M462">
    <cfRule type="cellIs" operator="equal" dxfId="2797" priority="2797">
      <formula>"Envios por conta própria"</formula>
    </cfRule>
  </conditionalFormatting>
  <conditionalFormatting sqref="N462">
    <cfRule type="cellIs" operator="equal" dxfId="2798" priority="2798">
      <formula>"Envios por conta própria"</formula>
    </cfRule>
  </conditionalFormatting>
  <conditionalFormatting sqref="O462">
    <cfRule type="cellIs" operator="equal" dxfId="2799" priority="2799">
      <formula>"Premium"</formula>
    </cfRule>
  </conditionalFormatting>
  <conditionalFormatting sqref="R462">
    <cfRule type="cellIs" operator="equal" dxfId="2800" priority="2800">
      <formula>"Ativa"</formula>
    </cfRule>
  </conditionalFormatting>
  <conditionalFormatting sqref="G463">
    <cfRule type="cellIs" operator="equal" dxfId="2801" priority="2801">
      <formula>"Mercado Livre e Mercado Shops"</formula>
    </cfRule>
  </conditionalFormatting>
  <conditionalFormatting sqref="J463">
    <cfRule type="cellIs" operator="equal" dxfId="2802" priority="2802">
      <formula>"Vincular"</formula>
    </cfRule>
  </conditionalFormatting>
  <conditionalFormatting sqref="K463">
    <cfRule type="cellIs" operator="equal" dxfId="2803" priority="2803">
      <formula>"R$"</formula>
    </cfRule>
  </conditionalFormatting>
  <conditionalFormatting sqref="M463">
    <cfRule type="cellIs" operator="equal" dxfId="2804" priority="2804">
      <formula>"Envios por conta própria"</formula>
    </cfRule>
  </conditionalFormatting>
  <conditionalFormatting sqref="N463">
    <cfRule type="cellIs" operator="equal" dxfId="2805" priority="2805">
      <formula>"Envios por conta própria"</formula>
    </cfRule>
  </conditionalFormatting>
  <conditionalFormatting sqref="O463">
    <cfRule type="cellIs" operator="equal" dxfId="2806" priority="2806">
      <formula>"Premium"</formula>
    </cfRule>
  </conditionalFormatting>
  <conditionalFormatting sqref="R463">
    <cfRule type="cellIs" operator="equal" dxfId="2807" priority="2807">
      <formula>"Ativa"</formula>
    </cfRule>
  </conditionalFormatting>
  <conditionalFormatting sqref="G464">
    <cfRule type="cellIs" operator="equal" dxfId="2808" priority="2808">
      <formula>"Mercado Livre"</formula>
    </cfRule>
  </conditionalFormatting>
  <conditionalFormatting sqref="J464">
    <cfRule type="cellIs" operator="equal" dxfId="2809" priority="2809">
      <formula>"Vincular"</formula>
    </cfRule>
  </conditionalFormatting>
  <conditionalFormatting sqref="K464">
    <cfRule type="cellIs" operator="equal" dxfId="2810" priority="2810">
      <formula>"R$"</formula>
    </cfRule>
  </conditionalFormatting>
  <conditionalFormatting sqref="M464">
    <cfRule type="cellIs" operator="equal" dxfId="2811" priority="2811">
      <formula>"Envios por conta própria"</formula>
    </cfRule>
  </conditionalFormatting>
  <conditionalFormatting sqref="N464">
    <cfRule type="cellIs" operator="equal" dxfId="2812" priority="2812">
      <formula>"Envios por conta própria"</formula>
    </cfRule>
  </conditionalFormatting>
  <conditionalFormatting sqref="O464">
    <cfRule type="cellIs" operator="equal" dxfId="2813" priority="2813">
      <formula>"Premium"</formula>
    </cfRule>
  </conditionalFormatting>
  <conditionalFormatting sqref="R464">
    <cfRule type="cellIs" operator="equal" dxfId="2814" priority="2814">
      <formula>"Ativa"</formula>
    </cfRule>
  </conditionalFormatting>
  <conditionalFormatting sqref="G465">
    <cfRule type="cellIs" operator="equal" dxfId="2815" priority="2815">
      <formula>"Mercado Livre e Mercado Shops"</formula>
    </cfRule>
  </conditionalFormatting>
  <conditionalFormatting sqref="J465">
    <cfRule type="cellIs" operator="equal" dxfId="2816" priority="2816">
      <formula>"Vincular"</formula>
    </cfRule>
  </conditionalFormatting>
  <conditionalFormatting sqref="K465">
    <cfRule type="cellIs" operator="equal" dxfId="2817" priority="2817">
      <formula>"R$"</formula>
    </cfRule>
  </conditionalFormatting>
  <conditionalFormatting sqref="M465">
    <cfRule type="cellIs" operator="equal" dxfId="2818" priority="2818">
      <formula>"Envios por conta própria"</formula>
    </cfRule>
  </conditionalFormatting>
  <conditionalFormatting sqref="N465">
    <cfRule type="cellIs" operator="equal" dxfId="2819" priority="2819">
      <formula>"Envios por conta própria"</formula>
    </cfRule>
  </conditionalFormatting>
  <conditionalFormatting sqref="O465">
    <cfRule type="cellIs" operator="equal" dxfId="2820" priority="2820">
      <formula>"Premium"</formula>
    </cfRule>
  </conditionalFormatting>
  <conditionalFormatting sqref="R465">
    <cfRule type="cellIs" operator="equal" dxfId="2821" priority="2821">
      <formula>"Ativa"</formula>
    </cfRule>
  </conditionalFormatting>
  <conditionalFormatting sqref="G466">
    <cfRule type="cellIs" operator="equal" dxfId="2822" priority="2822">
      <formula>"Mercado Livre e Mercado Shops"</formula>
    </cfRule>
  </conditionalFormatting>
  <conditionalFormatting sqref="J466">
    <cfRule type="cellIs" operator="equal" dxfId="2823" priority="2823">
      <formula>"Vincular"</formula>
    </cfRule>
  </conditionalFormatting>
  <conditionalFormatting sqref="K466">
    <cfRule type="cellIs" operator="equal" dxfId="2824" priority="2824">
      <formula>"R$"</formula>
    </cfRule>
  </conditionalFormatting>
  <conditionalFormatting sqref="M466">
    <cfRule type="cellIs" operator="equal" dxfId="2825" priority="2825">
      <formula>"Envios por conta própria"</formula>
    </cfRule>
  </conditionalFormatting>
  <conditionalFormatting sqref="N466">
    <cfRule type="cellIs" operator="equal" dxfId="2826" priority="2826">
      <formula>"Envios por conta própria"</formula>
    </cfRule>
  </conditionalFormatting>
  <conditionalFormatting sqref="O466">
    <cfRule type="cellIs" operator="equal" dxfId="2827" priority="2827">
      <formula>"Premium"</formula>
    </cfRule>
  </conditionalFormatting>
  <conditionalFormatting sqref="R466">
    <cfRule type="cellIs" operator="equal" dxfId="2828" priority="2828">
      <formula>"Ativa"</formula>
    </cfRule>
  </conditionalFormatting>
  <conditionalFormatting sqref="G467">
    <cfRule type="cellIs" operator="equal" dxfId="2829" priority="2829">
      <formula>"Mercado Livre e Mercado Shops"</formula>
    </cfRule>
  </conditionalFormatting>
  <conditionalFormatting sqref="J467">
    <cfRule type="cellIs" operator="equal" dxfId="2830" priority="2830">
      <formula>"Vincular"</formula>
    </cfRule>
  </conditionalFormatting>
  <conditionalFormatting sqref="K467">
    <cfRule type="cellIs" operator="equal" dxfId="2831" priority="2831">
      <formula>"R$"</formula>
    </cfRule>
  </conditionalFormatting>
  <conditionalFormatting sqref="M467">
    <cfRule type="cellIs" operator="equal" dxfId="2832" priority="2832">
      <formula>"Envios por conta própria"</formula>
    </cfRule>
  </conditionalFormatting>
  <conditionalFormatting sqref="N467">
    <cfRule type="cellIs" operator="equal" dxfId="2833" priority="2833">
      <formula>"Envios por conta própria"</formula>
    </cfRule>
  </conditionalFormatting>
  <conditionalFormatting sqref="O467">
    <cfRule type="cellIs" operator="equal" dxfId="2834" priority="2834">
      <formula>"Premium"</formula>
    </cfRule>
  </conditionalFormatting>
  <conditionalFormatting sqref="R467">
    <cfRule type="cellIs" operator="equal" dxfId="2835" priority="2835">
      <formula>"Ativa"</formula>
    </cfRule>
  </conditionalFormatting>
  <conditionalFormatting sqref="G468">
    <cfRule type="cellIs" operator="equal" dxfId="2836" priority="2836">
      <formula>"Mercado Livre e Mercado Shops"</formula>
    </cfRule>
  </conditionalFormatting>
  <conditionalFormatting sqref="J468">
    <cfRule type="cellIs" operator="equal" dxfId="2837" priority="2837">
      <formula>"Vincular"</formula>
    </cfRule>
  </conditionalFormatting>
  <conditionalFormatting sqref="K468">
    <cfRule type="cellIs" operator="equal" dxfId="2838" priority="2838">
      <formula>"R$"</formula>
    </cfRule>
  </conditionalFormatting>
  <conditionalFormatting sqref="M468">
    <cfRule type="cellIs" operator="equal" dxfId="2839" priority="2839">
      <formula>"Envios por conta própria"</formula>
    </cfRule>
  </conditionalFormatting>
  <conditionalFormatting sqref="N468">
    <cfRule type="cellIs" operator="equal" dxfId="2840" priority="2840">
      <formula>"Envios por conta própria"</formula>
    </cfRule>
  </conditionalFormatting>
  <conditionalFormatting sqref="O468">
    <cfRule type="cellIs" operator="equal" dxfId="2841" priority="2841">
      <formula>"Premium"</formula>
    </cfRule>
  </conditionalFormatting>
  <conditionalFormatting sqref="R468">
    <cfRule type="cellIs" operator="equal" dxfId="2842" priority="2842">
      <formula>"Ativa"</formula>
    </cfRule>
  </conditionalFormatting>
  <conditionalFormatting sqref="G469">
    <cfRule type="cellIs" operator="equal" dxfId="2843" priority="2843">
      <formula>"Mercado Livre e Mercado Shops"</formula>
    </cfRule>
  </conditionalFormatting>
  <conditionalFormatting sqref="J469">
    <cfRule type="cellIs" operator="equal" dxfId="2844" priority="2844">
      <formula>"Vincular"</formula>
    </cfRule>
  </conditionalFormatting>
  <conditionalFormatting sqref="K469">
    <cfRule type="cellIs" operator="equal" dxfId="2845" priority="2845">
      <formula>"R$"</formula>
    </cfRule>
  </conditionalFormatting>
  <conditionalFormatting sqref="M469">
    <cfRule type="cellIs" operator="equal" dxfId="2846" priority="2846">
      <formula>"Envios por conta própria"</formula>
    </cfRule>
  </conditionalFormatting>
  <conditionalFormatting sqref="N469">
    <cfRule type="cellIs" operator="equal" dxfId="2847" priority="2847">
      <formula>"Envios por conta própria"</formula>
    </cfRule>
  </conditionalFormatting>
  <conditionalFormatting sqref="O469">
    <cfRule type="cellIs" operator="equal" dxfId="2848" priority="2848">
      <formula>"Premium"</formula>
    </cfRule>
  </conditionalFormatting>
  <conditionalFormatting sqref="R469">
    <cfRule type="cellIs" operator="equal" dxfId="2849" priority="2849">
      <formula>"Ativa"</formula>
    </cfRule>
  </conditionalFormatting>
  <conditionalFormatting sqref="G470">
    <cfRule type="cellIs" operator="equal" dxfId="2850" priority="2850">
      <formula>"Mercado Livre e Mercado Shops"</formula>
    </cfRule>
  </conditionalFormatting>
  <conditionalFormatting sqref="J470">
    <cfRule type="cellIs" operator="equal" dxfId="2851" priority="2851">
      <formula>"Vincular"</formula>
    </cfRule>
  </conditionalFormatting>
  <conditionalFormatting sqref="K470">
    <cfRule type="cellIs" operator="equal" dxfId="2852" priority="2852">
      <formula>"R$"</formula>
    </cfRule>
  </conditionalFormatting>
  <conditionalFormatting sqref="M470">
    <cfRule type="cellIs" operator="equal" dxfId="2853" priority="2853">
      <formula>"Envios por conta própria"</formula>
    </cfRule>
  </conditionalFormatting>
  <conditionalFormatting sqref="N470">
    <cfRule type="cellIs" operator="equal" dxfId="2854" priority="2854">
      <formula>"Envios por conta própria"</formula>
    </cfRule>
  </conditionalFormatting>
  <conditionalFormatting sqref="O470">
    <cfRule type="cellIs" operator="equal" dxfId="2855" priority="2855">
      <formula>"Premium"</formula>
    </cfRule>
  </conditionalFormatting>
  <conditionalFormatting sqref="R470">
    <cfRule type="cellIs" operator="equal" dxfId="2856" priority="2856">
      <formula>"Ativa"</formula>
    </cfRule>
  </conditionalFormatting>
  <conditionalFormatting sqref="G471">
    <cfRule type="cellIs" operator="equal" dxfId="2857" priority="2857">
      <formula>"Mercado Livre e Mercado Shops"</formula>
    </cfRule>
  </conditionalFormatting>
  <conditionalFormatting sqref="J471">
    <cfRule type="cellIs" operator="equal" dxfId="2858" priority="2858">
      <formula>"Vincular"</formula>
    </cfRule>
  </conditionalFormatting>
  <conditionalFormatting sqref="K471">
    <cfRule type="cellIs" operator="equal" dxfId="2859" priority="2859">
      <formula>"R$"</formula>
    </cfRule>
  </conditionalFormatting>
  <conditionalFormatting sqref="M471">
    <cfRule type="cellIs" operator="equal" dxfId="2860" priority="2860">
      <formula>"Envios por conta própria"</formula>
    </cfRule>
  </conditionalFormatting>
  <conditionalFormatting sqref="N471">
    <cfRule type="cellIs" operator="equal" dxfId="2861" priority="2861">
      <formula>"Envios por conta própria"</formula>
    </cfRule>
  </conditionalFormatting>
  <conditionalFormatting sqref="O471">
    <cfRule type="cellIs" operator="equal" dxfId="2862" priority="2862">
      <formula>"Premium"</formula>
    </cfRule>
  </conditionalFormatting>
  <conditionalFormatting sqref="R471">
    <cfRule type="cellIs" operator="equal" dxfId="2863" priority="2863">
      <formula>"Ativa"</formula>
    </cfRule>
  </conditionalFormatting>
  <conditionalFormatting sqref="G472">
    <cfRule type="cellIs" operator="equal" dxfId="2864" priority="2864">
      <formula>"Mercado Livre e Mercado Shops"</formula>
    </cfRule>
  </conditionalFormatting>
  <conditionalFormatting sqref="J472">
    <cfRule type="cellIs" operator="equal" dxfId="2865" priority="2865">
      <formula>"Vincular"</formula>
    </cfRule>
  </conditionalFormatting>
  <conditionalFormatting sqref="K472">
    <cfRule type="cellIs" operator="equal" dxfId="2866" priority="2866">
      <formula>"R$"</formula>
    </cfRule>
  </conditionalFormatting>
  <conditionalFormatting sqref="M472">
    <cfRule type="cellIs" operator="equal" dxfId="2867" priority="2867">
      <formula>"Envios por conta própria"</formula>
    </cfRule>
  </conditionalFormatting>
  <conditionalFormatting sqref="N472">
    <cfRule type="cellIs" operator="equal" dxfId="2868" priority="2868">
      <formula>"Envios por conta própria"</formula>
    </cfRule>
  </conditionalFormatting>
  <conditionalFormatting sqref="O472">
    <cfRule type="cellIs" operator="equal" dxfId="2869" priority="2869">
      <formula>"Premium"</formula>
    </cfRule>
  </conditionalFormatting>
  <conditionalFormatting sqref="R472">
    <cfRule type="cellIs" operator="equal" dxfId="2870" priority="2870">
      <formula>"Ativa"</formula>
    </cfRule>
  </conditionalFormatting>
  <conditionalFormatting sqref="G473">
    <cfRule type="cellIs" operator="equal" dxfId="2871" priority="2871">
      <formula>"Mercado Livre e Mercado Shops"</formula>
    </cfRule>
  </conditionalFormatting>
  <conditionalFormatting sqref="J473">
    <cfRule type="cellIs" operator="equal" dxfId="2872" priority="2872">
      <formula>"Vincular"</formula>
    </cfRule>
  </conditionalFormatting>
  <conditionalFormatting sqref="K473">
    <cfRule type="cellIs" operator="equal" dxfId="2873" priority="2873">
      <formula>"R$"</formula>
    </cfRule>
  </conditionalFormatting>
  <conditionalFormatting sqref="M473">
    <cfRule type="cellIs" operator="equal" dxfId="2874" priority="2874">
      <formula>"Envios por conta própria"</formula>
    </cfRule>
  </conditionalFormatting>
  <conditionalFormatting sqref="N473">
    <cfRule type="cellIs" operator="equal" dxfId="2875" priority="2875">
      <formula>"Envios por conta própria"</formula>
    </cfRule>
  </conditionalFormatting>
  <conditionalFormatting sqref="O473">
    <cfRule type="cellIs" operator="equal" dxfId="2876" priority="2876">
      <formula>"Premium"</formula>
    </cfRule>
  </conditionalFormatting>
  <conditionalFormatting sqref="R473">
    <cfRule type="cellIs" operator="equal" dxfId="2877" priority="2877">
      <formula>"Ativa"</formula>
    </cfRule>
  </conditionalFormatting>
  <conditionalFormatting sqref="G474">
    <cfRule type="cellIs" operator="equal" dxfId="2878" priority="2878">
      <formula>"Mercado Livre e Mercado Shops"</formula>
    </cfRule>
  </conditionalFormatting>
  <conditionalFormatting sqref="J474">
    <cfRule type="cellIs" operator="equal" dxfId="2879" priority="2879">
      <formula>"Vincular"</formula>
    </cfRule>
  </conditionalFormatting>
  <conditionalFormatting sqref="K474">
    <cfRule type="cellIs" operator="equal" dxfId="2880" priority="2880">
      <formula>"R$"</formula>
    </cfRule>
  </conditionalFormatting>
  <conditionalFormatting sqref="M474">
    <cfRule type="cellIs" operator="equal" dxfId="2881" priority="2881">
      <formula>"Envios por conta própria"</formula>
    </cfRule>
  </conditionalFormatting>
  <conditionalFormatting sqref="N474">
    <cfRule type="cellIs" operator="equal" dxfId="2882" priority="2882">
      <formula>"Envios por conta própria"</formula>
    </cfRule>
  </conditionalFormatting>
  <conditionalFormatting sqref="O474">
    <cfRule type="cellIs" operator="equal" dxfId="2883" priority="2883">
      <formula>"Premium"</formula>
    </cfRule>
  </conditionalFormatting>
  <conditionalFormatting sqref="R474">
    <cfRule type="cellIs" operator="equal" dxfId="2884" priority="2884">
      <formula>"Ativa"</formula>
    </cfRule>
  </conditionalFormatting>
  <conditionalFormatting sqref="G475">
    <cfRule type="cellIs" operator="equal" dxfId="2885" priority="2885">
      <formula>"Mercado Livre e Mercado Shops"</formula>
    </cfRule>
  </conditionalFormatting>
  <conditionalFormatting sqref="J475">
    <cfRule type="cellIs" operator="equal" dxfId="2886" priority="2886">
      <formula>"Vincular"</formula>
    </cfRule>
  </conditionalFormatting>
  <conditionalFormatting sqref="K475">
    <cfRule type="cellIs" operator="equal" dxfId="2887" priority="2887">
      <formula>"R$"</formula>
    </cfRule>
  </conditionalFormatting>
  <conditionalFormatting sqref="M475">
    <cfRule type="cellIs" operator="equal" dxfId="2888" priority="2888">
      <formula>"Envios por conta própria"</formula>
    </cfRule>
  </conditionalFormatting>
  <conditionalFormatting sqref="N475">
    <cfRule type="cellIs" operator="equal" dxfId="2889" priority="2889">
      <formula>"Envios por conta própria"</formula>
    </cfRule>
  </conditionalFormatting>
  <conditionalFormatting sqref="O475">
    <cfRule type="cellIs" operator="equal" dxfId="2890" priority="2890">
      <formula>"Premium"</formula>
    </cfRule>
  </conditionalFormatting>
  <conditionalFormatting sqref="R475">
    <cfRule type="cellIs" operator="equal" dxfId="2891" priority="2891">
      <formula>"Ativa"</formula>
    </cfRule>
  </conditionalFormatting>
  <conditionalFormatting sqref="G476">
    <cfRule type="cellIs" operator="equal" dxfId="2892" priority="2892">
      <formula>"Mercado Livre e Mercado Shops"</formula>
    </cfRule>
  </conditionalFormatting>
  <conditionalFormatting sqref="J476">
    <cfRule type="cellIs" operator="equal" dxfId="2893" priority="2893">
      <formula>"Vincular"</formula>
    </cfRule>
  </conditionalFormatting>
  <conditionalFormatting sqref="K476">
    <cfRule type="cellIs" operator="equal" dxfId="2894" priority="2894">
      <formula>"R$"</formula>
    </cfRule>
  </conditionalFormatting>
  <conditionalFormatting sqref="M476">
    <cfRule type="cellIs" operator="equal" dxfId="2895" priority="2895">
      <formula>"Envios por conta própria"</formula>
    </cfRule>
  </conditionalFormatting>
  <conditionalFormatting sqref="N476">
    <cfRule type="cellIs" operator="equal" dxfId="2896" priority="2896">
      <formula>"Envios por conta própria"</formula>
    </cfRule>
  </conditionalFormatting>
  <conditionalFormatting sqref="O476">
    <cfRule type="cellIs" operator="equal" dxfId="2897" priority="2897">
      <formula>"Premium"</formula>
    </cfRule>
  </conditionalFormatting>
  <conditionalFormatting sqref="R476">
    <cfRule type="cellIs" operator="equal" dxfId="2898" priority="2898">
      <formula>"Ativa"</formula>
    </cfRule>
  </conditionalFormatting>
  <conditionalFormatting sqref="G477">
    <cfRule type="cellIs" operator="equal" dxfId="2899" priority="2899">
      <formula>"Mercado Livre e Mercado Shops"</formula>
    </cfRule>
  </conditionalFormatting>
  <conditionalFormatting sqref="J477">
    <cfRule type="cellIs" operator="equal" dxfId="2900" priority="2900">
      <formula>"Vincular"</formula>
    </cfRule>
  </conditionalFormatting>
  <conditionalFormatting sqref="K477">
    <cfRule type="cellIs" operator="equal" dxfId="2901" priority="2901">
      <formula>"R$"</formula>
    </cfRule>
  </conditionalFormatting>
  <conditionalFormatting sqref="M477">
    <cfRule type="cellIs" operator="equal" dxfId="2902" priority="2902">
      <formula>"Envios por conta própria"</formula>
    </cfRule>
  </conditionalFormatting>
  <conditionalFormatting sqref="N477">
    <cfRule type="cellIs" operator="equal" dxfId="2903" priority="2903">
      <formula>"Envios por conta própria"</formula>
    </cfRule>
  </conditionalFormatting>
  <conditionalFormatting sqref="O477">
    <cfRule type="cellIs" operator="equal" dxfId="2904" priority="2904">
      <formula>"Premium"</formula>
    </cfRule>
  </conditionalFormatting>
  <conditionalFormatting sqref="R477">
    <cfRule type="cellIs" operator="equal" dxfId="2905" priority="2905">
      <formula>"Ativa"</formula>
    </cfRule>
  </conditionalFormatting>
  <conditionalFormatting sqref="G478">
    <cfRule type="cellIs" operator="equal" dxfId="2906" priority="2906">
      <formula>"Mercado Livre e Mercado Shops"</formula>
    </cfRule>
  </conditionalFormatting>
  <conditionalFormatting sqref="J478">
    <cfRule type="cellIs" operator="equal" dxfId="2907" priority="2907">
      <formula>"Vincular"</formula>
    </cfRule>
  </conditionalFormatting>
  <conditionalFormatting sqref="K478">
    <cfRule type="cellIs" operator="equal" dxfId="2908" priority="2908">
      <formula>"R$"</formula>
    </cfRule>
  </conditionalFormatting>
  <conditionalFormatting sqref="M478">
    <cfRule type="cellIs" operator="equal" dxfId="2909" priority="2909">
      <formula>"Envios por conta própria"</formula>
    </cfRule>
  </conditionalFormatting>
  <conditionalFormatting sqref="N478">
    <cfRule type="cellIs" operator="equal" dxfId="2910" priority="2910">
      <formula>"Envios por conta própria"</formula>
    </cfRule>
  </conditionalFormatting>
  <conditionalFormatting sqref="O478">
    <cfRule type="cellIs" operator="equal" dxfId="2911" priority="2911">
      <formula>"Premium"</formula>
    </cfRule>
  </conditionalFormatting>
  <conditionalFormatting sqref="R478">
    <cfRule type="cellIs" operator="equal" dxfId="2912" priority="2912">
      <formula>"Ativa"</formula>
    </cfRule>
  </conditionalFormatting>
  <conditionalFormatting sqref="G479">
    <cfRule type="cellIs" operator="equal" dxfId="2913" priority="2913">
      <formula>"Mercado Livre e Mercado Shops"</formula>
    </cfRule>
  </conditionalFormatting>
  <conditionalFormatting sqref="J479">
    <cfRule type="cellIs" operator="equal" dxfId="2914" priority="2914">
      <formula>"Vincular"</formula>
    </cfRule>
  </conditionalFormatting>
  <conditionalFormatting sqref="K479">
    <cfRule type="cellIs" operator="equal" dxfId="2915" priority="2915">
      <formula>"R$"</formula>
    </cfRule>
  </conditionalFormatting>
  <conditionalFormatting sqref="M479">
    <cfRule type="cellIs" operator="equal" dxfId="2916" priority="2916">
      <formula>"Envios por conta própria"</formula>
    </cfRule>
  </conditionalFormatting>
  <conditionalFormatting sqref="N479">
    <cfRule type="cellIs" operator="equal" dxfId="2917" priority="2917">
      <formula>"Envios por conta própria"</formula>
    </cfRule>
  </conditionalFormatting>
  <conditionalFormatting sqref="O479">
    <cfRule type="cellIs" operator="equal" dxfId="2918" priority="2918">
      <formula>"Premium"</formula>
    </cfRule>
  </conditionalFormatting>
  <conditionalFormatting sqref="R479">
    <cfRule type="cellIs" operator="equal" dxfId="2919" priority="2919">
      <formula>"Ativa"</formula>
    </cfRule>
  </conditionalFormatting>
  <conditionalFormatting sqref="G480">
    <cfRule type="cellIs" operator="equal" dxfId="2920" priority="2920">
      <formula>"Mercado Livre e Mercado Shops"</formula>
    </cfRule>
  </conditionalFormatting>
  <conditionalFormatting sqref="J480">
    <cfRule type="cellIs" operator="equal" dxfId="2921" priority="2921">
      <formula>"Vincular"</formula>
    </cfRule>
  </conditionalFormatting>
  <conditionalFormatting sqref="K480">
    <cfRule type="cellIs" operator="equal" dxfId="2922" priority="2922">
      <formula>"R$"</formula>
    </cfRule>
  </conditionalFormatting>
  <conditionalFormatting sqref="M480">
    <cfRule type="cellIs" operator="equal" dxfId="2923" priority="2923">
      <formula>"Envios por conta própria"</formula>
    </cfRule>
  </conditionalFormatting>
  <conditionalFormatting sqref="N480">
    <cfRule type="cellIs" operator="equal" dxfId="2924" priority="2924">
      <formula>"Envios por conta própria"</formula>
    </cfRule>
  </conditionalFormatting>
  <conditionalFormatting sqref="O480">
    <cfRule type="cellIs" operator="equal" dxfId="2925" priority="2925">
      <formula>"Premium"</formula>
    </cfRule>
  </conditionalFormatting>
  <conditionalFormatting sqref="R480">
    <cfRule type="cellIs" operator="equal" dxfId="2926" priority="2926">
      <formula>"Ativa"</formula>
    </cfRule>
  </conditionalFormatting>
  <conditionalFormatting sqref="G481">
    <cfRule type="cellIs" operator="equal" dxfId="2927" priority="2927">
      <formula>"Mercado Livre e Mercado Shops"</formula>
    </cfRule>
  </conditionalFormatting>
  <conditionalFormatting sqref="J481">
    <cfRule type="cellIs" operator="equal" dxfId="2928" priority="2928">
      <formula>"Vincular"</formula>
    </cfRule>
  </conditionalFormatting>
  <conditionalFormatting sqref="K481">
    <cfRule type="cellIs" operator="equal" dxfId="2929" priority="2929">
      <formula>"R$"</formula>
    </cfRule>
  </conditionalFormatting>
  <conditionalFormatting sqref="M481">
    <cfRule type="cellIs" operator="equal" dxfId="2930" priority="2930">
      <formula>"Envios por conta própria"</formula>
    </cfRule>
  </conditionalFormatting>
  <conditionalFormatting sqref="N481">
    <cfRule type="cellIs" operator="equal" dxfId="2931" priority="2931">
      <formula>"Envios por conta própria"</formula>
    </cfRule>
  </conditionalFormatting>
  <conditionalFormatting sqref="O481">
    <cfRule type="cellIs" operator="equal" dxfId="2932" priority="2932">
      <formula>"Premium"</formula>
    </cfRule>
  </conditionalFormatting>
  <conditionalFormatting sqref="R481">
    <cfRule type="cellIs" operator="equal" dxfId="2933" priority="2933">
      <formula>"Ativa"</formula>
    </cfRule>
  </conditionalFormatting>
  <conditionalFormatting sqref="G482">
    <cfRule type="cellIs" operator="equal" dxfId="2934" priority="2934">
      <formula>"Mercado Livre e Mercado Shops"</formula>
    </cfRule>
  </conditionalFormatting>
  <conditionalFormatting sqref="J482">
    <cfRule type="cellIs" operator="equal" dxfId="2935" priority="2935">
      <formula>"Vincular"</formula>
    </cfRule>
  </conditionalFormatting>
  <conditionalFormatting sqref="K482">
    <cfRule type="cellIs" operator="equal" dxfId="2936" priority="2936">
      <formula>"R$"</formula>
    </cfRule>
  </conditionalFormatting>
  <conditionalFormatting sqref="M482">
    <cfRule type="cellIs" operator="equal" dxfId="2937" priority="2937">
      <formula>"Envios por conta própria"</formula>
    </cfRule>
  </conditionalFormatting>
  <conditionalFormatting sqref="N482">
    <cfRule type="cellIs" operator="equal" dxfId="2938" priority="2938">
      <formula>"Envios por conta própria"</formula>
    </cfRule>
  </conditionalFormatting>
  <conditionalFormatting sqref="O482">
    <cfRule type="cellIs" operator="equal" dxfId="2939" priority="2939">
      <formula>"Premium"</formula>
    </cfRule>
  </conditionalFormatting>
  <conditionalFormatting sqref="R482">
    <cfRule type="cellIs" operator="equal" dxfId="2940" priority="2940">
      <formula>"Ativa"</formula>
    </cfRule>
  </conditionalFormatting>
  <conditionalFormatting sqref="G483">
    <cfRule type="cellIs" operator="equal" dxfId="2941" priority="2941">
      <formula>"Mercado Livre e Mercado Shops"</formula>
    </cfRule>
  </conditionalFormatting>
  <conditionalFormatting sqref="J483">
    <cfRule type="cellIs" operator="equal" dxfId="2942" priority="2942">
      <formula>"Vincular"</formula>
    </cfRule>
  </conditionalFormatting>
  <conditionalFormatting sqref="K483">
    <cfRule type="cellIs" operator="equal" dxfId="2943" priority="2943">
      <formula>"R$"</formula>
    </cfRule>
  </conditionalFormatting>
  <conditionalFormatting sqref="M483">
    <cfRule type="cellIs" operator="equal" dxfId="2944" priority="2944">
      <formula>"Envios por conta própria"</formula>
    </cfRule>
  </conditionalFormatting>
  <conditionalFormatting sqref="N483">
    <cfRule type="cellIs" operator="equal" dxfId="2945" priority="2945">
      <formula>"Envios por conta própria"</formula>
    </cfRule>
  </conditionalFormatting>
  <conditionalFormatting sqref="O483">
    <cfRule type="cellIs" operator="equal" dxfId="2946" priority="2946">
      <formula>"Premium"</formula>
    </cfRule>
  </conditionalFormatting>
  <conditionalFormatting sqref="R483">
    <cfRule type="cellIs" operator="equal" dxfId="2947" priority="2947">
      <formula>"Ativa"</formula>
    </cfRule>
  </conditionalFormatting>
  <conditionalFormatting sqref="G484">
    <cfRule type="cellIs" operator="equal" dxfId="2948" priority="2948">
      <formula>"Mercado Livre e Mercado Shops"</formula>
    </cfRule>
  </conditionalFormatting>
  <conditionalFormatting sqref="J484">
    <cfRule type="cellIs" operator="equal" dxfId="2949" priority="2949">
      <formula>"Vincular"</formula>
    </cfRule>
  </conditionalFormatting>
  <conditionalFormatting sqref="K484">
    <cfRule type="cellIs" operator="equal" dxfId="2950" priority="2950">
      <formula>"R$"</formula>
    </cfRule>
  </conditionalFormatting>
  <conditionalFormatting sqref="M484">
    <cfRule type="cellIs" operator="equal" dxfId="2951" priority="2951">
      <formula>"Envios por conta própria"</formula>
    </cfRule>
  </conditionalFormatting>
  <conditionalFormatting sqref="N484">
    <cfRule type="cellIs" operator="equal" dxfId="2952" priority="2952">
      <formula>"Envios por conta própria"</formula>
    </cfRule>
  </conditionalFormatting>
  <conditionalFormatting sqref="O484">
    <cfRule type="cellIs" operator="equal" dxfId="2953" priority="2953">
      <formula>"Premium"</formula>
    </cfRule>
  </conditionalFormatting>
  <conditionalFormatting sqref="R484">
    <cfRule type="cellIs" operator="equal" dxfId="2954" priority="2954">
      <formula>"Ativa"</formula>
    </cfRule>
  </conditionalFormatting>
  <conditionalFormatting sqref="G485">
    <cfRule type="cellIs" operator="equal" dxfId="2955" priority="2955">
      <formula>"Mercado Livre e Mercado Shops"</formula>
    </cfRule>
  </conditionalFormatting>
  <conditionalFormatting sqref="J485">
    <cfRule type="cellIs" operator="equal" dxfId="2956" priority="2956">
      <formula>"Vincular"</formula>
    </cfRule>
  </conditionalFormatting>
  <conditionalFormatting sqref="K485">
    <cfRule type="cellIs" operator="equal" dxfId="2957" priority="2957">
      <formula>"R$"</formula>
    </cfRule>
  </conditionalFormatting>
  <conditionalFormatting sqref="M485">
    <cfRule type="cellIs" operator="equal" dxfId="2958" priority="2958">
      <formula>"Envios por conta própria"</formula>
    </cfRule>
  </conditionalFormatting>
  <conditionalFormatting sqref="N485">
    <cfRule type="cellIs" operator="equal" dxfId="2959" priority="2959">
      <formula>"Envios por conta própria"</formula>
    </cfRule>
  </conditionalFormatting>
  <conditionalFormatting sqref="O485">
    <cfRule type="cellIs" operator="equal" dxfId="2960" priority="2960">
      <formula>"Premium"</formula>
    </cfRule>
  </conditionalFormatting>
  <conditionalFormatting sqref="R485">
    <cfRule type="cellIs" operator="equal" dxfId="2961" priority="2961">
      <formula>"Ativa"</formula>
    </cfRule>
  </conditionalFormatting>
  <conditionalFormatting sqref="G486">
    <cfRule type="cellIs" operator="equal" dxfId="2962" priority="2962">
      <formula>"Mercado Livre e Mercado Shops"</formula>
    </cfRule>
  </conditionalFormatting>
  <conditionalFormatting sqref="J486">
    <cfRule type="cellIs" operator="equal" dxfId="2963" priority="2963">
      <formula>"Vincular"</formula>
    </cfRule>
  </conditionalFormatting>
  <conditionalFormatting sqref="K486">
    <cfRule type="cellIs" operator="equal" dxfId="2964" priority="2964">
      <formula>"R$"</formula>
    </cfRule>
  </conditionalFormatting>
  <conditionalFormatting sqref="M486">
    <cfRule type="cellIs" operator="equal" dxfId="2965" priority="2965">
      <formula>"Envios por conta própria"</formula>
    </cfRule>
  </conditionalFormatting>
  <conditionalFormatting sqref="N486">
    <cfRule type="cellIs" operator="equal" dxfId="2966" priority="2966">
      <formula>"Envios por conta própria"</formula>
    </cfRule>
  </conditionalFormatting>
  <conditionalFormatting sqref="O486">
    <cfRule type="cellIs" operator="equal" dxfId="2967" priority="2967">
      <formula>"Premium"</formula>
    </cfRule>
  </conditionalFormatting>
  <conditionalFormatting sqref="R486">
    <cfRule type="cellIs" operator="equal" dxfId="2968" priority="2968">
      <formula>"Ativa"</formula>
    </cfRule>
  </conditionalFormatting>
  <conditionalFormatting sqref="G487">
    <cfRule type="cellIs" operator="equal" dxfId="2969" priority="2969">
      <formula>"Mercado Livre e Mercado Shops"</formula>
    </cfRule>
  </conditionalFormatting>
  <conditionalFormatting sqref="J487">
    <cfRule type="cellIs" operator="equal" dxfId="2970" priority="2970">
      <formula>"Vincular"</formula>
    </cfRule>
  </conditionalFormatting>
  <conditionalFormatting sqref="K487">
    <cfRule type="cellIs" operator="equal" dxfId="2971" priority="2971">
      <formula>"R$"</formula>
    </cfRule>
  </conditionalFormatting>
  <conditionalFormatting sqref="M487">
    <cfRule type="cellIs" operator="equal" dxfId="2972" priority="2972">
      <formula>"Envios por conta própria"</formula>
    </cfRule>
  </conditionalFormatting>
  <conditionalFormatting sqref="N487">
    <cfRule type="cellIs" operator="equal" dxfId="2973" priority="2973">
      <formula>"Envios por conta própria"</formula>
    </cfRule>
  </conditionalFormatting>
  <conditionalFormatting sqref="O487">
    <cfRule type="cellIs" operator="equal" dxfId="2974" priority="2974">
      <formula>"Premium"</formula>
    </cfRule>
  </conditionalFormatting>
  <conditionalFormatting sqref="R487">
    <cfRule type="cellIs" operator="equal" dxfId="2975" priority="2975">
      <formula>"Ativa"</formula>
    </cfRule>
  </conditionalFormatting>
  <conditionalFormatting sqref="G488">
    <cfRule type="cellIs" operator="equal" dxfId="2976" priority="2976">
      <formula>"Mercado Livre e Mercado Shops"</formula>
    </cfRule>
  </conditionalFormatting>
  <conditionalFormatting sqref="J488">
    <cfRule type="cellIs" operator="equal" dxfId="2977" priority="2977">
      <formula>"Vincular"</formula>
    </cfRule>
  </conditionalFormatting>
  <conditionalFormatting sqref="K488">
    <cfRule type="cellIs" operator="equal" dxfId="2978" priority="2978">
      <formula>"R$"</formula>
    </cfRule>
  </conditionalFormatting>
  <conditionalFormatting sqref="M488">
    <cfRule type="cellIs" operator="equal" dxfId="2979" priority="2979">
      <formula>"Mercado Envios por conta do comprador"</formula>
    </cfRule>
  </conditionalFormatting>
  <conditionalFormatting sqref="N488">
    <cfRule type="cellIs" operator="equal" dxfId="2980" priority="2980">
      <formula>"Mercado Envios por conta do comprador"</formula>
    </cfRule>
  </conditionalFormatting>
  <conditionalFormatting sqref="O488">
    <cfRule type="cellIs" operator="equal" dxfId="2981" priority="2981">
      <formula>"Premium"</formula>
    </cfRule>
  </conditionalFormatting>
  <conditionalFormatting sqref="R488">
    <cfRule type="cellIs" operator="equal" dxfId="2982" priority="2982">
      <formula>"Ativa"</formula>
    </cfRule>
  </conditionalFormatting>
  <conditionalFormatting sqref="G490">
    <cfRule type="cellIs" operator="equal" dxfId="2983" priority="2983">
      <formula>"Mercado Livre e Mercado Shops"</formula>
    </cfRule>
  </conditionalFormatting>
  <conditionalFormatting sqref="J490">
    <cfRule type="cellIs" operator="equal" dxfId="2984" priority="2984">
      <formula>"Vincular"</formula>
    </cfRule>
  </conditionalFormatting>
  <conditionalFormatting sqref="K490">
    <cfRule type="cellIs" operator="equal" dxfId="2985" priority="2985">
      <formula>"R$"</formula>
    </cfRule>
  </conditionalFormatting>
  <conditionalFormatting sqref="M490">
    <cfRule type="cellIs" operator="equal" dxfId="2986" priority="2986">
      <formula>"Envios por conta própria"</formula>
    </cfRule>
  </conditionalFormatting>
  <conditionalFormatting sqref="N490">
    <cfRule type="cellIs" operator="equal" dxfId="2987" priority="2987">
      <formula>"Envios por conta própria"</formula>
    </cfRule>
  </conditionalFormatting>
  <conditionalFormatting sqref="O490">
    <cfRule type="cellIs" operator="equal" dxfId="2988" priority="2988">
      <formula>"Premium"</formula>
    </cfRule>
  </conditionalFormatting>
  <conditionalFormatting sqref="R490">
    <cfRule type="cellIs" operator="equal" dxfId="2989" priority="2989">
      <formula>"Ativa"</formula>
    </cfRule>
  </conditionalFormatting>
  <conditionalFormatting sqref="G491">
    <cfRule type="cellIs" operator="equal" dxfId="2990" priority="2990">
      <formula>"Mercado Livre e Mercado Shops"</formula>
    </cfRule>
  </conditionalFormatting>
  <conditionalFormatting sqref="J491">
    <cfRule type="cellIs" operator="equal" dxfId="2991" priority="2991">
      <formula>"Vincular"</formula>
    </cfRule>
  </conditionalFormatting>
  <conditionalFormatting sqref="K491">
    <cfRule type="cellIs" operator="equal" dxfId="2992" priority="2992">
      <formula>"R$"</formula>
    </cfRule>
  </conditionalFormatting>
  <conditionalFormatting sqref="M491">
    <cfRule type="cellIs" operator="equal" dxfId="2993" priority="2993">
      <formula>"Mercado Envios por conta do comprador"</formula>
    </cfRule>
  </conditionalFormatting>
  <conditionalFormatting sqref="N491">
    <cfRule type="cellIs" operator="equal" dxfId="2994" priority="2994">
      <formula>"Envios por conta própria"</formula>
    </cfRule>
  </conditionalFormatting>
  <conditionalFormatting sqref="O491">
    <cfRule type="cellIs" operator="equal" dxfId="2995" priority="2995">
      <formula>"Premium"</formula>
    </cfRule>
  </conditionalFormatting>
  <conditionalFormatting sqref="R491">
    <cfRule type="cellIs" operator="equal" dxfId="2996" priority="2996">
      <formula>"Ativa"</formula>
    </cfRule>
  </conditionalFormatting>
  <conditionalFormatting sqref="G493">
    <cfRule type="cellIs" operator="equal" dxfId="2997" priority="2997">
      <formula>"Mercado Livre e Mercado Shops"</formula>
    </cfRule>
  </conditionalFormatting>
  <conditionalFormatting sqref="J493">
    <cfRule type="cellIs" operator="equal" dxfId="2998" priority="2998">
      <formula>"Vincular"</formula>
    </cfRule>
  </conditionalFormatting>
  <conditionalFormatting sqref="K493">
    <cfRule type="cellIs" operator="equal" dxfId="2999" priority="2999">
      <formula>"R$"</formula>
    </cfRule>
  </conditionalFormatting>
  <conditionalFormatting sqref="M493">
    <cfRule type="cellIs" operator="equal" dxfId="3000" priority="3000">
      <formula>"Envios por conta própria"</formula>
    </cfRule>
  </conditionalFormatting>
  <conditionalFormatting sqref="N493">
    <cfRule type="cellIs" operator="equal" dxfId="3001" priority="3001">
      <formula>"Envios por conta própria"</formula>
    </cfRule>
  </conditionalFormatting>
  <conditionalFormatting sqref="O493">
    <cfRule type="cellIs" operator="equal" dxfId="3002" priority="3002">
      <formula>"Premium"</formula>
    </cfRule>
  </conditionalFormatting>
  <conditionalFormatting sqref="R493">
    <cfRule type="cellIs" operator="equal" dxfId="3003" priority="3003">
      <formula>"Ativa"</formula>
    </cfRule>
  </conditionalFormatting>
  <conditionalFormatting sqref="G494">
    <cfRule type="cellIs" operator="equal" dxfId="3004" priority="3004">
      <formula>"Mercado Livre e Mercado Shops"</formula>
    </cfRule>
  </conditionalFormatting>
  <conditionalFormatting sqref="J494">
    <cfRule type="cellIs" operator="equal" dxfId="3005" priority="3005">
      <formula>"Vincular"</formula>
    </cfRule>
  </conditionalFormatting>
  <conditionalFormatting sqref="K494">
    <cfRule type="cellIs" operator="equal" dxfId="3006" priority="3006">
      <formula>"R$"</formula>
    </cfRule>
  </conditionalFormatting>
  <conditionalFormatting sqref="M494">
    <cfRule type="cellIs" operator="equal" dxfId="3007" priority="3007">
      <formula>"Envios por conta própria"</formula>
    </cfRule>
  </conditionalFormatting>
  <conditionalFormatting sqref="N494">
    <cfRule type="cellIs" operator="equal" dxfId="3008" priority="3008">
      <formula>"Envios por conta própria"</formula>
    </cfRule>
  </conditionalFormatting>
  <conditionalFormatting sqref="O494">
    <cfRule type="cellIs" operator="equal" dxfId="3009" priority="3009">
      <formula>"Clássico"</formula>
    </cfRule>
  </conditionalFormatting>
  <conditionalFormatting sqref="R494">
    <cfRule type="cellIs" operator="equal" dxfId="3010" priority="3010">
      <formula>"Ativa"</formula>
    </cfRule>
  </conditionalFormatting>
  <conditionalFormatting sqref="G495">
    <cfRule type="cellIs" operator="equal" dxfId="3011" priority="3011">
      <formula>"Mercado Livre e Mercado Shops"</formula>
    </cfRule>
  </conditionalFormatting>
  <conditionalFormatting sqref="J495">
    <cfRule type="cellIs" operator="equal" dxfId="3012" priority="3012">
      <formula>"Vincular"</formula>
    </cfRule>
  </conditionalFormatting>
  <conditionalFormatting sqref="K495">
    <cfRule type="cellIs" operator="equal" dxfId="3013" priority="3013">
      <formula>"R$"</formula>
    </cfRule>
  </conditionalFormatting>
  <conditionalFormatting sqref="M495">
    <cfRule type="cellIs" operator="equal" dxfId="3014" priority="3014">
      <formula>"Envios por conta própria"</formula>
    </cfRule>
  </conditionalFormatting>
  <conditionalFormatting sqref="N495">
    <cfRule type="cellIs" operator="equal" dxfId="3015" priority="3015">
      <formula>"Envios por conta própria"</formula>
    </cfRule>
  </conditionalFormatting>
  <conditionalFormatting sqref="O495">
    <cfRule type="cellIs" operator="equal" dxfId="3016" priority="3016">
      <formula>"Premium"</formula>
    </cfRule>
  </conditionalFormatting>
  <conditionalFormatting sqref="R495">
    <cfRule type="cellIs" operator="equal" dxfId="3017" priority="3017">
      <formula>"Ativa"</formula>
    </cfRule>
  </conditionalFormatting>
  <conditionalFormatting sqref="G496">
    <cfRule type="cellIs" operator="equal" dxfId="3018" priority="3018">
      <formula>"Mercado Livre e Mercado Shops"</formula>
    </cfRule>
  </conditionalFormatting>
  <conditionalFormatting sqref="J496">
    <cfRule type="cellIs" operator="equal" dxfId="3019" priority="3019">
      <formula>"Vincular"</formula>
    </cfRule>
  </conditionalFormatting>
  <conditionalFormatting sqref="K496">
    <cfRule type="cellIs" operator="equal" dxfId="3020" priority="3020">
      <formula>"R$"</formula>
    </cfRule>
  </conditionalFormatting>
  <conditionalFormatting sqref="M496">
    <cfRule type="cellIs" operator="equal" dxfId="3021" priority="3021">
      <formula>"Envios por conta própria"</formula>
    </cfRule>
  </conditionalFormatting>
  <conditionalFormatting sqref="N496">
    <cfRule type="cellIs" operator="equal" dxfId="3022" priority="3022">
      <formula>"Envios por conta própria"</formula>
    </cfRule>
  </conditionalFormatting>
  <conditionalFormatting sqref="O496">
    <cfRule type="cellIs" operator="equal" dxfId="3023" priority="3023">
      <formula>"Premium"</formula>
    </cfRule>
  </conditionalFormatting>
  <conditionalFormatting sqref="R496">
    <cfRule type="cellIs" operator="equal" dxfId="3024" priority="3024">
      <formula>"Ativa"</formula>
    </cfRule>
  </conditionalFormatting>
  <conditionalFormatting sqref="G497">
    <cfRule type="cellIs" operator="equal" dxfId="3025" priority="3025">
      <formula>"Mercado Livre e Mercado Shops"</formula>
    </cfRule>
  </conditionalFormatting>
  <conditionalFormatting sqref="J497">
    <cfRule type="cellIs" operator="equal" dxfId="3026" priority="3026">
      <formula>"Vincular"</formula>
    </cfRule>
  </conditionalFormatting>
  <conditionalFormatting sqref="K497">
    <cfRule type="cellIs" operator="equal" dxfId="3027" priority="3027">
      <formula>"R$"</formula>
    </cfRule>
  </conditionalFormatting>
  <conditionalFormatting sqref="M497">
    <cfRule type="cellIs" operator="equal" dxfId="3028" priority="3028">
      <formula>"Envios por conta própria"</formula>
    </cfRule>
  </conditionalFormatting>
  <conditionalFormatting sqref="N497">
    <cfRule type="cellIs" operator="equal" dxfId="3029" priority="3029">
      <formula>"Envios por conta própria"</formula>
    </cfRule>
  </conditionalFormatting>
  <conditionalFormatting sqref="O497">
    <cfRule type="cellIs" operator="equal" dxfId="3030" priority="3030">
      <formula>"Premium"</formula>
    </cfRule>
  </conditionalFormatting>
  <conditionalFormatting sqref="R497">
    <cfRule type="cellIs" operator="equal" dxfId="3031" priority="3031">
      <formula>"Ativa"</formula>
    </cfRule>
  </conditionalFormatting>
  <conditionalFormatting sqref="G498">
    <cfRule type="cellIs" operator="equal" dxfId="3032" priority="3032">
      <formula>"Mercado Livre e Mercado Shops"</formula>
    </cfRule>
  </conditionalFormatting>
  <conditionalFormatting sqref="J498">
    <cfRule type="cellIs" operator="equal" dxfId="3033" priority="3033">
      <formula>"Vincular"</formula>
    </cfRule>
  </conditionalFormatting>
  <conditionalFormatting sqref="K498">
    <cfRule type="cellIs" operator="equal" dxfId="3034" priority="3034">
      <formula>"R$"</formula>
    </cfRule>
  </conditionalFormatting>
  <conditionalFormatting sqref="M498">
    <cfRule type="cellIs" operator="equal" dxfId="3035" priority="3035">
      <formula>"Frete grátis por conta própria"</formula>
    </cfRule>
  </conditionalFormatting>
  <conditionalFormatting sqref="N498">
    <cfRule type="cellIs" operator="equal" dxfId="3036" priority="3036">
      <formula>"Frete grátis por conta própria"</formula>
    </cfRule>
  </conditionalFormatting>
  <conditionalFormatting sqref="O498">
    <cfRule type="cellIs" operator="equal" dxfId="3037" priority="3037">
      <formula>"Premium"</formula>
    </cfRule>
  </conditionalFormatting>
  <conditionalFormatting sqref="R498">
    <cfRule type="cellIs" operator="equal" dxfId="3038" priority="3038">
      <formula>"Ativa"</formula>
    </cfRule>
  </conditionalFormatting>
  <conditionalFormatting sqref="G499">
    <cfRule type="cellIs" operator="equal" dxfId="3039" priority="3039">
      <formula>"Mercado Livre e Mercado Shops"</formula>
    </cfRule>
  </conditionalFormatting>
  <conditionalFormatting sqref="J499">
    <cfRule type="cellIs" operator="equal" dxfId="3040" priority="3040">
      <formula>"Vincular"</formula>
    </cfRule>
  </conditionalFormatting>
  <conditionalFormatting sqref="K499">
    <cfRule type="cellIs" operator="equal" dxfId="3041" priority="3041">
      <formula>"R$"</formula>
    </cfRule>
  </conditionalFormatting>
  <conditionalFormatting sqref="M499">
    <cfRule type="cellIs" operator="equal" dxfId="3042" priority="3042">
      <formula>"Envios por conta própria"</formula>
    </cfRule>
  </conditionalFormatting>
  <conditionalFormatting sqref="N499">
    <cfRule type="cellIs" operator="equal" dxfId="3043" priority="3043">
      <formula>"Envios por conta própria"</formula>
    </cfRule>
  </conditionalFormatting>
  <conditionalFormatting sqref="O499">
    <cfRule type="cellIs" operator="equal" dxfId="3044" priority="3044">
      <formula>"Premium"</formula>
    </cfRule>
  </conditionalFormatting>
  <conditionalFormatting sqref="R499">
    <cfRule type="cellIs" operator="equal" dxfId="3045" priority="3045">
      <formula>"Ativa"</formula>
    </cfRule>
  </conditionalFormatting>
  <conditionalFormatting sqref="G500">
    <cfRule type="cellIs" operator="equal" dxfId="3046" priority="3046">
      <formula>"Mercado Livre e Mercado Shops"</formula>
    </cfRule>
  </conditionalFormatting>
  <conditionalFormatting sqref="J500">
    <cfRule type="cellIs" operator="equal" dxfId="3047" priority="3047">
      <formula>"Vincular"</formula>
    </cfRule>
  </conditionalFormatting>
  <conditionalFormatting sqref="K500">
    <cfRule type="cellIs" operator="equal" dxfId="3048" priority="3048">
      <formula>"R$"</formula>
    </cfRule>
  </conditionalFormatting>
  <conditionalFormatting sqref="M500">
    <cfRule type="cellIs" operator="equal" dxfId="3049" priority="3049">
      <formula>"Envios por conta própria"</formula>
    </cfRule>
  </conditionalFormatting>
  <conditionalFormatting sqref="N500">
    <cfRule type="cellIs" operator="equal" dxfId="3050" priority="3050">
      <formula>"Envios por conta própria"</formula>
    </cfRule>
  </conditionalFormatting>
  <conditionalFormatting sqref="O500">
    <cfRule type="cellIs" operator="equal" dxfId="3051" priority="3051">
      <formula>"Premium"</formula>
    </cfRule>
  </conditionalFormatting>
  <conditionalFormatting sqref="R500">
    <cfRule type="cellIs" operator="equal" dxfId="3052" priority="3052">
      <formula>"Ativa"</formula>
    </cfRule>
  </conditionalFormatting>
  <conditionalFormatting sqref="G501">
    <cfRule type="cellIs" operator="equal" dxfId="3053" priority="3053">
      <formula>"Mercado Livre e Mercado Shops"</formula>
    </cfRule>
  </conditionalFormatting>
  <conditionalFormatting sqref="J501">
    <cfRule type="cellIs" operator="equal" dxfId="3054" priority="3054">
      <formula>"Vincular"</formula>
    </cfRule>
  </conditionalFormatting>
  <conditionalFormatting sqref="K501">
    <cfRule type="cellIs" operator="equal" dxfId="3055" priority="3055">
      <formula>"R$"</formula>
    </cfRule>
  </conditionalFormatting>
  <conditionalFormatting sqref="M501">
    <cfRule type="cellIs" operator="equal" dxfId="3056" priority="3056">
      <formula>"Envios por conta própria"</formula>
    </cfRule>
  </conditionalFormatting>
  <conditionalFormatting sqref="N501">
    <cfRule type="cellIs" operator="equal" dxfId="3057" priority="3057">
      <formula>"Envios por conta própria"</formula>
    </cfRule>
  </conditionalFormatting>
  <conditionalFormatting sqref="O501">
    <cfRule type="cellIs" operator="equal" dxfId="3058" priority="3058">
      <formula>"Premium"</formula>
    </cfRule>
  </conditionalFormatting>
  <conditionalFormatting sqref="R501">
    <cfRule type="cellIs" operator="equal" dxfId="3059" priority="3059">
      <formula>"Ativa"</formula>
    </cfRule>
  </conditionalFormatting>
  <conditionalFormatting sqref="G502">
    <cfRule type="cellIs" operator="equal" dxfId="3060" priority="3060">
      <formula>"Mercado Livre e Mercado Shops"</formula>
    </cfRule>
  </conditionalFormatting>
  <conditionalFormatting sqref="J502">
    <cfRule type="cellIs" operator="equal" dxfId="3061" priority="3061">
      <formula>"Vincular"</formula>
    </cfRule>
  </conditionalFormatting>
  <conditionalFormatting sqref="K502">
    <cfRule type="cellIs" operator="equal" dxfId="3062" priority="3062">
      <formula>"R$"</formula>
    </cfRule>
  </conditionalFormatting>
  <conditionalFormatting sqref="M502">
    <cfRule type="cellIs" operator="equal" dxfId="3063" priority="3063">
      <formula>"Envios por minha conta a cargo do comprador"</formula>
    </cfRule>
  </conditionalFormatting>
  <conditionalFormatting sqref="N502">
    <cfRule type="cellIs" operator="equal" dxfId="3064" priority="3064">
      <formula>"Envios por minha conta a cargo do comprador"</formula>
    </cfRule>
  </conditionalFormatting>
  <conditionalFormatting sqref="O502">
    <cfRule type="cellIs" operator="equal" dxfId="3065" priority="3065">
      <formula>"Premium"</formula>
    </cfRule>
  </conditionalFormatting>
  <conditionalFormatting sqref="R502">
    <cfRule type="cellIs" operator="equal" dxfId="3066" priority="3066">
      <formula>"Ativa"</formula>
    </cfRule>
  </conditionalFormatting>
  <conditionalFormatting sqref="G504">
    <cfRule type="cellIs" operator="equal" dxfId="3067" priority="3067">
      <formula>"Mercado Livre e Mercado Shops"</formula>
    </cfRule>
  </conditionalFormatting>
  <conditionalFormatting sqref="J504">
    <cfRule type="cellIs" operator="equal" dxfId="3068" priority="3068">
      <formula>"Vincular"</formula>
    </cfRule>
  </conditionalFormatting>
  <conditionalFormatting sqref="K504">
    <cfRule type="cellIs" operator="equal" dxfId="3069" priority="3069">
      <formula>"R$"</formula>
    </cfRule>
  </conditionalFormatting>
  <conditionalFormatting sqref="M504">
    <cfRule type="cellIs" operator="equal" dxfId="3070" priority="3070">
      <formula>"Envios por conta própria"</formula>
    </cfRule>
  </conditionalFormatting>
  <conditionalFormatting sqref="N504">
    <cfRule type="cellIs" operator="equal" dxfId="3071" priority="3071">
      <formula>"Envios por conta própria"</formula>
    </cfRule>
  </conditionalFormatting>
  <conditionalFormatting sqref="O504">
    <cfRule type="cellIs" operator="equal" dxfId="3072" priority="3072">
      <formula>"Premium"</formula>
    </cfRule>
  </conditionalFormatting>
  <conditionalFormatting sqref="R504">
    <cfRule type="cellIs" operator="equal" dxfId="3073" priority="3073">
      <formula>"Ativa"</formula>
    </cfRule>
  </conditionalFormatting>
  <conditionalFormatting sqref="G506">
    <cfRule type="cellIs" operator="equal" dxfId="3074" priority="3074">
      <formula>"Mercado Livre e Mercado Shops"</formula>
    </cfRule>
  </conditionalFormatting>
  <conditionalFormatting sqref="J506">
    <cfRule type="cellIs" operator="equal" dxfId="3075" priority="3075">
      <formula>"Vincular"</formula>
    </cfRule>
  </conditionalFormatting>
  <conditionalFormatting sqref="K506">
    <cfRule type="cellIs" operator="equal" dxfId="3076" priority="3076">
      <formula>"R$"</formula>
    </cfRule>
  </conditionalFormatting>
  <conditionalFormatting sqref="M506">
    <cfRule type="cellIs" operator="equal" dxfId="3077" priority="3077">
      <formula>"Envios por conta própria"</formula>
    </cfRule>
  </conditionalFormatting>
  <conditionalFormatting sqref="N506">
    <cfRule type="cellIs" operator="equal" dxfId="3078" priority="3078">
      <formula>"Envios por conta própria"</formula>
    </cfRule>
  </conditionalFormatting>
  <conditionalFormatting sqref="O506">
    <cfRule type="cellIs" operator="equal" dxfId="3079" priority="3079">
      <formula>"Premium"</formula>
    </cfRule>
  </conditionalFormatting>
  <conditionalFormatting sqref="R506">
    <cfRule type="cellIs" operator="equal" dxfId="3080" priority="3080">
      <formula>"Ativa"</formula>
    </cfRule>
  </conditionalFormatting>
  <conditionalFormatting sqref="G507">
    <cfRule type="cellIs" operator="equal" dxfId="3081" priority="3081">
      <formula>"Mercado Shops"</formula>
    </cfRule>
  </conditionalFormatting>
  <conditionalFormatting sqref="J507">
    <cfRule type="cellIs" operator="equal" dxfId="3082" priority="3082">
      <formula>"Vincular"</formula>
    </cfRule>
  </conditionalFormatting>
  <conditionalFormatting sqref="K507">
    <cfRule type="cellIs" operator="equal" dxfId="3083" priority="3083">
      <formula>"R$"</formula>
    </cfRule>
  </conditionalFormatting>
  <conditionalFormatting sqref="M507">
    <cfRule type="cellIs" operator="equal" dxfId="3084" priority="3084">
      <formula>"Envios por conta própria"</formula>
    </cfRule>
  </conditionalFormatting>
  <conditionalFormatting sqref="N507">
    <cfRule type="cellIs" operator="equal" dxfId="3085" priority="3085">
      <formula>"Envios por conta própria"</formula>
    </cfRule>
  </conditionalFormatting>
  <conditionalFormatting sqref="O507">
    <cfRule type="cellIs" operator="equal" dxfId="3086" priority="3086">
      <formula>"Premium"</formula>
    </cfRule>
  </conditionalFormatting>
  <conditionalFormatting sqref="R507">
    <cfRule type="cellIs" operator="equal" dxfId="3087" priority="3087">
      <formula>"Ativa"</formula>
    </cfRule>
  </conditionalFormatting>
  <conditionalFormatting sqref="G509">
    <cfRule type="cellIs" operator="equal" dxfId="3088" priority="3088">
      <formula>"Mercado Livre e Mercado Shops"</formula>
    </cfRule>
  </conditionalFormatting>
  <conditionalFormatting sqref="J509">
    <cfRule type="cellIs" operator="equal" dxfId="3089" priority="3089">
      <formula>"Vincular"</formula>
    </cfRule>
  </conditionalFormatting>
  <conditionalFormatting sqref="K509">
    <cfRule type="cellIs" operator="equal" dxfId="3090" priority="3090">
      <formula>"R$"</formula>
    </cfRule>
  </conditionalFormatting>
  <conditionalFormatting sqref="M509">
    <cfRule type="cellIs" operator="equal" dxfId="3091" priority="3091">
      <formula>"Envios por conta própria"</formula>
    </cfRule>
  </conditionalFormatting>
  <conditionalFormatting sqref="N509">
    <cfRule type="cellIs" operator="equal" dxfId="3092" priority="3092">
      <formula>"Envios por conta própria"</formula>
    </cfRule>
  </conditionalFormatting>
  <conditionalFormatting sqref="O509">
    <cfRule type="cellIs" operator="equal" dxfId="3093" priority="3093">
      <formula>"Premium"</formula>
    </cfRule>
  </conditionalFormatting>
  <conditionalFormatting sqref="R509">
    <cfRule type="cellIs" operator="equal" dxfId="3094" priority="3094">
      <formula>"Ativa"</formula>
    </cfRule>
  </conditionalFormatting>
  <conditionalFormatting sqref="G510">
    <cfRule type="cellIs" operator="equal" dxfId="3095" priority="3095">
      <formula>"Mercado Livre e Mercado Shops"</formula>
    </cfRule>
  </conditionalFormatting>
  <conditionalFormatting sqref="J510">
    <cfRule type="cellIs" operator="equal" dxfId="3096" priority="3096">
      <formula>"Vincular"</formula>
    </cfRule>
  </conditionalFormatting>
  <conditionalFormatting sqref="K510">
    <cfRule type="cellIs" operator="equal" dxfId="3097" priority="3097">
      <formula>"R$"</formula>
    </cfRule>
  </conditionalFormatting>
  <conditionalFormatting sqref="M510">
    <cfRule type="cellIs" operator="equal" dxfId="3098" priority="3098">
      <formula>"Envios por conta própria"</formula>
    </cfRule>
  </conditionalFormatting>
  <conditionalFormatting sqref="N510">
    <cfRule type="cellIs" operator="equal" dxfId="3099" priority="3099">
      <formula>"Envios por conta própria"</formula>
    </cfRule>
  </conditionalFormatting>
  <conditionalFormatting sqref="O510">
    <cfRule type="cellIs" operator="equal" dxfId="3100" priority="3100">
      <formula>"Premium"</formula>
    </cfRule>
  </conditionalFormatting>
  <conditionalFormatting sqref="R510">
    <cfRule type="cellIs" operator="equal" dxfId="3101" priority="3101">
      <formula>"Ativa"</formula>
    </cfRule>
  </conditionalFormatting>
  <conditionalFormatting sqref="G511">
    <cfRule type="cellIs" operator="equal" dxfId="3102" priority="3102">
      <formula>"Mercado Livre e Mercado Shops"</formula>
    </cfRule>
  </conditionalFormatting>
  <conditionalFormatting sqref="J511">
    <cfRule type="cellIs" operator="equal" dxfId="3103" priority="3103">
      <formula>"Vincular"</formula>
    </cfRule>
  </conditionalFormatting>
  <conditionalFormatting sqref="K511">
    <cfRule type="cellIs" operator="equal" dxfId="3104" priority="3104">
      <formula>"R$"</formula>
    </cfRule>
  </conditionalFormatting>
  <conditionalFormatting sqref="M511">
    <cfRule type="cellIs" operator="equal" dxfId="3105" priority="3105">
      <formula>"Mercado Envios por conta do comprador"</formula>
    </cfRule>
  </conditionalFormatting>
  <conditionalFormatting sqref="N511">
    <cfRule type="cellIs" operator="equal" dxfId="3106" priority="3106">
      <formula>"Envios por conta própria"</formula>
    </cfRule>
  </conditionalFormatting>
  <conditionalFormatting sqref="O511">
    <cfRule type="cellIs" operator="equal" dxfId="3107" priority="3107">
      <formula>"Premium"</formula>
    </cfRule>
  </conditionalFormatting>
  <conditionalFormatting sqref="R511">
    <cfRule type="cellIs" operator="equal" dxfId="3108" priority="3108">
      <formula>"Ativa"</formula>
    </cfRule>
  </conditionalFormatting>
  <conditionalFormatting sqref="G512">
    <cfRule type="cellIs" operator="equal" dxfId="3109" priority="3109">
      <formula>"Mercado Livre e Mercado Shops"</formula>
    </cfRule>
  </conditionalFormatting>
  <conditionalFormatting sqref="J512">
    <cfRule type="cellIs" operator="equal" dxfId="3110" priority="3110">
      <formula>"Vincular"</formula>
    </cfRule>
  </conditionalFormatting>
  <conditionalFormatting sqref="K512">
    <cfRule type="cellIs" operator="equal" dxfId="3111" priority="3111">
      <formula>"R$"</formula>
    </cfRule>
  </conditionalFormatting>
  <conditionalFormatting sqref="M512">
    <cfRule type="cellIs" operator="equal" dxfId="3112" priority="3112">
      <formula>"Envios por conta própria"</formula>
    </cfRule>
  </conditionalFormatting>
  <conditionalFormatting sqref="N512">
    <cfRule type="cellIs" operator="equal" dxfId="3113" priority="3113">
      <formula>"Envios por conta própria"</formula>
    </cfRule>
  </conditionalFormatting>
  <conditionalFormatting sqref="O512">
    <cfRule type="cellIs" operator="equal" dxfId="3114" priority="3114">
      <formula>"Premium"</formula>
    </cfRule>
  </conditionalFormatting>
  <conditionalFormatting sqref="R512">
    <cfRule type="cellIs" operator="equal" dxfId="3115" priority="3115">
      <formula>"Ativa"</formula>
    </cfRule>
  </conditionalFormatting>
  <conditionalFormatting sqref="G513">
    <cfRule type="cellIs" operator="equal" dxfId="3116" priority="3116">
      <formula>"Mercado Livre e Mercado Shops"</formula>
    </cfRule>
  </conditionalFormatting>
  <conditionalFormatting sqref="J513">
    <cfRule type="cellIs" operator="equal" dxfId="3117" priority="3117">
      <formula>"Vincular"</formula>
    </cfRule>
  </conditionalFormatting>
  <conditionalFormatting sqref="K513">
    <cfRule type="cellIs" operator="equal" dxfId="3118" priority="3118">
      <formula>"R$"</formula>
    </cfRule>
  </conditionalFormatting>
  <conditionalFormatting sqref="M513">
    <cfRule type="cellIs" operator="equal" dxfId="3119" priority="3119">
      <formula>"Envios por conta própria"</formula>
    </cfRule>
  </conditionalFormatting>
  <conditionalFormatting sqref="N513">
    <cfRule type="cellIs" operator="equal" dxfId="3120" priority="3120">
      <formula>"Envios por conta própria"</formula>
    </cfRule>
  </conditionalFormatting>
  <conditionalFormatting sqref="O513">
    <cfRule type="cellIs" operator="equal" dxfId="3121" priority="3121">
      <formula>"Premium"</formula>
    </cfRule>
  </conditionalFormatting>
  <conditionalFormatting sqref="R513">
    <cfRule type="cellIs" operator="equal" dxfId="3122" priority="3122">
      <formula>"Ativa"</formula>
    </cfRule>
  </conditionalFormatting>
  <conditionalFormatting sqref="G515">
    <cfRule type="cellIs" operator="equal" dxfId="3123" priority="3123">
      <formula>"Mercado Livre e Mercado Shops"</formula>
    </cfRule>
  </conditionalFormatting>
  <conditionalFormatting sqref="J515">
    <cfRule type="cellIs" operator="equal" dxfId="3124" priority="3124">
      <formula>"Vincular"</formula>
    </cfRule>
  </conditionalFormatting>
  <conditionalFormatting sqref="K515">
    <cfRule type="cellIs" operator="equal" dxfId="3125" priority="3125">
      <formula>"R$"</formula>
    </cfRule>
  </conditionalFormatting>
  <conditionalFormatting sqref="M515">
    <cfRule type="cellIs" operator="equal" dxfId="3126" priority="3126">
      <formula>"Envios por conta própria"</formula>
    </cfRule>
  </conditionalFormatting>
  <conditionalFormatting sqref="N515">
    <cfRule type="cellIs" operator="equal" dxfId="3127" priority="3127">
      <formula>"Envios por conta própria"</formula>
    </cfRule>
  </conditionalFormatting>
  <conditionalFormatting sqref="O515">
    <cfRule type="cellIs" operator="equal" dxfId="3128" priority="3128">
      <formula>"Premium"</formula>
    </cfRule>
  </conditionalFormatting>
  <conditionalFormatting sqref="R515">
    <cfRule type="cellIs" operator="equal" dxfId="3129" priority="3129">
      <formula>"Ativa"</formula>
    </cfRule>
  </conditionalFormatting>
  <conditionalFormatting sqref="G517">
    <cfRule type="cellIs" operator="equal" dxfId="3130" priority="3130">
      <formula>"Mercado Shops"</formula>
    </cfRule>
  </conditionalFormatting>
  <conditionalFormatting sqref="J517">
    <cfRule type="cellIs" operator="equal" dxfId="3131" priority="3131">
      <formula>"Vincular"</formula>
    </cfRule>
  </conditionalFormatting>
  <conditionalFormatting sqref="K517">
    <cfRule type="cellIs" operator="equal" dxfId="3132" priority="3132">
      <formula>"R$"</formula>
    </cfRule>
  </conditionalFormatting>
  <conditionalFormatting sqref="M517">
    <cfRule type="cellIs" operator="equal" dxfId="3133" priority="3133">
      <formula>"Envios por conta própria"</formula>
    </cfRule>
  </conditionalFormatting>
  <conditionalFormatting sqref="N517">
    <cfRule type="cellIs" operator="equal" dxfId="3134" priority="3134">
      <formula>"Envios por conta própria"</formula>
    </cfRule>
  </conditionalFormatting>
  <conditionalFormatting sqref="O517">
    <cfRule type="cellIs" operator="equal" dxfId="3135" priority="3135">
      <formula>"Premium"</formula>
    </cfRule>
  </conditionalFormatting>
  <conditionalFormatting sqref="R517">
    <cfRule type="cellIs" operator="equal" dxfId="3136" priority="3136">
      <formula>"Ativa"</formula>
    </cfRule>
  </conditionalFormatting>
  <conditionalFormatting sqref="G518">
    <cfRule type="cellIs" operator="equal" dxfId="3137" priority="3137">
      <formula>"Mercado Livre e Mercado Shops"</formula>
    </cfRule>
  </conditionalFormatting>
  <conditionalFormatting sqref="J518">
    <cfRule type="cellIs" operator="equal" dxfId="3138" priority="3138">
      <formula>"Vincular"</formula>
    </cfRule>
  </conditionalFormatting>
  <conditionalFormatting sqref="K518">
    <cfRule type="cellIs" operator="equal" dxfId="3139" priority="3139">
      <formula>"R$"</formula>
    </cfRule>
  </conditionalFormatting>
  <conditionalFormatting sqref="M518">
    <cfRule type="cellIs" operator="equal" dxfId="3140" priority="3140">
      <formula>"Envios por conta própria"</formula>
    </cfRule>
  </conditionalFormatting>
  <conditionalFormatting sqref="N518">
    <cfRule type="cellIs" operator="equal" dxfId="3141" priority="3141">
      <formula>"Envios por conta própria"</formula>
    </cfRule>
  </conditionalFormatting>
  <conditionalFormatting sqref="O518">
    <cfRule type="cellIs" operator="equal" dxfId="3142" priority="3142">
      <formula>"Premium"</formula>
    </cfRule>
  </conditionalFormatting>
  <conditionalFormatting sqref="R518">
    <cfRule type="cellIs" operator="equal" dxfId="3143" priority="3143">
      <formula>"Ativa"</formula>
    </cfRule>
  </conditionalFormatting>
  <conditionalFormatting sqref="G519">
    <cfRule type="cellIs" operator="equal" dxfId="3144" priority="3144">
      <formula>"Mercado Livre e Mercado Shops"</formula>
    </cfRule>
  </conditionalFormatting>
  <conditionalFormatting sqref="J519">
    <cfRule type="cellIs" operator="equal" dxfId="3145" priority="3145">
      <formula>"Vincular"</formula>
    </cfRule>
  </conditionalFormatting>
  <conditionalFormatting sqref="K519">
    <cfRule type="cellIs" operator="equal" dxfId="3146" priority="3146">
      <formula>"R$"</formula>
    </cfRule>
  </conditionalFormatting>
  <conditionalFormatting sqref="M519">
    <cfRule type="cellIs" operator="equal" dxfId="3147" priority="3147">
      <formula>"Envios por conta própria"</formula>
    </cfRule>
  </conditionalFormatting>
  <conditionalFormatting sqref="N519">
    <cfRule type="cellIs" operator="equal" dxfId="3148" priority="3148">
      <formula>"Envios por conta própria"</formula>
    </cfRule>
  </conditionalFormatting>
  <conditionalFormatting sqref="O519">
    <cfRule type="cellIs" operator="equal" dxfId="3149" priority="3149">
      <formula>"Premium"</formula>
    </cfRule>
  </conditionalFormatting>
  <conditionalFormatting sqref="R519">
    <cfRule type="cellIs" operator="equal" dxfId="3150" priority="3150">
      <formula>"Ativa"</formula>
    </cfRule>
  </conditionalFormatting>
  <conditionalFormatting sqref="G520">
    <cfRule type="cellIs" operator="equal" dxfId="3151" priority="3151">
      <formula>"Mercado Shops"</formula>
    </cfRule>
  </conditionalFormatting>
  <conditionalFormatting sqref="J520">
    <cfRule type="cellIs" operator="equal" dxfId="3152" priority="3152">
      <formula>"Vincular"</formula>
    </cfRule>
  </conditionalFormatting>
  <conditionalFormatting sqref="K520">
    <cfRule type="cellIs" operator="equal" dxfId="3153" priority="3153">
      <formula>"R$"</formula>
    </cfRule>
  </conditionalFormatting>
  <conditionalFormatting sqref="M520">
    <cfRule type="cellIs" operator="equal" dxfId="3154" priority="3154">
      <formula>"Envios por minha conta a cargo do comprador"</formula>
    </cfRule>
  </conditionalFormatting>
  <conditionalFormatting sqref="N520">
    <cfRule type="cellIs" operator="equal" dxfId="3155" priority="3155">
      <formula>"Envios por minha conta a cargo do comprador"</formula>
    </cfRule>
  </conditionalFormatting>
  <conditionalFormatting sqref="O520">
    <cfRule type="cellIs" operator="equal" dxfId="3156" priority="3156">
      <formula>"Premium"</formula>
    </cfRule>
  </conditionalFormatting>
  <conditionalFormatting sqref="R520">
    <cfRule type="cellIs" operator="equal" dxfId="3157" priority="3157">
      <formula>"Ativa"</formula>
    </cfRule>
  </conditionalFormatting>
  <conditionalFormatting sqref="G522">
    <cfRule type="cellIs" operator="equal" dxfId="3158" priority="3158">
      <formula>"Mercado Livre e Mercado Shops"</formula>
    </cfRule>
  </conditionalFormatting>
  <conditionalFormatting sqref="J522">
    <cfRule type="cellIs" operator="equal" dxfId="3159" priority="3159">
      <formula>"Vincular"</formula>
    </cfRule>
  </conditionalFormatting>
  <conditionalFormatting sqref="K522">
    <cfRule type="cellIs" operator="equal" dxfId="3160" priority="3160">
      <formula>"R$"</formula>
    </cfRule>
  </conditionalFormatting>
  <conditionalFormatting sqref="M522">
    <cfRule type="cellIs" operator="equal" dxfId="3161" priority="3161">
      <formula>"Envios por conta própria"</formula>
    </cfRule>
  </conditionalFormatting>
  <conditionalFormatting sqref="N522">
    <cfRule type="cellIs" operator="equal" dxfId="3162" priority="3162">
      <formula>"Envios por conta própria"</formula>
    </cfRule>
  </conditionalFormatting>
  <conditionalFormatting sqref="O522">
    <cfRule type="cellIs" operator="equal" dxfId="3163" priority="3163">
      <formula>"Premium"</formula>
    </cfRule>
  </conditionalFormatting>
  <conditionalFormatting sqref="R522">
    <cfRule type="cellIs" operator="equal" dxfId="3164" priority="3164">
      <formula>"Ativa"</formula>
    </cfRule>
  </conditionalFormatting>
  <conditionalFormatting sqref="G523">
    <cfRule type="cellIs" operator="equal" dxfId="3165" priority="3165">
      <formula>"Mercado Livre e Mercado Shops"</formula>
    </cfRule>
  </conditionalFormatting>
  <conditionalFormatting sqref="J523">
    <cfRule type="cellIs" operator="equal" dxfId="3166" priority="3166">
      <formula>"Vincular"</formula>
    </cfRule>
  </conditionalFormatting>
  <conditionalFormatting sqref="K523">
    <cfRule type="cellIs" operator="equal" dxfId="3167" priority="3167">
      <formula>"R$"</formula>
    </cfRule>
  </conditionalFormatting>
  <conditionalFormatting sqref="M523">
    <cfRule type="cellIs" operator="equal" dxfId="3168" priority="3168">
      <formula>"Envios por conta própria"</formula>
    </cfRule>
  </conditionalFormatting>
  <conditionalFormatting sqref="N523">
    <cfRule type="cellIs" operator="equal" dxfId="3169" priority="3169">
      <formula>"Envios por conta própria"</formula>
    </cfRule>
  </conditionalFormatting>
  <conditionalFormatting sqref="O523">
    <cfRule type="cellIs" operator="equal" dxfId="3170" priority="3170">
      <formula>"Premium"</formula>
    </cfRule>
  </conditionalFormatting>
  <conditionalFormatting sqref="R523">
    <cfRule type="cellIs" operator="equal" dxfId="3171" priority="3171">
      <formula>"Ativa"</formula>
    </cfRule>
  </conditionalFormatting>
  <conditionalFormatting sqref="G524">
    <cfRule type="cellIs" operator="equal" dxfId="3172" priority="3172">
      <formula>"Mercado Livre e Mercado Shops"</formula>
    </cfRule>
  </conditionalFormatting>
  <conditionalFormatting sqref="J524">
    <cfRule type="cellIs" operator="equal" dxfId="3173" priority="3173">
      <formula>"Vincular"</formula>
    </cfRule>
  </conditionalFormatting>
  <conditionalFormatting sqref="K524">
    <cfRule type="cellIs" operator="equal" dxfId="3174" priority="3174">
      <formula>"R$"</formula>
    </cfRule>
  </conditionalFormatting>
  <conditionalFormatting sqref="M524">
    <cfRule type="cellIs" operator="equal" dxfId="3175" priority="3175">
      <formula>"Envios por conta própria"</formula>
    </cfRule>
  </conditionalFormatting>
  <conditionalFormatting sqref="N524">
    <cfRule type="cellIs" operator="equal" dxfId="3176" priority="3176">
      <formula>"Envios por conta própria"</formula>
    </cfRule>
  </conditionalFormatting>
  <conditionalFormatting sqref="O524">
    <cfRule type="cellIs" operator="equal" dxfId="3177" priority="3177">
      <formula>"Premium"</formula>
    </cfRule>
  </conditionalFormatting>
  <conditionalFormatting sqref="R524">
    <cfRule type="cellIs" operator="equal" dxfId="3178" priority="3178">
      <formula>"Ativa"</formula>
    </cfRule>
  </conditionalFormatting>
  <conditionalFormatting sqref="G525">
    <cfRule type="cellIs" operator="equal" dxfId="3179" priority="3179">
      <formula>"Mercado Livre e Mercado Shops"</formula>
    </cfRule>
  </conditionalFormatting>
  <conditionalFormatting sqref="J525">
    <cfRule type="cellIs" operator="equal" dxfId="3180" priority="3180">
      <formula>"Vincular"</formula>
    </cfRule>
  </conditionalFormatting>
  <conditionalFormatting sqref="K525">
    <cfRule type="cellIs" operator="equal" dxfId="3181" priority="3181">
      <formula>"R$"</formula>
    </cfRule>
  </conditionalFormatting>
  <conditionalFormatting sqref="M525">
    <cfRule type="cellIs" operator="equal" dxfId="3182" priority="3182">
      <formula>"Envios por conta própria"</formula>
    </cfRule>
  </conditionalFormatting>
  <conditionalFormatting sqref="N525">
    <cfRule type="cellIs" operator="equal" dxfId="3183" priority="3183">
      <formula>"Envios por conta própria"</formula>
    </cfRule>
  </conditionalFormatting>
  <conditionalFormatting sqref="O525">
    <cfRule type="cellIs" operator="equal" dxfId="3184" priority="3184">
      <formula>"Premium"</formula>
    </cfRule>
  </conditionalFormatting>
  <conditionalFormatting sqref="R525">
    <cfRule type="cellIs" operator="equal" dxfId="3185" priority="3185">
      <formula>"Ativa"</formula>
    </cfRule>
  </conditionalFormatting>
  <conditionalFormatting sqref="G526">
    <cfRule type="cellIs" operator="equal" dxfId="3186" priority="3186">
      <formula>"Mercado Livre e Mercado Shops"</formula>
    </cfRule>
  </conditionalFormatting>
  <conditionalFormatting sqref="J526">
    <cfRule type="cellIs" operator="equal" dxfId="3187" priority="3187">
      <formula>"Vincular"</formula>
    </cfRule>
  </conditionalFormatting>
  <conditionalFormatting sqref="K526">
    <cfRule type="cellIs" operator="equal" dxfId="3188" priority="3188">
      <formula>"R$"</formula>
    </cfRule>
  </conditionalFormatting>
  <conditionalFormatting sqref="M526">
    <cfRule type="cellIs" operator="equal" dxfId="3189" priority="3189">
      <formula>"Envios por conta própria"</formula>
    </cfRule>
  </conditionalFormatting>
  <conditionalFormatting sqref="N526">
    <cfRule type="cellIs" operator="equal" dxfId="3190" priority="3190">
      <formula>"Envios por conta própria"</formula>
    </cfRule>
  </conditionalFormatting>
  <conditionalFormatting sqref="O526">
    <cfRule type="cellIs" operator="equal" dxfId="3191" priority="3191">
      <formula>"Premium"</formula>
    </cfRule>
  </conditionalFormatting>
  <conditionalFormatting sqref="R526">
    <cfRule type="cellIs" operator="equal" dxfId="3192" priority="3192">
      <formula>"Ativa"</formula>
    </cfRule>
  </conditionalFormatting>
  <conditionalFormatting sqref="G528">
    <cfRule type="cellIs" operator="equal" dxfId="3193" priority="3193">
      <formula>"Mercado Livre e Mercado Shops"</formula>
    </cfRule>
  </conditionalFormatting>
  <conditionalFormatting sqref="J528">
    <cfRule type="cellIs" operator="equal" dxfId="3194" priority="3194">
      <formula>"Vincular"</formula>
    </cfRule>
  </conditionalFormatting>
  <conditionalFormatting sqref="K528">
    <cfRule type="cellIs" operator="equal" dxfId="3195" priority="3195">
      <formula>"R$"</formula>
    </cfRule>
  </conditionalFormatting>
  <conditionalFormatting sqref="M528">
    <cfRule type="cellIs" operator="equal" dxfId="3196" priority="3196">
      <formula>"Envios por conta própria"</formula>
    </cfRule>
  </conditionalFormatting>
  <conditionalFormatting sqref="N528">
    <cfRule type="cellIs" operator="equal" dxfId="3197" priority="3197">
      <formula>"Envios por conta própria"</formula>
    </cfRule>
  </conditionalFormatting>
  <conditionalFormatting sqref="O528">
    <cfRule type="cellIs" operator="equal" dxfId="3198" priority="3198">
      <formula>"Premium"</formula>
    </cfRule>
  </conditionalFormatting>
  <conditionalFormatting sqref="R528">
    <cfRule type="cellIs" operator="equal" dxfId="3199" priority="3199">
      <formula>"Ativa"</formula>
    </cfRule>
  </conditionalFormatting>
  <conditionalFormatting sqref="G529">
    <cfRule type="cellIs" operator="equal" dxfId="3200" priority="3200">
      <formula>"Mercado Livre e Mercado Shops"</formula>
    </cfRule>
  </conditionalFormatting>
  <conditionalFormatting sqref="J529">
    <cfRule type="cellIs" operator="equal" dxfId="3201" priority="3201">
      <formula>"Vincular"</formula>
    </cfRule>
  </conditionalFormatting>
  <conditionalFormatting sqref="K529">
    <cfRule type="cellIs" operator="equal" dxfId="3202" priority="3202">
      <formula>"R$"</formula>
    </cfRule>
  </conditionalFormatting>
  <conditionalFormatting sqref="M529">
    <cfRule type="cellIs" operator="equal" dxfId="3203" priority="3203">
      <formula>"Envios por conta própria"</formula>
    </cfRule>
  </conditionalFormatting>
  <conditionalFormatting sqref="N529">
    <cfRule type="cellIs" operator="equal" dxfId="3204" priority="3204">
      <formula>"Envios por conta própria"</formula>
    </cfRule>
  </conditionalFormatting>
  <conditionalFormatting sqref="O529">
    <cfRule type="cellIs" operator="equal" dxfId="3205" priority="3205">
      <formula>"Premium"</formula>
    </cfRule>
  </conditionalFormatting>
  <conditionalFormatting sqref="R529">
    <cfRule type="cellIs" operator="equal" dxfId="3206" priority="3206">
      <formula>"Ativa"</formula>
    </cfRule>
  </conditionalFormatting>
  <conditionalFormatting sqref="G530">
    <cfRule type="cellIs" operator="equal" dxfId="3207" priority="3207">
      <formula>"Mercado Livre e Mercado Shops"</formula>
    </cfRule>
  </conditionalFormatting>
  <conditionalFormatting sqref="J530">
    <cfRule type="cellIs" operator="equal" dxfId="3208" priority="3208">
      <formula>"Vincular"</formula>
    </cfRule>
  </conditionalFormatting>
  <conditionalFormatting sqref="K530">
    <cfRule type="cellIs" operator="equal" dxfId="3209" priority="3209">
      <formula>"R$"</formula>
    </cfRule>
  </conditionalFormatting>
  <conditionalFormatting sqref="M530">
    <cfRule type="cellIs" operator="equal" dxfId="3210" priority="3210">
      <formula>"Envios por conta própria"</formula>
    </cfRule>
  </conditionalFormatting>
  <conditionalFormatting sqref="N530">
    <cfRule type="cellIs" operator="equal" dxfId="3211" priority="3211">
      <formula>"Envios por conta própria"</formula>
    </cfRule>
  </conditionalFormatting>
  <conditionalFormatting sqref="O530">
    <cfRule type="cellIs" operator="equal" dxfId="3212" priority="3212">
      <formula>"Premium"</formula>
    </cfRule>
  </conditionalFormatting>
  <conditionalFormatting sqref="R530">
    <cfRule type="cellIs" operator="equal" dxfId="3213" priority="3213">
      <formula>"Ativa"</formula>
    </cfRule>
  </conditionalFormatting>
  <conditionalFormatting sqref="G531">
    <cfRule type="cellIs" operator="equal" dxfId="3214" priority="3214">
      <formula>"Mercado Livre e Mercado Shops"</formula>
    </cfRule>
  </conditionalFormatting>
  <conditionalFormatting sqref="J531">
    <cfRule type="cellIs" operator="equal" dxfId="3215" priority="3215">
      <formula>"Vincular"</formula>
    </cfRule>
  </conditionalFormatting>
  <conditionalFormatting sqref="K531">
    <cfRule type="cellIs" operator="equal" dxfId="3216" priority="3216">
      <formula>"R$"</formula>
    </cfRule>
  </conditionalFormatting>
  <conditionalFormatting sqref="M531">
    <cfRule type="cellIs" operator="equal" dxfId="3217" priority="3217">
      <formula>"Envios por conta própria"</formula>
    </cfRule>
  </conditionalFormatting>
  <conditionalFormatting sqref="N531">
    <cfRule type="cellIs" operator="equal" dxfId="3218" priority="3218">
      <formula>"Envios por conta própria"</formula>
    </cfRule>
  </conditionalFormatting>
  <conditionalFormatting sqref="O531">
    <cfRule type="cellIs" operator="equal" dxfId="3219" priority="3219">
      <formula>"Premium"</formula>
    </cfRule>
  </conditionalFormatting>
  <conditionalFormatting sqref="R531">
    <cfRule type="cellIs" operator="equal" dxfId="3220" priority="3220">
      <formula>"Ativa"</formula>
    </cfRule>
  </conditionalFormatting>
  <conditionalFormatting sqref="G532">
    <cfRule type="cellIs" operator="equal" dxfId="3221" priority="3221">
      <formula>"Mercado Livre e Mercado Shops"</formula>
    </cfRule>
  </conditionalFormatting>
  <conditionalFormatting sqref="J532">
    <cfRule type="cellIs" operator="equal" dxfId="3222" priority="3222">
      <formula>"Vincular"</formula>
    </cfRule>
  </conditionalFormatting>
  <conditionalFormatting sqref="K532">
    <cfRule type="cellIs" operator="equal" dxfId="3223" priority="3223">
      <formula>"R$"</formula>
    </cfRule>
  </conditionalFormatting>
  <conditionalFormatting sqref="M532">
    <cfRule type="cellIs" operator="equal" dxfId="3224" priority="3224">
      <formula>"Envios por conta própria"</formula>
    </cfRule>
  </conditionalFormatting>
  <conditionalFormatting sqref="N532">
    <cfRule type="cellIs" operator="equal" dxfId="3225" priority="3225">
      <formula>"Envios por conta própria"</formula>
    </cfRule>
  </conditionalFormatting>
  <conditionalFormatting sqref="O532">
    <cfRule type="cellIs" operator="equal" dxfId="3226" priority="3226">
      <formula>"Premium"</formula>
    </cfRule>
  </conditionalFormatting>
  <conditionalFormatting sqref="R532">
    <cfRule type="cellIs" operator="equal" dxfId="3227" priority="3227">
      <formula>"Ativa"</formula>
    </cfRule>
  </conditionalFormatting>
  <conditionalFormatting sqref="G533">
    <cfRule type="cellIs" operator="equal" dxfId="3228" priority="3228">
      <formula>"Mercado Shops"</formula>
    </cfRule>
  </conditionalFormatting>
  <conditionalFormatting sqref="J533">
    <cfRule type="cellIs" operator="equal" dxfId="3229" priority="3229">
      <formula>"Vincular"</formula>
    </cfRule>
  </conditionalFormatting>
  <conditionalFormatting sqref="K533">
    <cfRule type="cellIs" operator="equal" dxfId="3230" priority="3230">
      <formula>"R$"</formula>
    </cfRule>
  </conditionalFormatting>
  <conditionalFormatting sqref="M533">
    <cfRule type="cellIs" operator="equal" dxfId="3231" priority="3231">
      <formula>"Envios por minha conta a cargo do comprador"</formula>
    </cfRule>
  </conditionalFormatting>
  <conditionalFormatting sqref="N533">
    <cfRule type="cellIs" operator="equal" dxfId="3232" priority="3232">
      <formula>"Envios por minha conta a cargo do comprador"</formula>
    </cfRule>
  </conditionalFormatting>
  <conditionalFormatting sqref="O533">
    <cfRule type="cellIs" operator="equal" dxfId="3233" priority="3233">
      <formula>"Premium"</formula>
    </cfRule>
  </conditionalFormatting>
  <conditionalFormatting sqref="R533">
    <cfRule type="cellIs" operator="equal" dxfId="3234" priority="3234">
      <formula>"Ativa"</formula>
    </cfRule>
  </conditionalFormatting>
  <conditionalFormatting sqref="G534">
    <cfRule type="cellIs" operator="equal" dxfId="3235" priority="3235">
      <formula>"Mercado Shops"</formula>
    </cfRule>
  </conditionalFormatting>
  <conditionalFormatting sqref="J534">
    <cfRule type="cellIs" operator="equal" dxfId="3236" priority="3236">
      <formula>"Vincular"</formula>
    </cfRule>
  </conditionalFormatting>
  <conditionalFormatting sqref="K534">
    <cfRule type="cellIs" operator="equal" dxfId="3237" priority="3237">
      <formula>"R$"</formula>
    </cfRule>
  </conditionalFormatting>
  <conditionalFormatting sqref="M534">
    <cfRule type="cellIs" operator="equal" dxfId="3238" priority="3238">
      <formula>"Envios por minha conta a cargo do comprador"</formula>
    </cfRule>
  </conditionalFormatting>
  <conditionalFormatting sqref="N534">
    <cfRule type="cellIs" operator="equal" dxfId="3239" priority="3239">
      <formula>"Envios por minha conta a cargo do comprador"</formula>
    </cfRule>
  </conditionalFormatting>
  <conditionalFormatting sqref="O534">
    <cfRule type="cellIs" operator="equal" dxfId="3240" priority="3240">
      <formula>"Premium"</formula>
    </cfRule>
  </conditionalFormatting>
  <conditionalFormatting sqref="R534">
    <cfRule type="cellIs" operator="equal" dxfId="3241" priority="3241">
      <formula>"Ativa"</formula>
    </cfRule>
  </conditionalFormatting>
  <conditionalFormatting sqref="G535">
    <cfRule type="cellIs" operator="equal" dxfId="3242" priority="3242">
      <formula>"Mercado Livre e Mercado Shops"</formula>
    </cfRule>
  </conditionalFormatting>
  <conditionalFormatting sqref="J535">
    <cfRule type="cellIs" operator="equal" dxfId="3243" priority="3243">
      <formula>"Vincular"</formula>
    </cfRule>
  </conditionalFormatting>
  <conditionalFormatting sqref="K535">
    <cfRule type="cellIs" operator="equal" dxfId="3244" priority="3244">
      <formula>"R$"</formula>
    </cfRule>
  </conditionalFormatting>
  <conditionalFormatting sqref="M535">
    <cfRule type="cellIs" operator="equal" dxfId="3245" priority="3245">
      <formula>"Envios por conta própria"</formula>
    </cfRule>
  </conditionalFormatting>
  <conditionalFormatting sqref="N535">
    <cfRule type="cellIs" operator="equal" dxfId="3246" priority="3246">
      <formula>"Envios por conta própria"</formula>
    </cfRule>
  </conditionalFormatting>
  <conditionalFormatting sqref="O535">
    <cfRule type="cellIs" operator="equal" dxfId="3247" priority="3247">
      <formula>"Premium"</formula>
    </cfRule>
  </conditionalFormatting>
  <conditionalFormatting sqref="R535">
    <cfRule type="cellIs" operator="equal" dxfId="3248" priority="3248">
      <formula>"Ativa"</formula>
    </cfRule>
  </conditionalFormatting>
  <conditionalFormatting sqref="G537">
    <cfRule type="cellIs" operator="equal" dxfId="3249" priority="3249">
      <formula>"Mercado Livre e Mercado Shops"</formula>
    </cfRule>
  </conditionalFormatting>
  <conditionalFormatting sqref="J537">
    <cfRule type="cellIs" operator="equal" dxfId="3250" priority="3250">
      <formula>"Vincular"</formula>
    </cfRule>
  </conditionalFormatting>
  <conditionalFormatting sqref="K537">
    <cfRule type="cellIs" operator="equal" dxfId="3251" priority="3251">
      <formula>"R$"</formula>
    </cfRule>
  </conditionalFormatting>
  <conditionalFormatting sqref="M537">
    <cfRule type="cellIs" operator="equal" dxfId="3252" priority="3252">
      <formula>"Envios por conta própria"</formula>
    </cfRule>
  </conditionalFormatting>
  <conditionalFormatting sqref="N537">
    <cfRule type="cellIs" operator="equal" dxfId="3253" priority="3253">
      <formula>"Envios por conta própria"</formula>
    </cfRule>
  </conditionalFormatting>
  <conditionalFormatting sqref="O537">
    <cfRule type="cellIs" operator="equal" dxfId="3254" priority="3254">
      <formula>"Premium"</formula>
    </cfRule>
  </conditionalFormatting>
  <conditionalFormatting sqref="R537">
    <cfRule type="cellIs" operator="equal" dxfId="3255" priority="3255">
      <formula>"Ativa"</formula>
    </cfRule>
  </conditionalFormatting>
  <conditionalFormatting sqref="G538">
    <cfRule type="cellIs" operator="equal" dxfId="3256" priority="3256">
      <formula>"Mercado Livre e Mercado Shops"</formula>
    </cfRule>
  </conditionalFormatting>
  <conditionalFormatting sqref="J538">
    <cfRule type="cellIs" operator="equal" dxfId="3257" priority="3257">
      <formula>"Vincular"</formula>
    </cfRule>
  </conditionalFormatting>
  <conditionalFormatting sqref="K538">
    <cfRule type="cellIs" operator="equal" dxfId="3258" priority="3258">
      <formula>"R$"</formula>
    </cfRule>
  </conditionalFormatting>
  <conditionalFormatting sqref="M538">
    <cfRule type="cellIs" operator="equal" dxfId="3259" priority="3259">
      <formula>"Envios por conta própria"</formula>
    </cfRule>
  </conditionalFormatting>
  <conditionalFormatting sqref="N538">
    <cfRule type="cellIs" operator="equal" dxfId="3260" priority="3260">
      <formula>"Envios por conta própria"</formula>
    </cfRule>
  </conditionalFormatting>
  <conditionalFormatting sqref="O538">
    <cfRule type="cellIs" operator="equal" dxfId="3261" priority="3261">
      <formula>"Premium"</formula>
    </cfRule>
  </conditionalFormatting>
  <conditionalFormatting sqref="R538">
    <cfRule type="cellIs" operator="equal" dxfId="3262" priority="3262">
      <formula>"Ativa"</formula>
    </cfRule>
  </conditionalFormatting>
  <conditionalFormatting sqref="G539">
    <cfRule type="cellIs" operator="equal" dxfId="3263" priority="3263">
      <formula>"Mercado Livre e Mercado Shops"</formula>
    </cfRule>
  </conditionalFormatting>
  <conditionalFormatting sqref="J539">
    <cfRule type="cellIs" operator="equal" dxfId="3264" priority="3264">
      <formula>"Vincular"</formula>
    </cfRule>
  </conditionalFormatting>
  <conditionalFormatting sqref="K539">
    <cfRule type="cellIs" operator="equal" dxfId="3265" priority="3265">
      <formula>"R$"</formula>
    </cfRule>
  </conditionalFormatting>
  <conditionalFormatting sqref="M539">
    <cfRule type="cellIs" operator="equal" dxfId="3266" priority="3266">
      <formula>"Envios por conta própria"</formula>
    </cfRule>
  </conditionalFormatting>
  <conditionalFormatting sqref="N539">
    <cfRule type="cellIs" operator="equal" dxfId="3267" priority="3267">
      <formula>"Envios por conta própria"</formula>
    </cfRule>
  </conditionalFormatting>
  <conditionalFormatting sqref="O539">
    <cfRule type="cellIs" operator="equal" dxfId="3268" priority="3268">
      <formula>"Premium"</formula>
    </cfRule>
  </conditionalFormatting>
  <conditionalFormatting sqref="R539">
    <cfRule type="cellIs" operator="equal" dxfId="3269" priority="3269">
      <formula>"Ativa"</formula>
    </cfRule>
  </conditionalFormatting>
  <conditionalFormatting sqref="G540">
    <cfRule type="cellIs" operator="equal" dxfId="3270" priority="3270">
      <formula>"Mercado Livre e Mercado Shops"</formula>
    </cfRule>
  </conditionalFormatting>
  <conditionalFormatting sqref="J540">
    <cfRule type="cellIs" operator="equal" dxfId="3271" priority="3271">
      <formula>"Vincular"</formula>
    </cfRule>
  </conditionalFormatting>
  <conditionalFormatting sqref="K540">
    <cfRule type="cellIs" operator="equal" dxfId="3272" priority="3272">
      <formula>"R$"</formula>
    </cfRule>
  </conditionalFormatting>
  <conditionalFormatting sqref="M540">
    <cfRule type="cellIs" operator="equal" dxfId="3273" priority="3273">
      <formula>"Envios por conta própria"</formula>
    </cfRule>
  </conditionalFormatting>
  <conditionalFormatting sqref="N540">
    <cfRule type="cellIs" operator="equal" dxfId="3274" priority="3274">
      <formula>"Envios por conta própria"</formula>
    </cfRule>
  </conditionalFormatting>
  <conditionalFormatting sqref="O540">
    <cfRule type="cellIs" operator="equal" dxfId="3275" priority="3275">
      <formula>"Premium"</formula>
    </cfRule>
  </conditionalFormatting>
  <conditionalFormatting sqref="R540">
    <cfRule type="cellIs" operator="equal" dxfId="3276" priority="3276">
      <formula>"Ativa"</formula>
    </cfRule>
  </conditionalFormatting>
  <conditionalFormatting sqref="G541">
    <cfRule type="cellIs" operator="equal" dxfId="3277" priority="3277">
      <formula>"Mercado Livre e Mercado Shops"</formula>
    </cfRule>
  </conditionalFormatting>
  <conditionalFormatting sqref="J541">
    <cfRule type="cellIs" operator="equal" dxfId="3278" priority="3278">
      <formula>"Vincular"</formula>
    </cfRule>
  </conditionalFormatting>
  <conditionalFormatting sqref="K541">
    <cfRule type="cellIs" operator="equal" dxfId="3279" priority="3279">
      <formula>"R$"</formula>
    </cfRule>
  </conditionalFormatting>
  <conditionalFormatting sqref="M541">
    <cfRule type="cellIs" operator="equal" dxfId="3280" priority="3280">
      <formula>"Envios por conta própria"</formula>
    </cfRule>
  </conditionalFormatting>
  <conditionalFormatting sqref="N541">
    <cfRule type="cellIs" operator="equal" dxfId="3281" priority="3281">
      <formula>"Envios por conta própria"</formula>
    </cfRule>
  </conditionalFormatting>
  <conditionalFormatting sqref="O541">
    <cfRule type="cellIs" operator="equal" dxfId="3282" priority="3282">
      <formula>"Premium"</formula>
    </cfRule>
  </conditionalFormatting>
  <conditionalFormatting sqref="R541">
    <cfRule type="cellIs" operator="equal" dxfId="3283" priority="3283">
      <formula>"Ativa"</formula>
    </cfRule>
  </conditionalFormatting>
  <conditionalFormatting sqref="G543">
    <cfRule type="cellIs" operator="equal" dxfId="3284" priority="3284">
      <formula>"Mercado Livre e Mercado Shops"</formula>
    </cfRule>
  </conditionalFormatting>
  <conditionalFormatting sqref="J543">
    <cfRule type="cellIs" operator="equal" dxfId="3285" priority="3285">
      <formula>"Vincular"</formula>
    </cfRule>
  </conditionalFormatting>
  <conditionalFormatting sqref="K543">
    <cfRule type="cellIs" operator="equal" dxfId="3286" priority="3286">
      <formula>"R$"</formula>
    </cfRule>
  </conditionalFormatting>
  <conditionalFormatting sqref="M543">
    <cfRule type="cellIs" operator="equal" dxfId="3287" priority="3287">
      <formula>"Envios por conta própria"</formula>
    </cfRule>
  </conditionalFormatting>
  <conditionalFormatting sqref="N543">
    <cfRule type="cellIs" operator="equal" dxfId="3288" priority="3288">
      <formula>"Envios por conta própria"</formula>
    </cfRule>
  </conditionalFormatting>
  <conditionalFormatting sqref="O543">
    <cfRule type="cellIs" operator="equal" dxfId="3289" priority="3289">
      <formula>"Premium"</formula>
    </cfRule>
  </conditionalFormatting>
  <conditionalFormatting sqref="R543">
    <cfRule type="cellIs" operator="equal" dxfId="3290" priority="3290">
      <formula>"Ativa"</formula>
    </cfRule>
  </conditionalFormatting>
  <conditionalFormatting sqref="G544">
    <cfRule type="cellIs" operator="equal" dxfId="3291" priority="3291">
      <formula>"Mercado Livre"</formula>
    </cfRule>
  </conditionalFormatting>
  <conditionalFormatting sqref="J544">
    <cfRule type="cellIs" operator="equal" dxfId="3292" priority="3292">
      <formula>"Vincular"</formula>
    </cfRule>
  </conditionalFormatting>
  <conditionalFormatting sqref="K544">
    <cfRule type="cellIs" operator="equal" dxfId="3293" priority="3293">
      <formula>"R$"</formula>
    </cfRule>
  </conditionalFormatting>
  <conditionalFormatting sqref="M544">
    <cfRule type="cellIs" operator="equal" dxfId="3294" priority="3294">
      <formula>"Envios por conta própria"</formula>
    </cfRule>
  </conditionalFormatting>
  <conditionalFormatting sqref="N544">
    <cfRule type="cellIs" operator="equal" dxfId="3295" priority="3295">
      <formula>"Envios por conta própria"</formula>
    </cfRule>
  </conditionalFormatting>
  <conditionalFormatting sqref="O544">
    <cfRule type="cellIs" operator="equal" dxfId="3296" priority="3296">
      <formula>"Premium"</formula>
    </cfRule>
  </conditionalFormatting>
  <conditionalFormatting sqref="R544">
    <cfRule type="cellIs" operator="equal" dxfId="3297" priority="3297">
      <formula>"Ativa"</formula>
    </cfRule>
  </conditionalFormatting>
  <conditionalFormatting sqref="G545">
    <cfRule type="cellIs" operator="equal" dxfId="3298" priority="3298">
      <formula>"Mercado Livre e Mercado Shops"</formula>
    </cfRule>
  </conditionalFormatting>
  <conditionalFormatting sqref="J545">
    <cfRule type="cellIs" operator="equal" dxfId="3299" priority="3299">
      <formula>"Vincular"</formula>
    </cfRule>
  </conditionalFormatting>
  <conditionalFormatting sqref="K545">
    <cfRule type="cellIs" operator="equal" dxfId="3300" priority="3300">
      <formula>"R$"</formula>
    </cfRule>
  </conditionalFormatting>
  <conditionalFormatting sqref="M545">
    <cfRule type="cellIs" operator="equal" dxfId="3301" priority="3301">
      <formula>"Envios por conta própria"</formula>
    </cfRule>
  </conditionalFormatting>
  <conditionalFormatting sqref="N545">
    <cfRule type="cellIs" operator="equal" dxfId="3302" priority="3302">
      <formula>"Envios por conta própria"</formula>
    </cfRule>
  </conditionalFormatting>
  <conditionalFormatting sqref="O545">
    <cfRule type="cellIs" operator="equal" dxfId="3303" priority="3303">
      <formula>"Premium"</formula>
    </cfRule>
  </conditionalFormatting>
  <conditionalFormatting sqref="R545">
    <cfRule type="cellIs" operator="equal" dxfId="3304" priority="3304">
      <formula>"Ativa"</formula>
    </cfRule>
  </conditionalFormatting>
  <conditionalFormatting sqref="G547">
    <cfRule type="cellIs" operator="equal" dxfId="3305" priority="3305">
      <formula>"Mercado Shops"</formula>
    </cfRule>
  </conditionalFormatting>
  <conditionalFormatting sqref="J547">
    <cfRule type="cellIs" operator="equal" dxfId="3306" priority="3306">
      <formula>"Vincular"</formula>
    </cfRule>
  </conditionalFormatting>
  <conditionalFormatting sqref="K547">
    <cfRule type="cellIs" operator="equal" dxfId="3307" priority="3307">
      <formula>"R$"</formula>
    </cfRule>
  </conditionalFormatting>
  <conditionalFormatting sqref="M547">
    <cfRule type="cellIs" operator="equal" dxfId="3308" priority="3308">
      <formula>"Envios por minha conta a cargo do comprador"</formula>
    </cfRule>
  </conditionalFormatting>
  <conditionalFormatting sqref="N547">
    <cfRule type="cellIs" operator="equal" dxfId="3309" priority="3309">
      <formula>"Envios por minha conta a cargo do comprador"</formula>
    </cfRule>
  </conditionalFormatting>
  <conditionalFormatting sqref="O547">
    <cfRule type="cellIs" operator="equal" dxfId="3310" priority="3310">
      <formula>"Premium"</formula>
    </cfRule>
  </conditionalFormatting>
  <conditionalFormatting sqref="R547">
    <cfRule type="cellIs" operator="equal" dxfId="3311" priority="3311">
      <formula>"Ativa"</formula>
    </cfRule>
  </conditionalFormatting>
  <conditionalFormatting sqref="G548">
    <cfRule type="cellIs" operator="equal" dxfId="3312" priority="3312">
      <formula>"Mercado Livre e Mercado Shops"</formula>
    </cfRule>
  </conditionalFormatting>
  <conditionalFormatting sqref="J548">
    <cfRule type="cellIs" operator="equal" dxfId="3313" priority="3313">
      <formula>"No Vincular"</formula>
    </cfRule>
  </conditionalFormatting>
  <conditionalFormatting sqref="K548">
    <cfRule type="cellIs" operator="equal" dxfId="3314" priority="3314">
      <formula>"R$"</formula>
    </cfRule>
  </conditionalFormatting>
  <conditionalFormatting sqref="M548">
    <cfRule type="cellIs" operator="equal" dxfId="3315" priority="3315">
      <formula>"Envios por conta própria"</formula>
    </cfRule>
  </conditionalFormatting>
  <conditionalFormatting sqref="N548">
    <cfRule type="cellIs" operator="equal" dxfId="3316" priority="3316">
      <formula>"Envios por conta própria"</formula>
    </cfRule>
  </conditionalFormatting>
  <conditionalFormatting sqref="O548">
    <cfRule type="cellIs" operator="equal" dxfId="3317" priority="3317">
      <formula>"Premium"</formula>
    </cfRule>
  </conditionalFormatting>
  <conditionalFormatting sqref="R548">
    <cfRule type="cellIs" operator="equal" dxfId="3318" priority="3318">
      <formula>"Ativa"</formula>
    </cfRule>
  </conditionalFormatting>
  <conditionalFormatting sqref="G549">
    <cfRule type="cellIs" operator="equal" dxfId="3319" priority="3319">
      <formula>"Mercado Livre e Mercado Shops"</formula>
    </cfRule>
  </conditionalFormatting>
  <conditionalFormatting sqref="J549">
    <cfRule type="cellIs" operator="equal" dxfId="3320" priority="3320">
      <formula>"Vincular"</formula>
    </cfRule>
  </conditionalFormatting>
  <conditionalFormatting sqref="K549">
    <cfRule type="cellIs" operator="equal" dxfId="3321" priority="3321">
      <formula>"R$"</formula>
    </cfRule>
  </conditionalFormatting>
  <conditionalFormatting sqref="M549">
    <cfRule type="cellIs" operator="equal" dxfId="3322" priority="3322">
      <formula>"Envios por conta própria"</formula>
    </cfRule>
  </conditionalFormatting>
  <conditionalFormatting sqref="N549">
    <cfRule type="cellIs" operator="equal" dxfId="3323" priority="3323">
      <formula>"Envios por conta própria"</formula>
    </cfRule>
  </conditionalFormatting>
  <conditionalFormatting sqref="O549">
    <cfRule type="cellIs" operator="equal" dxfId="3324" priority="3324">
      <formula>"Premium"</formula>
    </cfRule>
  </conditionalFormatting>
  <conditionalFormatting sqref="R549">
    <cfRule type="cellIs" operator="equal" dxfId="3325" priority="3325">
      <formula>"Ativa"</formula>
    </cfRule>
  </conditionalFormatting>
  <conditionalFormatting sqref="G550">
    <cfRule type="cellIs" operator="equal" dxfId="3326" priority="3326">
      <formula>"Mercado Livre e Mercado Shops"</formula>
    </cfRule>
  </conditionalFormatting>
  <conditionalFormatting sqref="J550">
    <cfRule type="cellIs" operator="equal" dxfId="3327" priority="3327">
      <formula>"Vincular"</formula>
    </cfRule>
  </conditionalFormatting>
  <conditionalFormatting sqref="K550">
    <cfRule type="cellIs" operator="equal" dxfId="3328" priority="3328">
      <formula>"R$"</formula>
    </cfRule>
  </conditionalFormatting>
  <conditionalFormatting sqref="M550">
    <cfRule type="cellIs" operator="equal" dxfId="3329" priority="3329">
      <formula>"Envios por conta própria"</formula>
    </cfRule>
  </conditionalFormatting>
  <conditionalFormatting sqref="N550">
    <cfRule type="cellIs" operator="equal" dxfId="3330" priority="3330">
      <formula>"Envios por conta própria"</formula>
    </cfRule>
  </conditionalFormatting>
  <conditionalFormatting sqref="O550">
    <cfRule type="cellIs" operator="equal" dxfId="3331" priority="3331">
      <formula>"Premium"</formula>
    </cfRule>
  </conditionalFormatting>
  <conditionalFormatting sqref="R550">
    <cfRule type="cellIs" operator="equal" dxfId="3332" priority="3332">
      <formula>"Ativa"</formula>
    </cfRule>
  </conditionalFormatting>
  <conditionalFormatting sqref="G551">
    <cfRule type="cellIs" operator="equal" dxfId="3333" priority="3333">
      <formula>"Mercado Shops"</formula>
    </cfRule>
  </conditionalFormatting>
  <conditionalFormatting sqref="J551">
    <cfRule type="cellIs" operator="equal" dxfId="3334" priority="3334">
      <formula>"Vincular"</formula>
    </cfRule>
  </conditionalFormatting>
  <conditionalFormatting sqref="K551">
    <cfRule type="cellIs" operator="equal" dxfId="3335" priority="3335">
      <formula>"R$"</formula>
    </cfRule>
  </conditionalFormatting>
  <conditionalFormatting sqref="M551">
    <cfRule type="cellIs" operator="equal" dxfId="3336" priority="3336">
      <formula>"Envios por conta própria"</formula>
    </cfRule>
  </conditionalFormatting>
  <conditionalFormatting sqref="N551">
    <cfRule type="cellIs" operator="equal" dxfId="3337" priority="3337">
      <formula>"Envios por conta própria"</formula>
    </cfRule>
  </conditionalFormatting>
  <conditionalFormatting sqref="O551">
    <cfRule type="cellIs" operator="equal" dxfId="3338" priority="3338">
      <formula>"Premium"</formula>
    </cfRule>
  </conditionalFormatting>
  <conditionalFormatting sqref="R551">
    <cfRule type="cellIs" operator="equal" dxfId="3339" priority="3339">
      <formula>"Ativa"</formula>
    </cfRule>
  </conditionalFormatting>
  <conditionalFormatting sqref="G552">
    <cfRule type="cellIs" operator="equal" dxfId="3340" priority="3340">
      <formula>"Mercado Livre e Mercado Shops"</formula>
    </cfRule>
  </conditionalFormatting>
  <conditionalFormatting sqref="J552">
    <cfRule type="cellIs" operator="equal" dxfId="3341" priority="3341">
      <formula>"Vincular"</formula>
    </cfRule>
  </conditionalFormatting>
  <conditionalFormatting sqref="K552">
    <cfRule type="cellIs" operator="equal" dxfId="3342" priority="3342">
      <formula>"R$"</formula>
    </cfRule>
  </conditionalFormatting>
  <conditionalFormatting sqref="M552">
    <cfRule type="cellIs" operator="equal" dxfId="3343" priority="3343">
      <formula>"Envios por conta própria"</formula>
    </cfRule>
  </conditionalFormatting>
  <conditionalFormatting sqref="N552">
    <cfRule type="cellIs" operator="equal" dxfId="3344" priority="3344">
      <formula>"Envios por conta própria"</formula>
    </cfRule>
  </conditionalFormatting>
  <conditionalFormatting sqref="O552">
    <cfRule type="cellIs" operator="equal" dxfId="3345" priority="3345">
      <formula>"Premium"</formula>
    </cfRule>
  </conditionalFormatting>
  <conditionalFormatting sqref="R552">
    <cfRule type="cellIs" operator="equal" dxfId="3346" priority="3346">
      <formula>"Ativa"</formula>
    </cfRule>
  </conditionalFormatting>
  <conditionalFormatting sqref="G553">
    <cfRule type="cellIs" operator="equal" dxfId="3347" priority="3347">
      <formula>"Mercado Livre e Mercado Shops"</formula>
    </cfRule>
  </conditionalFormatting>
  <conditionalFormatting sqref="J553">
    <cfRule type="cellIs" operator="equal" dxfId="3348" priority="3348">
      <formula>"No Vincular"</formula>
    </cfRule>
  </conditionalFormatting>
  <conditionalFormatting sqref="K553">
    <cfRule type="cellIs" operator="equal" dxfId="3349" priority="3349">
      <formula>"R$"</formula>
    </cfRule>
  </conditionalFormatting>
  <conditionalFormatting sqref="M553">
    <cfRule type="cellIs" operator="equal" dxfId="3350" priority="3350">
      <formula>"Envios por minha conta a cargo do comprador"</formula>
    </cfRule>
  </conditionalFormatting>
  <conditionalFormatting sqref="N553">
    <cfRule type="cellIs" operator="equal" dxfId="3351" priority="3351">
      <formula>"Envios por minha conta a cargo do comprador"</formula>
    </cfRule>
  </conditionalFormatting>
  <conditionalFormatting sqref="O553">
    <cfRule type="cellIs" operator="equal" dxfId="3352" priority="3352">
      <formula>"Premium"</formula>
    </cfRule>
  </conditionalFormatting>
  <conditionalFormatting sqref="R553">
    <cfRule type="cellIs" operator="equal" dxfId="3353" priority="3353">
      <formula>"Ativa"</formula>
    </cfRule>
  </conditionalFormatting>
  <conditionalFormatting sqref="G555">
    <cfRule type="cellIs" operator="equal" dxfId="3354" priority="3354">
      <formula>"Mercado Shops"</formula>
    </cfRule>
  </conditionalFormatting>
  <conditionalFormatting sqref="J555">
    <cfRule type="cellIs" operator="equal" dxfId="3355" priority="3355">
      <formula>"Vincular"</formula>
    </cfRule>
  </conditionalFormatting>
  <conditionalFormatting sqref="K555">
    <cfRule type="cellIs" operator="equal" dxfId="3356" priority="3356">
      <formula>"R$"</formula>
    </cfRule>
  </conditionalFormatting>
  <conditionalFormatting sqref="M555">
    <cfRule type="cellIs" operator="equal" dxfId="3357" priority="3357">
      <formula>"Mercado Envios por conta do comprador"</formula>
    </cfRule>
  </conditionalFormatting>
  <conditionalFormatting sqref="N555">
    <cfRule type="cellIs" operator="equal" dxfId="3358" priority="3358">
      <formula>"Mercado Envios por conta do comprador"</formula>
    </cfRule>
  </conditionalFormatting>
  <conditionalFormatting sqref="O555">
    <cfRule type="cellIs" operator="equal" dxfId="3359" priority="3359">
      <formula>"Premium"</formula>
    </cfRule>
  </conditionalFormatting>
  <conditionalFormatting sqref="R555">
    <cfRule type="cellIs" operator="equal" dxfId="3360" priority="3360">
      <formula>"Ativa"</formula>
    </cfRule>
  </conditionalFormatting>
  <conditionalFormatting sqref="G556">
    <cfRule type="cellIs" operator="equal" dxfId="3361" priority="3361">
      <formula>"Mercado Livre e Mercado Shops"</formula>
    </cfRule>
  </conditionalFormatting>
  <conditionalFormatting sqref="J556">
    <cfRule type="cellIs" operator="equal" dxfId="3362" priority="3362">
      <formula>"Vincular"</formula>
    </cfRule>
  </conditionalFormatting>
  <conditionalFormatting sqref="K556">
    <cfRule type="cellIs" operator="equal" dxfId="3363" priority="3363">
      <formula>"R$"</formula>
    </cfRule>
  </conditionalFormatting>
  <conditionalFormatting sqref="M556">
    <cfRule type="cellIs" operator="equal" dxfId="3364" priority="3364">
      <formula>"Envios por conta própria"</formula>
    </cfRule>
  </conditionalFormatting>
  <conditionalFormatting sqref="N556">
    <cfRule type="cellIs" operator="equal" dxfId="3365" priority="3365">
      <formula>"Envios por conta própria"</formula>
    </cfRule>
  </conditionalFormatting>
  <conditionalFormatting sqref="O556">
    <cfRule type="cellIs" operator="equal" dxfId="3366" priority="3366">
      <formula>"Premium"</formula>
    </cfRule>
  </conditionalFormatting>
  <conditionalFormatting sqref="R556">
    <cfRule type="cellIs" operator="equal" dxfId="3367" priority="3367">
      <formula>"Ativa"</formula>
    </cfRule>
  </conditionalFormatting>
  <conditionalFormatting sqref="G557">
    <cfRule type="cellIs" operator="equal" dxfId="3368" priority="3368">
      <formula>"Mercado Livre e Mercado Shops"</formula>
    </cfRule>
  </conditionalFormatting>
  <conditionalFormatting sqref="J557">
    <cfRule type="cellIs" operator="equal" dxfId="3369" priority="3369">
      <formula>"Vincular"</formula>
    </cfRule>
  </conditionalFormatting>
  <conditionalFormatting sqref="K557">
    <cfRule type="cellIs" operator="equal" dxfId="3370" priority="3370">
      <formula>"R$"</formula>
    </cfRule>
  </conditionalFormatting>
  <conditionalFormatting sqref="M557">
    <cfRule type="cellIs" operator="equal" dxfId="3371" priority="3371">
      <formula>"Envios por conta própria"</formula>
    </cfRule>
  </conditionalFormatting>
  <conditionalFormatting sqref="N557">
    <cfRule type="cellIs" operator="equal" dxfId="3372" priority="3372">
      <formula>"Envios por conta própria"</formula>
    </cfRule>
  </conditionalFormatting>
  <conditionalFormatting sqref="O557">
    <cfRule type="cellIs" operator="equal" dxfId="3373" priority="3373">
      <formula>"Premium"</formula>
    </cfRule>
  </conditionalFormatting>
  <conditionalFormatting sqref="R557">
    <cfRule type="cellIs" operator="equal" dxfId="3374" priority="3374">
      <formula>"Ativa"</formula>
    </cfRule>
  </conditionalFormatting>
  <conditionalFormatting sqref="G558">
    <cfRule type="cellIs" operator="equal" dxfId="3375" priority="3375">
      <formula>"Mercado Livre e Mercado Shops"</formula>
    </cfRule>
  </conditionalFormatting>
  <conditionalFormatting sqref="J558">
    <cfRule type="cellIs" operator="equal" dxfId="3376" priority="3376">
      <formula>"Vincular"</formula>
    </cfRule>
  </conditionalFormatting>
  <conditionalFormatting sqref="K558">
    <cfRule type="cellIs" operator="equal" dxfId="3377" priority="3377">
      <formula>"R$"</formula>
    </cfRule>
  </conditionalFormatting>
  <conditionalFormatting sqref="M558">
    <cfRule type="cellIs" operator="equal" dxfId="3378" priority="3378">
      <formula>"Envios por conta própria"</formula>
    </cfRule>
  </conditionalFormatting>
  <conditionalFormatting sqref="N558">
    <cfRule type="cellIs" operator="equal" dxfId="3379" priority="3379">
      <formula>"Envios por conta própria"</formula>
    </cfRule>
  </conditionalFormatting>
  <conditionalFormatting sqref="O558">
    <cfRule type="cellIs" operator="equal" dxfId="3380" priority="3380">
      <formula>"Premium"</formula>
    </cfRule>
  </conditionalFormatting>
  <conditionalFormatting sqref="R558">
    <cfRule type="cellIs" operator="equal" dxfId="3381" priority="3381">
      <formula>"Ativa"</formula>
    </cfRule>
  </conditionalFormatting>
  <conditionalFormatting sqref="G560">
    <cfRule type="cellIs" operator="equal" dxfId="3382" priority="3382">
      <formula>"Mercado Livre e Mercado Shops"</formula>
    </cfRule>
  </conditionalFormatting>
  <conditionalFormatting sqref="J560">
    <cfRule type="cellIs" operator="equal" dxfId="3383" priority="3383">
      <formula>"Vincular"</formula>
    </cfRule>
  </conditionalFormatting>
  <conditionalFormatting sqref="K560">
    <cfRule type="cellIs" operator="equal" dxfId="3384" priority="3384">
      <formula>"R$"</formula>
    </cfRule>
  </conditionalFormatting>
  <conditionalFormatting sqref="M560">
    <cfRule type="cellIs" operator="equal" dxfId="3385" priority="3385">
      <formula>"Envios por minha conta a cargo do comprador"</formula>
    </cfRule>
  </conditionalFormatting>
  <conditionalFormatting sqref="N560">
    <cfRule type="cellIs" operator="equal" dxfId="3386" priority="3386">
      <formula>"Envios por minha conta a cargo do comprador"</formula>
    </cfRule>
  </conditionalFormatting>
  <conditionalFormatting sqref="O560">
    <cfRule type="cellIs" operator="equal" dxfId="3387" priority="3387">
      <formula>"Premium"</formula>
    </cfRule>
  </conditionalFormatting>
  <conditionalFormatting sqref="R560">
    <cfRule type="cellIs" operator="equal" dxfId="3388" priority="3388">
      <formula>"Ativa"</formula>
    </cfRule>
  </conditionalFormatting>
  <conditionalFormatting sqref="G561">
    <cfRule type="cellIs" operator="equal" dxfId="3389" priority="3389">
      <formula>"Mercado Shops"</formula>
    </cfRule>
  </conditionalFormatting>
  <conditionalFormatting sqref="J561">
    <cfRule type="cellIs" operator="equal" dxfId="3390" priority="3390">
      <formula>"Vincular"</formula>
    </cfRule>
  </conditionalFormatting>
  <conditionalFormatting sqref="K561">
    <cfRule type="cellIs" operator="equal" dxfId="3391" priority="3391">
      <formula>"R$"</formula>
    </cfRule>
  </conditionalFormatting>
  <conditionalFormatting sqref="M561">
    <cfRule type="cellIs" operator="equal" dxfId="3392" priority="3392">
      <formula>"Envios por conta própria"</formula>
    </cfRule>
  </conditionalFormatting>
  <conditionalFormatting sqref="N561">
    <cfRule type="cellIs" operator="equal" dxfId="3393" priority="3393">
      <formula>"Envios por conta própria"</formula>
    </cfRule>
  </conditionalFormatting>
  <conditionalFormatting sqref="O561">
    <cfRule type="cellIs" operator="equal" dxfId="3394" priority="3394">
      <formula>"Premium"</formula>
    </cfRule>
  </conditionalFormatting>
  <conditionalFormatting sqref="R561">
    <cfRule type="cellIs" operator="equal" dxfId="3395" priority="3395">
      <formula>"Ativa"</formula>
    </cfRule>
  </conditionalFormatting>
  <conditionalFormatting sqref="G562">
    <cfRule type="cellIs" operator="equal" dxfId="3396" priority="3396">
      <formula>"Mercado Livre e Mercado Shops"</formula>
    </cfRule>
  </conditionalFormatting>
  <conditionalFormatting sqref="J562">
    <cfRule type="cellIs" operator="equal" dxfId="3397" priority="3397">
      <formula>"Vincular"</formula>
    </cfRule>
  </conditionalFormatting>
  <conditionalFormatting sqref="K562">
    <cfRule type="cellIs" operator="equal" dxfId="3398" priority="3398">
      <formula>"R$"</formula>
    </cfRule>
  </conditionalFormatting>
  <conditionalFormatting sqref="M562">
    <cfRule type="cellIs" operator="equal" dxfId="3399" priority="3399">
      <formula>"Envios por conta própria"</formula>
    </cfRule>
  </conditionalFormatting>
  <conditionalFormatting sqref="N562">
    <cfRule type="cellIs" operator="equal" dxfId="3400" priority="3400">
      <formula>"Envios por conta própria"</formula>
    </cfRule>
  </conditionalFormatting>
  <conditionalFormatting sqref="O562">
    <cfRule type="cellIs" operator="equal" dxfId="3401" priority="3401">
      <formula>"Premium"</formula>
    </cfRule>
  </conditionalFormatting>
  <conditionalFormatting sqref="R562">
    <cfRule type="cellIs" operator="equal" dxfId="3402" priority="3402">
      <formula>"Ativa"</formula>
    </cfRule>
  </conditionalFormatting>
  <conditionalFormatting sqref="G563">
    <cfRule type="cellIs" operator="equal" dxfId="3403" priority="3403">
      <formula>"Mercado Livre e Mercado Shops"</formula>
    </cfRule>
  </conditionalFormatting>
  <conditionalFormatting sqref="J563">
    <cfRule type="cellIs" operator="equal" dxfId="3404" priority="3404">
      <formula>"Vincular"</formula>
    </cfRule>
  </conditionalFormatting>
  <conditionalFormatting sqref="K563">
    <cfRule type="cellIs" operator="equal" dxfId="3405" priority="3405">
      <formula>"R$"</formula>
    </cfRule>
  </conditionalFormatting>
  <conditionalFormatting sqref="M563">
    <cfRule type="cellIs" operator="equal" dxfId="3406" priority="3406">
      <formula>"Envios por conta própria"</formula>
    </cfRule>
  </conditionalFormatting>
  <conditionalFormatting sqref="N563">
    <cfRule type="cellIs" operator="equal" dxfId="3407" priority="3407">
      <formula>"Envios por conta própria"</formula>
    </cfRule>
  </conditionalFormatting>
  <conditionalFormatting sqref="O563">
    <cfRule type="cellIs" operator="equal" dxfId="3408" priority="3408">
      <formula>"Premium"</formula>
    </cfRule>
  </conditionalFormatting>
  <conditionalFormatting sqref="R563">
    <cfRule type="cellIs" operator="equal" dxfId="3409" priority="3409">
      <formula>"Ativa"</formula>
    </cfRule>
  </conditionalFormatting>
  <conditionalFormatting sqref="G565">
    <cfRule type="cellIs" operator="equal" dxfId="3410" priority="3410">
      <formula>"Mercado Livre e Mercado Shops"</formula>
    </cfRule>
  </conditionalFormatting>
  <conditionalFormatting sqref="J565">
    <cfRule type="cellIs" operator="equal" dxfId="3411" priority="3411">
      <formula>"Vincular"</formula>
    </cfRule>
  </conditionalFormatting>
  <conditionalFormatting sqref="K565">
    <cfRule type="cellIs" operator="equal" dxfId="3412" priority="3412">
      <formula>"R$"</formula>
    </cfRule>
  </conditionalFormatting>
  <conditionalFormatting sqref="M565">
    <cfRule type="cellIs" operator="equal" dxfId="3413" priority="3413">
      <formula>"Envios por conta própria"</formula>
    </cfRule>
  </conditionalFormatting>
  <conditionalFormatting sqref="N565">
    <cfRule type="cellIs" operator="equal" dxfId="3414" priority="3414">
      <formula>"Envios por conta própria"</formula>
    </cfRule>
  </conditionalFormatting>
  <conditionalFormatting sqref="O565">
    <cfRule type="cellIs" operator="equal" dxfId="3415" priority="3415">
      <formula>"Premium"</formula>
    </cfRule>
  </conditionalFormatting>
  <conditionalFormatting sqref="R565">
    <cfRule type="cellIs" operator="equal" dxfId="3416" priority="3416">
      <formula>"Ativa"</formula>
    </cfRule>
  </conditionalFormatting>
  <conditionalFormatting sqref="G566">
    <cfRule type="cellIs" operator="equal" dxfId="3417" priority="3417">
      <formula>"Mercado Livre e Mercado Shops"</formula>
    </cfRule>
  </conditionalFormatting>
  <conditionalFormatting sqref="J566">
    <cfRule type="cellIs" operator="equal" dxfId="3418" priority="3418">
      <formula>"Vincular"</formula>
    </cfRule>
  </conditionalFormatting>
  <conditionalFormatting sqref="K566">
    <cfRule type="cellIs" operator="equal" dxfId="3419" priority="3419">
      <formula>"R$"</formula>
    </cfRule>
  </conditionalFormatting>
  <conditionalFormatting sqref="M566">
    <cfRule type="cellIs" operator="equal" dxfId="3420" priority="3420">
      <formula>"Envios por conta própria"</formula>
    </cfRule>
  </conditionalFormatting>
  <conditionalFormatting sqref="N566">
    <cfRule type="cellIs" operator="equal" dxfId="3421" priority="3421">
      <formula>"Envios por conta própria"</formula>
    </cfRule>
  </conditionalFormatting>
  <conditionalFormatting sqref="O566">
    <cfRule type="cellIs" operator="equal" dxfId="3422" priority="3422">
      <formula>"Premium"</formula>
    </cfRule>
  </conditionalFormatting>
  <conditionalFormatting sqref="R566">
    <cfRule type="cellIs" operator="equal" dxfId="3423" priority="3423">
      <formula>"Ativa"</formula>
    </cfRule>
  </conditionalFormatting>
  <conditionalFormatting sqref="G567">
    <cfRule type="cellIs" operator="equal" dxfId="3424" priority="3424">
      <formula>"Mercado Livre e Mercado Shops"</formula>
    </cfRule>
  </conditionalFormatting>
  <conditionalFormatting sqref="J567">
    <cfRule type="cellIs" operator="equal" dxfId="3425" priority="3425">
      <formula>"Vincular"</formula>
    </cfRule>
  </conditionalFormatting>
  <conditionalFormatting sqref="K567">
    <cfRule type="cellIs" operator="equal" dxfId="3426" priority="3426">
      <formula>"R$"</formula>
    </cfRule>
  </conditionalFormatting>
  <conditionalFormatting sqref="M567">
    <cfRule type="cellIs" operator="equal" dxfId="3427" priority="3427">
      <formula>"Envios por conta própria"</formula>
    </cfRule>
  </conditionalFormatting>
  <conditionalFormatting sqref="N567">
    <cfRule type="cellIs" operator="equal" dxfId="3428" priority="3428">
      <formula>"Envios por conta própria"</formula>
    </cfRule>
  </conditionalFormatting>
  <conditionalFormatting sqref="O567">
    <cfRule type="cellIs" operator="equal" dxfId="3429" priority="3429">
      <formula>"Premium"</formula>
    </cfRule>
  </conditionalFormatting>
  <conditionalFormatting sqref="R567">
    <cfRule type="cellIs" operator="equal" dxfId="3430" priority="3430">
      <formula>"Ativa"</formula>
    </cfRule>
  </conditionalFormatting>
  <conditionalFormatting sqref="G568">
    <cfRule type="cellIs" operator="equal" dxfId="3431" priority="3431">
      <formula>"Mercado Livre e Mercado Shops"</formula>
    </cfRule>
  </conditionalFormatting>
  <conditionalFormatting sqref="J568">
    <cfRule type="cellIs" operator="equal" dxfId="3432" priority="3432">
      <formula>"Vincular"</formula>
    </cfRule>
  </conditionalFormatting>
  <conditionalFormatting sqref="K568">
    <cfRule type="cellIs" operator="equal" dxfId="3433" priority="3433">
      <formula>"R$"</formula>
    </cfRule>
  </conditionalFormatting>
  <conditionalFormatting sqref="M568">
    <cfRule type="cellIs" operator="equal" dxfId="3434" priority="3434">
      <formula>"Envios por conta própria"</formula>
    </cfRule>
  </conditionalFormatting>
  <conditionalFormatting sqref="N568">
    <cfRule type="cellIs" operator="equal" dxfId="3435" priority="3435">
      <formula>"Envios por conta própria"</formula>
    </cfRule>
  </conditionalFormatting>
  <conditionalFormatting sqref="O568">
    <cfRule type="cellIs" operator="equal" dxfId="3436" priority="3436">
      <formula>"Premium"</formula>
    </cfRule>
  </conditionalFormatting>
  <conditionalFormatting sqref="R568">
    <cfRule type="cellIs" operator="equal" dxfId="3437" priority="3437">
      <formula>"Ativa"</formula>
    </cfRule>
  </conditionalFormatting>
  <conditionalFormatting sqref="G569">
    <cfRule type="cellIs" operator="equal" dxfId="3438" priority="3438">
      <formula>"Mercado Livre e Mercado Shops"</formula>
    </cfRule>
  </conditionalFormatting>
  <conditionalFormatting sqref="J569">
    <cfRule type="cellIs" operator="equal" dxfId="3439" priority="3439">
      <formula>"Vincular"</formula>
    </cfRule>
  </conditionalFormatting>
  <conditionalFormatting sqref="K569">
    <cfRule type="cellIs" operator="equal" dxfId="3440" priority="3440">
      <formula>"R$"</formula>
    </cfRule>
  </conditionalFormatting>
  <conditionalFormatting sqref="M569">
    <cfRule type="cellIs" operator="equal" dxfId="3441" priority="3441">
      <formula>"Envios por conta própria"</formula>
    </cfRule>
  </conditionalFormatting>
  <conditionalFormatting sqref="N569">
    <cfRule type="cellIs" operator="equal" dxfId="3442" priority="3442">
      <formula>"Envios por conta própria"</formula>
    </cfRule>
  </conditionalFormatting>
  <conditionalFormatting sqref="O569">
    <cfRule type="cellIs" operator="equal" dxfId="3443" priority="3443">
      <formula>"Premium"</formula>
    </cfRule>
  </conditionalFormatting>
  <conditionalFormatting sqref="R569">
    <cfRule type="cellIs" operator="equal" dxfId="3444" priority="3444">
      <formula>"Ativa"</formula>
    </cfRule>
  </conditionalFormatting>
  <conditionalFormatting sqref="G570">
    <cfRule type="cellIs" operator="equal" dxfId="3445" priority="3445">
      <formula>"Mercado Livre e Mercado Shops"</formula>
    </cfRule>
  </conditionalFormatting>
  <conditionalFormatting sqref="J570">
    <cfRule type="cellIs" operator="equal" dxfId="3446" priority="3446">
      <formula>"Vincular"</formula>
    </cfRule>
  </conditionalFormatting>
  <conditionalFormatting sqref="K570">
    <cfRule type="cellIs" operator="equal" dxfId="3447" priority="3447">
      <formula>"R$"</formula>
    </cfRule>
  </conditionalFormatting>
  <conditionalFormatting sqref="M570">
    <cfRule type="cellIs" operator="equal" dxfId="3448" priority="3448">
      <formula>"Envios por conta própria"</formula>
    </cfRule>
  </conditionalFormatting>
  <conditionalFormatting sqref="N570">
    <cfRule type="cellIs" operator="equal" dxfId="3449" priority="3449">
      <formula>"Envios por conta própria"</formula>
    </cfRule>
  </conditionalFormatting>
  <conditionalFormatting sqref="O570">
    <cfRule type="cellIs" operator="equal" dxfId="3450" priority="3450">
      <formula>"Premium"</formula>
    </cfRule>
  </conditionalFormatting>
  <conditionalFormatting sqref="R570">
    <cfRule type="cellIs" operator="equal" dxfId="3451" priority="3451">
      <formula>"Ativa"</formula>
    </cfRule>
  </conditionalFormatting>
  <conditionalFormatting sqref="G571">
    <cfRule type="cellIs" operator="equal" dxfId="3452" priority="3452">
      <formula>"Mercado Livre e Mercado Shops"</formula>
    </cfRule>
  </conditionalFormatting>
  <conditionalFormatting sqref="J571">
    <cfRule type="cellIs" operator="equal" dxfId="3453" priority="3453">
      <formula>"Vincular"</formula>
    </cfRule>
  </conditionalFormatting>
  <conditionalFormatting sqref="K571">
    <cfRule type="cellIs" operator="equal" dxfId="3454" priority="3454">
      <formula>"R$"</formula>
    </cfRule>
  </conditionalFormatting>
  <conditionalFormatting sqref="M571">
    <cfRule type="cellIs" operator="equal" dxfId="3455" priority="3455">
      <formula>"Envios por conta própria"</formula>
    </cfRule>
  </conditionalFormatting>
  <conditionalFormatting sqref="N571">
    <cfRule type="cellIs" operator="equal" dxfId="3456" priority="3456">
      <formula>"Envios por conta própria"</formula>
    </cfRule>
  </conditionalFormatting>
  <conditionalFormatting sqref="O571">
    <cfRule type="cellIs" operator="equal" dxfId="3457" priority="3457">
      <formula>"Premium"</formula>
    </cfRule>
  </conditionalFormatting>
  <conditionalFormatting sqref="R571">
    <cfRule type="cellIs" operator="equal" dxfId="3458" priority="3458">
      <formula>"Ativa"</formula>
    </cfRule>
  </conditionalFormatting>
  <conditionalFormatting sqref="G572">
    <cfRule type="cellIs" operator="equal" dxfId="3459" priority="3459">
      <formula>"Mercado Livre"</formula>
    </cfRule>
  </conditionalFormatting>
  <conditionalFormatting sqref="J572">
    <cfRule type="cellIs" operator="equal" dxfId="3460" priority="3460">
      <formula>"Vincular"</formula>
    </cfRule>
  </conditionalFormatting>
  <conditionalFormatting sqref="K572">
    <cfRule type="cellIs" operator="equal" dxfId="3461" priority="3461">
      <formula>"R$"</formula>
    </cfRule>
  </conditionalFormatting>
  <conditionalFormatting sqref="M572">
    <cfRule type="cellIs" operator="equal" dxfId="3462" priority="3462">
      <formula>"Envios por conta própria"</formula>
    </cfRule>
  </conditionalFormatting>
  <conditionalFormatting sqref="N572">
    <cfRule type="cellIs" operator="equal" dxfId="3463" priority="3463">
      <formula>"Envios por conta própria"</formula>
    </cfRule>
  </conditionalFormatting>
  <conditionalFormatting sqref="O572">
    <cfRule type="cellIs" operator="equal" dxfId="3464" priority="3464">
      <formula>"Premium"</formula>
    </cfRule>
  </conditionalFormatting>
  <conditionalFormatting sqref="R572">
    <cfRule type="cellIs" operator="equal" dxfId="3465" priority="3465">
      <formula>"Ativa"</formula>
    </cfRule>
  </conditionalFormatting>
  <conditionalFormatting sqref="G573">
    <cfRule type="cellIs" operator="equal" dxfId="3466" priority="3466">
      <formula>"Mercado Livre e Mercado Shops"</formula>
    </cfRule>
  </conditionalFormatting>
  <conditionalFormatting sqref="J573">
    <cfRule type="cellIs" operator="equal" dxfId="3467" priority="3467">
      <formula>"Vincular"</formula>
    </cfRule>
  </conditionalFormatting>
  <conditionalFormatting sqref="K573">
    <cfRule type="cellIs" operator="equal" dxfId="3468" priority="3468">
      <formula>"R$"</formula>
    </cfRule>
  </conditionalFormatting>
  <conditionalFormatting sqref="M573">
    <cfRule type="cellIs" operator="equal" dxfId="3469" priority="3469">
      <formula>"Envios por conta própria"</formula>
    </cfRule>
  </conditionalFormatting>
  <conditionalFormatting sqref="N573">
    <cfRule type="cellIs" operator="equal" dxfId="3470" priority="3470">
      <formula>"Envios por conta própria"</formula>
    </cfRule>
  </conditionalFormatting>
  <conditionalFormatting sqref="O573">
    <cfRule type="cellIs" operator="equal" dxfId="3471" priority="3471">
      <formula>"Premium"</formula>
    </cfRule>
  </conditionalFormatting>
  <conditionalFormatting sqref="R573">
    <cfRule type="cellIs" operator="equal" dxfId="3472" priority="3472">
      <formula>"Ativa"</formula>
    </cfRule>
  </conditionalFormatting>
  <conditionalFormatting sqref="G574">
    <cfRule type="cellIs" operator="equal" dxfId="3473" priority="3473">
      <formula>"Mercado Shops"</formula>
    </cfRule>
  </conditionalFormatting>
  <conditionalFormatting sqref="J574">
    <cfRule type="cellIs" operator="equal" dxfId="3474" priority="3474">
      <formula>"Vincular"</formula>
    </cfRule>
  </conditionalFormatting>
  <conditionalFormatting sqref="K574">
    <cfRule type="cellIs" operator="equal" dxfId="3475" priority="3475">
      <formula>"R$"</formula>
    </cfRule>
  </conditionalFormatting>
  <conditionalFormatting sqref="M574">
    <cfRule type="cellIs" operator="equal" dxfId="3476" priority="3476">
      <formula>"Envios por conta própria"</formula>
    </cfRule>
  </conditionalFormatting>
  <conditionalFormatting sqref="N574">
    <cfRule type="cellIs" operator="equal" dxfId="3477" priority="3477">
      <formula>"Envios por conta própria"</formula>
    </cfRule>
  </conditionalFormatting>
  <conditionalFormatting sqref="O574">
    <cfRule type="cellIs" operator="equal" dxfId="3478" priority="3478">
      <formula>"Premium"</formula>
    </cfRule>
  </conditionalFormatting>
  <conditionalFormatting sqref="R574">
    <cfRule type="cellIs" operator="equal" dxfId="3479" priority="3479">
      <formula>"Ativa"</formula>
    </cfRule>
  </conditionalFormatting>
  <conditionalFormatting sqref="G575">
    <cfRule type="cellIs" operator="equal" dxfId="3480" priority="3480">
      <formula>"Mercado Livre e Mercado Shops"</formula>
    </cfRule>
  </conditionalFormatting>
  <conditionalFormatting sqref="J575">
    <cfRule type="cellIs" operator="equal" dxfId="3481" priority="3481">
      <formula>"Vincular"</formula>
    </cfRule>
  </conditionalFormatting>
  <conditionalFormatting sqref="K575">
    <cfRule type="cellIs" operator="equal" dxfId="3482" priority="3482">
      <formula>"R$"</formula>
    </cfRule>
  </conditionalFormatting>
  <conditionalFormatting sqref="M575">
    <cfRule type="cellIs" operator="equal" dxfId="3483" priority="3483">
      <formula>"Envios por conta própria"</formula>
    </cfRule>
  </conditionalFormatting>
  <conditionalFormatting sqref="N575">
    <cfRule type="cellIs" operator="equal" dxfId="3484" priority="3484">
      <formula>"Envios por conta própria"</formula>
    </cfRule>
  </conditionalFormatting>
  <conditionalFormatting sqref="O575">
    <cfRule type="cellIs" operator="equal" dxfId="3485" priority="3485">
      <formula>"Premium"</formula>
    </cfRule>
  </conditionalFormatting>
  <conditionalFormatting sqref="R575">
    <cfRule type="cellIs" operator="equal" dxfId="3486" priority="3486">
      <formula>"Ativa"</formula>
    </cfRule>
  </conditionalFormatting>
  <conditionalFormatting sqref="G576">
    <cfRule type="cellIs" operator="equal" dxfId="3487" priority="3487">
      <formula>"Mercado Livre e Mercado Shops"</formula>
    </cfRule>
  </conditionalFormatting>
  <conditionalFormatting sqref="J576">
    <cfRule type="cellIs" operator="equal" dxfId="3488" priority="3488">
      <formula>"Vincular"</formula>
    </cfRule>
  </conditionalFormatting>
  <conditionalFormatting sqref="K576">
    <cfRule type="cellIs" operator="equal" dxfId="3489" priority="3489">
      <formula>"R$"</formula>
    </cfRule>
  </conditionalFormatting>
  <conditionalFormatting sqref="M576">
    <cfRule type="cellIs" operator="equal" dxfId="3490" priority="3490">
      <formula>"Envios por conta própria"</formula>
    </cfRule>
  </conditionalFormatting>
  <conditionalFormatting sqref="N576">
    <cfRule type="cellIs" operator="equal" dxfId="3491" priority="3491">
      <formula>"Envios por conta própria"</formula>
    </cfRule>
  </conditionalFormatting>
  <conditionalFormatting sqref="O576">
    <cfRule type="cellIs" operator="equal" dxfId="3492" priority="3492">
      <formula>"Premium"</formula>
    </cfRule>
  </conditionalFormatting>
  <conditionalFormatting sqref="R576">
    <cfRule type="cellIs" operator="equal" dxfId="3493" priority="3493">
      <formula>"Ativa"</formula>
    </cfRule>
  </conditionalFormatting>
  <conditionalFormatting sqref="G578">
    <cfRule type="cellIs" operator="equal" dxfId="3494" priority="3494">
      <formula>"Mercado Livre e Mercado Shops"</formula>
    </cfRule>
  </conditionalFormatting>
  <conditionalFormatting sqref="J578">
    <cfRule type="cellIs" operator="equal" dxfId="3495" priority="3495">
      <formula>"Vincular"</formula>
    </cfRule>
  </conditionalFormatting>
  <conditionalFormatting sqref="K578">
    <cfRule type="cellIs" operator="equal" dxfId="3496" priority="3496">
      <formula>"R$"</formula>
    </cfRule>
  </conditionalFormatting>
  <conditionalFormatting sqref="M578">
    <cfRule type="cellIs" operator="equal" dxfId="3497" priority="3497">
      <formula>"Envios por conta própria"</formula>
    </cfRule>
  </conditionalFormatting>
  <conditionalFormatting sqref="N578">
    <cfRule type="cellIs" operator="equal" dxfId="3498" priority="3498">
      <formula>"Envios por conta própria"</formula>
    </cfRule>
  </conditionalFormatting>
  <conditionalFormatting sqref="O578">
    <cfRule type="cellIs" operator="equal" dxfId="3499" priority="3499">
      <formula>"Premium"</formula>
    </cfRule>
  </conditionalFormatting>
  <conditionalFormatting sqref="R578">
    <cfRule type="cellIs" operator="equal" dxfId="3500" priority="3500">
      <formula>"Ativa"</formula>
    </cfRule>
  </conditionalFormatting>
  <conditionalFormatting sqref="G580">
    <cfRule type="cellIs" operator="equal" dxfId="3501" priority="3501">
      <formula>"Mercado Livre e Mercado Shops"</formula>
    </cfRule>
  </conditionalFormatting>
  <conditionalFormatting sqref="J580">
    <cfRule type="cellIs" operator="equal" dxfId="3502" priority="3502">
      <formula>"Vincular"</formula>
    </cfRule>
  </conditionalFormatting>
  <conditionalFormatting sqref="K580">
    <cfRule type="cellIs" operator="equal" dxfId="3503" priority="3503">
      <formula>"R$"</formula>
    </cfRule>
  </conditionalFormatting>
  <conditionalFormatting sqref="M580">
    <cfRule type="cellIs" operator="equal" dxfId="3504" priority="3504">
      <formula>"Envios por conta própria"</formula>
    </cfRule>
  </conditionalFormatting>
  <conditionalFormatting sqref="N580">
    <cfRule type="cellIs" operator="equal" dxfId="3505" priority="3505">
      <formula>"Envios por conta própria"</formula>
    </cfRule>
  </conditionalFormatting>
  <conditionalFormatting sqref="O580">
    <cfRule type="cellIs" operator="equal" dxfId="3506" priority="3506">
      <formula>"Premium"</formula>
    </cfRule>
  </conditionalFormatting>
  <conditionalFormatting sqref="R580">
    <cfRule type="cellIs" operator="equal" dxfId="3507" priority="3507">
      <formula>"Ativa"</formula>
    </cfRule>
  </conditionalFormatting>
  <conditionalFormatting sqref="G582">
    <cfRule type="cellIs" operator="equal" dxfId="3508" priority="3508">
      <formula>"Mercado Livre e Mercado Shops"</formula>
    </cfRule>
  </conditionalFormatting>
  <conditionalFormatting sqref="J582">
    <cfRule type="cellIs" operator="equal" dxfId="3509" priority="3509">
      <formula>"Vincular"</formula>
    </cfRule>
  </conditionalFormatting>
  <conditionalFormatting sqref="K582">
    <cfRule type="cellIs" operator="equal" dxfId="3510" priority="3510">
      <formula>"R$"</formula>
    </cfRule>
  </conditionalFormatting>
  <conditionalFormatting sqref="M582">
    <cfRule type="cellIs" operator="equal" dxfId="3511" priority="3511">
      <formula>"Envios por conta própria"</formula>
    </cfRule>
  </conditionalFormatting>
  <conditionalFormatting sqref="N582">
    <cfRule type="cellIs" operator="equal" dxfId="3512" priority="3512">
      <formula>"Envios por conta própria"</formula>
    </cfRule>
  </conditionalFormatting>
  <conditionalFormatting sqref="O582">
    <cfRule type="cellIs" operator="equal" dxfId="3513" priority="3513">
      <formula>"Premium"</formula>
    </cfRule>
  </conditionalFormatting>
  <conditionalFormatting sqref="R582">
    <cfRule type="cellIs" operator="equal" dxfId="3514" priority="3514">
      <formula>"Ativa"</formula>
    </cfRule>
  </conditionalFormatting>
  <conditionalFormatting sqref="G584">
    <cfRule type="cellIs" operator="equal" dxfId="3515" priority="3515">
      <formula>"Mercado Livre e Mercado Shops"</formula>
    </cfRule>
  </conditionalFormatting>
  <conditionalFormatting sqref="J584">
    <cfRule type="cellIs" operator="equal" dxfId="3516" priority="3516">
      <formula>"Vincular"</formula>
    </cfRule>
  </conditionalFormatting>
  <conditionalFormatting sqref="K584">
    <cfRule type="cellIs" operator="equal" dxfId="3517" priority="3517">
      <formula>"R$"</formula>
    </cfRule>
  </conditionalFormatting>
  <conditionalFormatting sqref="M584">
    <cfRule type="cellIs" operator="equal" dxfId="3518" priority="3518">
      <formula>"Envios por minha conta a cargo do comprador"</formula>
    </cfRule>
  </conditionalFormatting>
  <conditionalFormatting sqref="N584">
    <cfRule type="cellIs" operator="equal" dxfId="3519" priority="3519">
      <formula>"Envios por minha conta a cargo do comprador"</formula>
    </cfRule>
  </conditionalFormatting>
  <conditionalFormatting sqref="O584">
    <cfRule type="cellIs" operator="equal" dxfId="3520" priority="3520">
      <formula>"Premium"</formula>
    </cfRule>
  </conditionalFormatting>
  <conditionalFormatting sqref="R584">
    <cfRule type="cellIs" operator="equal" dxfId="3521" priority="3521">
      <formula>"Ativa"</formula>
    </cfRule>
  </conditionalFormatting>
  <conditionalFormatting sqref="G585">
    <cfRule type="cellIs" operator="equal" dxfId="3522" priority="3522">
      <formula>"Mercado Livre e Mercado Shops"</formula>
    </cfRule>
  </conditionalFormatting>
  <conditionalFormatting sqref="J585">
    <cfRule type="cellIs" operator="equal" dxfId="3523" priority="3523">
      <formula>"Vincular"</formula>
    </cfRule>
  </conditionalFormatting>
  <conditionalFormatting sqref="K585">
    <cfRule type="cellIs" operator="equal" dxfId="3524" priority="3524">
      <formula>"R$"</formula>
    </cfRule>
  </conditionalFormatting>
  <conditionalFormatting sqref="M585">
    <cfRule type="cellIs" operator="equal" dxfId="3525" priority="3525">
      <formula>"Envios por conta própria"</formula>
    </cfRule>
  </conditionalFormatting>
  <conditionalFormatting sqref="N585">
    <cfRule type="cellIs" operator="equal" dxfId="3526" priority="3526">
      <formula>"Envios por conta própria"</formula>
    </cfRule>
  </conditionalFormatting>
  <conditionalFormatting sqref="O585">
    <cfRule type="cellIs" operator="equal" dxfId="3527" priority="3527">
      <formula>"Premium"</formula>
    </cfRule>
  </conditionalFormatting>
  <conditionalFormatting sqref="R585">
    <cfRule type="cellIs" operator="equal" dxfId="3528" priority="3528">
      <formula>"Ativa"</formula>
    </cfRule>
  </conditionalFormatting>
  <conditionalFormatting sqref="G586">
    <cfRule type="cellIs" operator="equal" dxfId="3529" priority="3529">
      <formula>"Mercado Livre e Mercado Shops"</formula>
    </cfRule>
  </conditionalFormatting>
  <conditionalFormatting sqref="J586">
    <cfRule type="cellIs" operator="equal" dxfId="3530" priority="3530">
      <formula>"Vincular"</formula>
    </cfRule>
  </conditionalFormatting>
  <conditionalFormatting sqref="K586">
    <cfRule type="cellIs" operator="equal" dxfId="3531" priority="3531">
      <formula>"R$"</formula>
    </cfRule>
  </conditionalFormatting>
  <conditionalFormatting sqref="M586">
    <cfRule type="cellIs" operator="equal" dxfId="3532" priority="3532">
      <formula>"Envios por conta própria"</formula>
    </cfRule>
  </conditionalFormatting>
  <conditionalFormatting sqref="N586">
    <cfRule type="cellIs" operator="equal" dxfId="3533" priority="3533">
      <formula>"Envios por conta própria"</formula>
    </cfRule>
  </conditionalFormatting>
  <conditionalFormatting sqref="O586">
    <cfRule type="cellIs" operator="equal" dxfId="3534" priority="3534">
      <formula>"Premium"</formula>
    </cfRule>
  </conditionalFormatting>
  <conditionalFormatting sqref="R586">
    <cfRule type="cellIs" operator="equal" dxfId="3535" priority="3535">
      <formula>"Ativa"</formula>
    </cfRule>
  </conditionalFormatting>
  <conditionalFormatting sqref="G587">
    <cfRule type="cellIs" operator="equal" dxfId="3536" priority="3536">
      <formula>"Mercado Livre e Mercado Shops"</formula>
    </cfRule>
  </conditionalFormatting>
  <conditionalFormatting sqref="J587">
    <cfRule type="cellIs" operator="equal" dxfId="3537" priority="3537">
      <formula>"Vincular"</formula>
    </cfRule>
  </conditionalFormatting>
  <conditionalFormatting sqref="K587">
    <cfRule type="cellIs" operator="equal" dxfId="3538" priority="3538">
      <formula>"R$"</formula>
    </cfRule>
  </conditionalFormatting>
  <conditionalFormatting sqref="M587">
    <cfRule type="cellIs" operator="equal" dxfId="3539" priority="3539">
      <formula>"Envios por conta própria"</formula>
    </cfRule>
  </conditionalFormatting>
  <conditionalFormatting sqref="N587">
    <cfRule type="cellIs" operator="equal" dxfId="3540" priority="3540">
      <formula>"Envios por conta própria"</formula>
    </cfRule>
  </conditionalFormatting>
  <conditionalFormatting sqref="O587">
    <cfRule type="cellIs" operator="equal" dxfId="3541" priority="3541">
      <formula>"Premium"</formula>
    </cfRule>
  </conditionalFormatting>
  <conditionalFormatting sqref="R587">
    <cfRule type="cellIs" operator="equal" dxfId="3542" priority="3542">
      <formula>"Ativa"</formula>
    </cfRule>
  </conditionalFormatting>
  <conditionalFormatting sqref="G588">
    <cfRule type="cellIs" operator="equal" dxfId="3543" priority="3543">
      <formula>"Mercado Livre e Mercado Shops"</formula>
    </cfRule>
  </conditionalFormatting>
  <conditionalFormatting sqref="J588">
    <cfRule type="cellIs" operator="equal" dxfId="3544" priority="3544">
      <formula>"Vincular"</formula>
    </cfRule>
  </conditionalFormatting>
  <conditionalFormatting sqref="K588">
    <cfRule type="cellIs" operator="equal" dxfId="3545" priority="3545">
      <formula>"R$"</formula>
    </cfRule>
  </conditionalFormatting>
  <conditionalFormatting sqref="M588">
    <cfRule type="cellIs" operator="equal" dxfId="3546" priority="3546">
      <formula>"Envios por conta própria"</formula>
    </cfRule>
  </conditionalFormatting>
  <conditionalFormatting sqref="N588">
    <cfRule type="cellIs" operator="equal" dxfId="3547" priority="3547">
      <formula>"Envios por conta própria"</formula>
    </cfRule>
  </conditionalFormatting>
  <conditionalFormatting sqref="O588">
    <cfRule type="cellIs" operator="equal" dxfId="3548" priority="3548">
      <formula>"Premium"</formula>
    </cfRule>
  </conditionalFormatting>
  <conditionalFormatting sqref="R588">
    <cfRule type="cellIs" operator="equal" dxfId="3549" priority="3549">
      <formula>"Ativa"</formula>
    </cfRule>
  </conditionalFormatting>
  <conditionalFormatting sqref="G589">
    <cfRule type="cellIs" operator="equal" dxfId="3550" priority="3550">
      <formula>"Mercado Livre e Mercado Shops"</formula>
    </cfRule>
  </conditionalFormatting>
  <conditionalFormatting sqref="J589">
    <cfRule type="cellIs" operator="equal" dxfId="3551" priority="3551">
      <formula>"Vincular"</formula>
    </cfRule>
  </conditionalFormatting>
  <conditionalFormatting sqref="K589">
    <cfRule type="cellIs" operator="equal" dxfId="3552" priority="3552">
      <formula>"R$"</formula>
    </cfRule>
  </conditionalFormatting>
  <conditionalFormatting sqref="M589">
    <cfRule type="cellIs" operator="equal" dxfId="3553" priority="3553">
      <formula>"Envios por conta própria"</formula>
    </cfRule>
  </conditionalFormatting>
  <conditionalFormatting sqref="N589">
    <cfRule type="cellIs" operator="equal" dxfId="3554" priority="3554">
      <formula>"Envios por conta própria"</formula>
    </cfRule>
  </conditionalFormatting>
  <conditionalFormatting sqref="O589">
    <cfRule type="cellIs" operator="equal" dxfId="3555" priority="3555">
      <formula>"Premium"</formula>
    </cfRule>
  </conditionalFormatting>
  <conditionalFormatting sqref="R589">
    <cfRule type="cellIs" operator="equal" dxfId="3556" priority="3556">
      <formula>"Ativa"</formula>
    </cfRule>
  </conditionalFormatting>
  <conditionalFormatting sqref="G590">
    <cfRule type="cellIs" operator="equal" dxfId="3557" priority="3557">
      <formula>"Mercado Livre e Mercado Shops"</formula>
    </cfRule>
  </conditionalFormatting>
  <conditionalFormatting sqref="J590">
    <cfRule type="cellIs" operator="equal" dxfId="3558" priority="3558">
      <formula>"Vincular"</formula>
    </cfRule>
  </conditionalFormatting>
  <conditionalFormatting sqref="K590">
    <cfRule type="cellIs" operator="equal" dxfId="3559" priority="3559">
      <formula>"R$"</formula>
    </cfRule>
  </conditionalFormatting>
  <conditionalFormatting sqref="M590">
    <cfRule type="cellIs" operator="equal" dxfId="3560" priority="3560">
      <formula>"Envios por conta própria"</formula>
    </cfRule>
  </conditionalFormatting>
  <conditionalFormatting sqref="N590">
    <cfRule type="cellIs" operator="equal" dxfId="3561" priority="3561">
      <formula>"Envios por conta própria"</formula>
    </cfRule>
  </conditionalFormatting>
  <conditionalFormatting sqref="O590">
    <cfRule type="cellIs" operator="equal" dxfId="3562" priority="3562">
      <formula>"Premium"</formula>
    </cfRule>
  </conditionalFormatting>
  <conditionalFormatting sqref="R590">
    <cfRule type="cellIs" operator="equal" dxfId="3563" priority="3563">
      <formula>"Ativa"</formula>
    </cfRule>
  </conditionalFormatting>
  <conditionalFormatting sqref="G597">
    <cfRule type="cellIs" operator="equal" dxfId="3564" priority="3564">
      <formula>"Mercado Livre e Mercado Shops"</formula>
    </cfRule>
  </conditionalFormatting>
  <conditionalFormatting sqref="J597">
    <cfRule type="cellIs" operator="equal" dxfId="3565" priority="3565">
      <formula>"Vincular"</formula>
    </cfRule>
  </conditionalFormatting>
  <conditionalFormatting sqref="K597">
    <cfRule type="cellIs" operator="equal" dxfId="3566" priority="3566">
      <formula>"R$"</formula>
    </cfRule>
  </conditionalFormatting>
  <conditionalFormatting sqref="M597">
    <cfRule type="cellIs" operator="equal" dxfId="3567" priority="3567">
      <formula>"Mercado Envios por conta do comprador"</formula>
    </cfRule>
  </conditionalFormatting>
  <conditionalFormatting sqref="N597">
    <cfRule type="cellIs" operator="equal" dxfId="3568" priority="3568">
      <formula>"Mercado Envios por conta do comprador"</formula>
    </cfRule>
  </conditionalFormatting>
  <conditionalFormatting sqref="O597">
    <cfRule type="cellIs" operator="equal" dxfId="3569" priority="3569">
      <formula>"Premium"</formula>
    </cfRule>
  </conditionalFormatting>
  <conditionalFormatting sqref="R597">
    <cfRule type="cellIs" operator="equal" dxfId="3570" priority="3570">
      <formula>"Ativa"</formula>
    </cfRule>
  </conditionalFormatting>
  <conditionalFormatting sqref="G598">
    <cfRule type="cellIs" operator="equal" dxfId="3571" priority="3571">
      <formula>"Mercado Livre e Mercado Shops"</formula>
    </cfRule>
  </conditionalFormatting>
  <conditionalFormatting sqref="J598">
    <cfRule type="cellIs" operator="equal" dxfId="3572" priority="3572">
      <formula>"Vincular"</formula>
    </cfRule>
  </conditionalFormatting>
  <conditionalFormatting sqref="K598">
    <cfRule type="cellIs" operator="equal" dxfId="3573" priority="3573">
      <formula>"R$"</formula>
    </cfRule>
  </conditionalFormatting>
  <conditionalFormatting sqref="M598">
    <cfRule type="cellIs" operator="equal" dxfId="3574" priority="3574">
      <formula>"Envios por conta própria"</formula>
    </cfRule>
  </conditionalFormatting>
  <conditionalFormatting sqref="N598">
    <cfRule type="cellIs" operator="equal" dxfId="3575" priority="3575">
      <formula>"Envios por conta própria"</formula>
    </cfRule>
  </conditionalFormatting>
  <conditionalFormatting sqref="O598">
    <cfRule type="cellIs" operator="equal" dxfId="3576" priority="3576">
      <formula>"Premium"</formula>
    </cfRule>
  </conditionalFormatting>
  <conditionalFormatting sqref="R598">
    <cfRule type="cellIs" operator="equal" dxfId="3577" priority="3577">
      <formula>"Ativa"</formula>
    </cfRule>
  </conditionalFormatting>
  <conditionalFormatting sqref="G599">
    <cfRule type="cellIs" operator="equal" dxfId="3578" priority="3578">
      <formula>"Mercado Livre e Mercado Shops"</formula>
    </cfRule>
  </conditionalFormatting>
  <conditionalFormatting sqref="J599">
    <cfRule type="cellIs" operator="equal" dxfId="3579" priority="3579">
      <formula>"Vincular"</formula>
    </cfRule>
  </conditionalFormatting>
  <conditionalFormatting sqref="K599">
    <cfRule type="cellIs" operator="equal" dxfId="3580" priority="3580">
      <formula>"R$"</formula>
    </cfRule>
  </conditionalFormatting>
  <conditionalFormatting sqref="M599">
    <cfRule type="cellIs" operator="equal" dxfId="3581" priority="3581">
      <formula>"Envios por conta própria"</formula>
    </cfRule>
  </conditionalFormatting>
  <conditionalFormatting sqref="N599">
    <cfRule type="cellIs" operator="equal" dxfId="3582" priority="3582">
      <formula>"Envios por conta própria"</formula>
    </cfRule>
  </conditionalFormatting>
  <conditionalFormatting sqref="O599">
    <cfRule type="cellIs" operator="equal" dxfId="3583" priority="3583">
      <formula>"Premium"</formula>
    </cfRule>
  </conditionalFormatting>
  <conditionalFormatting sqref="R599">
    <cfRule type="cellIs" operator="equal" dxfId="3584" priority="3584">
      <formula>"Ativa"</formula>
    </cfRule>
  </conditionalFormatting>
  <conditionalFormatting sqref="G600">
    <cfRule type="cellIs" operator="equal" dxfId="3585" priority="3585">
      <formula>"Mercado Livre e Mercado Shops"</formula>
    </cfRule>
  </conditionalFormatting>
  <conditionalFormatting sqref="J600">
    <cfRule type="cellIs" operator="equal" dxfId="3586" priority="3586">
      <formula>"Vincular"</formula>
    </cfRule>
  </conditionalFormatting>
  <conditionalFormatting sqref="K600">
    <cfRule type="cellIs" operator="equal" dxfId="3587" priority="3587">
      <formula>"R$"</formula>
    </cfRule>
  </conditionalFormatting>
  <conditionalFormatting sqref="M600">
    <cfRule type="cellIs" operator="equal" dxfId="3588" priority="3588">
      <formula>"Envios por conta própria"</formula>
    </cfRule>
  </conditionalFormatting>
  <conditionalFormatting sqref="N600">
    <cfRule type="cellIs" operator="equal" dxfId="3589" priority="3589">
      <formula>"Envios por conta própria"</formula>
    </cfRule>
  </conditionalFormatting>
  <conditionalFormatting sqref="O600">
    <cfRule type="cellIs" operator="equal" dxfId="3590" priority="3590">
      <formula>"Premium"</formula>
    </cfRule>
  </conditionalFormatting>
  <conditionalFormatting sqref="R600">
    <cfRule type="cellIs" operator="equal" dxfId="3591" priority="3591">
      <formula>"Ativa"</formula>
    </cfRule>
  </conditionalFormatting>
  <conditionalFormatting sqref="G601">
    <cfRule type="cellIs" operator="equal" dxfId="3592" priority="3592">
      <formula>"Mercado Shops"</formula>
    </cfRule>
  </conditionalFormatting>
  <conditionalFormatting sqref="J601">
    <cfRule type="cellIs" operator="equal" dxfId="3593" priority="3593">
      <formula>"Vincular"</formula>
    </cfRule>
  </conditionalFormatting>
  <conditionalFormatting sqref="K601">
    <cfRule type="cellIs" operator="equal" dxfId="3594" priority="3594">
      <formula>"R$"</formula>
    </cfRule>
  </conditionalFormatting>
  <conditionalFormatting sqref="M601">
    <cfRule type="cellIs" operator="equal" dxfId="3595" priority="3595">
      <formula>"Envios por conta própria"</formula>
    </cfRule>
  </conditionalFormatting>
  <conditionalFormatting sqref="N601">
    <cfRule type="cellIs" operator="equal" dxfId="3596" priority="3596">
      <formula>"Envios por conta própria"</formula>
    </cfRule>
  </conditionalFormatting>
  <conditionalFormatting sqref="O601">
    <cfRule type="cellIs" operator="equal" dxfId="3597" priority="3597">
      <formula>"Premium"</formula>
    </cfRule>
  </conditionalFormatting>
  <conditionalFormatting sqref="R601">
    <cfRule type="cellIs" operator="equal" dxfId="3598" priority="3598">
      <formula>"Ativa"</formula>
    </cfRule>
  </conditionalFormatting>
  <conditionalFormatting sqref="G602">
    <cfRule type="cellIs" operator="equal" dxfId="3599" priority="3599">
      <formula>"Mercado Livre e Mercado Shops"</formula>
    </cfRule>
  </conditionalFormatting>
  <conditionalFormatting sqref="J602">
    <cfRule type="cellIs" operator="equal" dxfId="3600" priority="3600">
      <formula>"Vincular"</formula>
    </cfRule>
  </conditionalFormatting>
  <conditionalFormatting sqref="K602">
    <cfRule type="cellIs" operator="equal" dxfId="3601" priority="3601">
      <formula>"R$"</formula>
    </cfRule>
  </conditionalFormatting>
  <conditionalFormatting sqref="M602">
    <cfRule type="cellIs" operator="equal" dxfId="3602" priority="3602">
      <formula>"Envios por conta própria"</formula>
    </cfRule>
  </conditionalFormatting>
  <conditionalFormatting sqref="N602">
    <cfRule type="cellIs" operator="equal" dxfId="3603" priority="3603">
      <formula>"Envios por conta própria"</formula>
    </cfRule>
  </conditionalFormatting>
  <conditionalFormatting sqref="O602">
    <cfRule type="cellIs" operator="equal" dxfId="3604" priority="3604">
      <formula>"Premium"</formula>
    </cfRule>
  </conditionalFormatting>
  <conditionalFormatting sqref="R602">
    <cfRule type="cellIs" operator="equal" dxfId="3605" priority="3605">
      <formula>"Ativa"</formula>
    </cfRule>
  </conditionalFormatting>
  <conditionalFormatting sqref="G603">
    <cfRule type="cellIs" operator="equal" dxfId="3606" priority="3606">
      <formula>"Mercado Livre e Mercado Shops"</formula>
    </cfRule>
  </conditionalFormatting>
  <conditionalFormatting sqref="J603">
    <cfRule type="cellIs" operator="equal" dxfId="3607" priority="3607">
      <formula>"Vincular"</formula>
    </cfRule>
  </conditionalFormatting>
  <conditionalFormatting sqref="K603">
    <cfRule type="cellIs" operator="equal" dxfId="3608" priority="3608">
      <formula>"R$"</formula>
    </cfRule>
  </conditionalFormatting>
  <conditionalFormatting sqref="M603">
    <cfRule type="cellIs" operator="equal" dxfId="3609" priority="3609">
      <formula>"Envios por conta própria"</formula>
    </cfRule>
  </conditionalFormatting>
  <conditionalFormatting sqref="N603">
    <cfRule type="cellIs" operator="equal" dxfId="3610" priority="3610">
      <formula>"Envios por conta própria"</formula>
    </cfRule>
  </conditionalFormatting>
  <conditionalFormatting sqref="O603">
    <cfRule type="cellIs" operator="equal" dxfId="3611" priority="3611">
      <formula>"Premium"</formula>
    </cfRule>
  </conditionalFormatting>
  <conditionalFormatting sqref="R603">
    <cfRule type="cellIs" operator="equal" dxfId="3612" priority="3612">
      <formula>"Ativa"</formula>
    </cfRule>
  </conditionalFormatting>
  <conditionalFormatting sqref="G604">
    <cfRule type="cellIs" operator="equal" dxfId="3613" priority="3613">
      <formula>"Mercado Livre e Mercado Shops"</formula>
    </cfRule>
  </conditionalFormatting>
  <conditionalFormatting sqref="J604">
    <cfRule type="cellIs" operator="equal" dxfId="3614" priority="3614">
      <formula>"Vincular"</formula>
    </cfRule>
  </conditionalFormatting>
  <conditionalFormatting sqref="K604">
    <cfRule type="cellIs" operator="equal" dxfId="3615" priority="3615">
      <formula>"R$"</formula>
    </cfRule>
  </conditionalFormatting>
  <conditionalFormatting sqref="M604">
    <cfRule type="cellIs" operator="equal" dxfId="3616" priority="3616">
      <formula>"Mercado Envios por conta do comprador"</formula>
    </cfRule>
  </conditionalFormatting>
  <conditionalFormatting sqref="N604">
    <cfRule type="cellIs" operator="equal" dxfId="3617" priority="3617">
      <formula>"Envios por conta própria"</formula>
    </cfRule>
  </conditionalFormatting>
  <conditionalFormatting sqref="O604">
    <cfRule type="cellIs" operator="equal" dxfId="3618" priority="3618">
      <formula>"Premium"</formula>
    </cfRule>
  </conditionalFormatting>
  <conditionalFormatting sqref="R604">
    <cfRule type="cellIs" operator="equal" dxfId="3619" priority="3619">
      <formula>"Ativa"</formula>
    </cfRule>
  </conditionalFormatting>
  <conditionalFormatting sqref="G605">
    <cfRule type="cellIs" operator="equal" dxfId="3620" priority="3620">
      <formula>"Mercado Livre e Mercado Shops"</formula>
    </cfRule>
  </conditionalFormatting>
  <conditionalFormatting sqref="J605">
    <cfRule type="cellIs" operator="equal" dxfId="3621" priority="3621">
      <formula>"Vincular"</formula>
    </cfRule>
  </conditionalFormatting>
  <conditionalFormatting sqref="K605">
    <cfRule type="cellIs" operator="equal" dxfId="3622" priority="3622">
      <formula>"R$"</formula>
    </cfRule>
  </conditionalFormatting>
  <conditionalFormatting sqref="M605">
    <cfRule type="cellIs" operator="equal" dxfId="3623" priority="3623">
      <formula>"Envios por conta própria"</formula>
    </cfRule>
  </conditionalFormatting>
  <conditionalFormatting sqref="N605">
    <cfRule type="cellIs" operator="equal" dxfId="3624" priority="3624">
      <formula>"Envios por conta própria"</formula>
    </cfRule>
  </conditionalFormatting>
  <conditionalFormatting sqref="O605">
    <cfRule type="cellIs" operator="equal" dxfId="3625" priority="3625">
      <formula>"Premium"</formula>
    </cfRule>
  </conditionalFormatting>
  <conditionalFormatting sqref="R605">
    <cfRule type="cellIs" operator="equal" dxfId="3626" priority="3626">
      <formula>"Ativa"</formula>
    </cfRule>
  </conditionalFormatting>
  <conditionalFormatting sqref="G607">
    <cfRule type="cellIs" operator="equal" dxfId="3627" priority="3627">
      <formula>"Mercado Livre e Mercado Shops"</formula>
    </cfRule>
  </conditionalFormatting>
  <conditionalFormatting sqref="J607">
    <cfRule type="cellIs" operator="equal" dxfId="3628" priority="3628">
      <formula>"Vincular"</formula>
    </cfRule>
  </conditionalFormatting>
  <conditionalFormatting sqref="K607">
    <cfRule type="cellIs" operator="equal" dxfId="3629" priority="3629">
      <formula>"R$"</formula>
    </cfRule>
  </conditionalFormatting>
  <conditionalFormatting sqref="M607">
    <cfRule type="cellIs" operator="equal" dxfId="3630" priority="3630">
      <formula>"Envios por conta própria"</formula>
    </cfRule>
  </conditionalFormatting>
  <conditionalFormatting sqref="N607">
    <cfRule type="cellIs" operator="equal" dxfId="3631" priority="3631">
      <formula>"Envios por conta própria"</formula>
    </cfRule>
  </conditionalFormatting>
  <conditionalFormatting sqref="O607">
    <cfRule type="cellIs" operator="equal" dxfId="3632" priority="3632">
      <formula>"Premium"</formula>
    </cfRule>
  </conditionalFormatting>
  <conditionalFormatting sqref="R607">
    <cfRule type="cellIs" operator="equal" dxfId="3633" priority="3633">
      <formula>"Ativa"</formula>
    </cfRule>
  </conditionalFormatting>
  <conditionalFormatting sqref="G608">
    <cfRule type="cellIs" operator="equal" dxfId="3634" priority="3634">
      <formula>"Mercado Livre e Mercado Shops"</formula>
    </cfRule>
  </conditionalFormatting>
  <conditionalFormatting sqref="J608">
    <cfRule type="cellIs" operator="equal" dxfId="3635" priority="3635">
      <formula>"Vincular"</formula>
    </cfRule>
  </conditionalFormatting>
  <conditionalFormatting sqref="K608">
    <cfRule type="cellIs" operator="equal" dxfId="3636" priority="3636">
      <formula>"R$"</formula>
    </cfRule>
  </conditionalFormatting>
  <conditionalFormatting sqref="M608">
    <cfRule type="cellIs" operator="equal" dxfId="3637" priority="3637">
      <formula>"Envios por conta própria"</formula>
    </cfRule>
  </conditionalFormatting>
  <conditionalFormatting sqref="N608">
    <cfRule type="cellIs" operator="equal" dxfId="3638" priority="3638">
      <formula>"Envios por conta própria"</formula>
    </cfRule>
  </conditionalFormatting>
  <conditionalFormatting sqref="O608">
    <cfRule type="cellIs" operator="equal" dxfId="3639" priority="3639">
      <formula>"Premium"</formula>
    </cfRule>
  </conditionalFormatting>
  <conditionalFormatting sqref="R608">
    <cfRule type="cellIs" operator="equal" dxfId="3640" priority="3640">
      <formula>"Ativa"</formula>
    </cfRule>
  </conditionalFormatting>
  <conditionalFormatting sqref="G610">
    <cfRule type="cellIs" operator="equal" dxfId="3641" priority="3641">
      <formula>"Mercado Livre e Mercado Shops"</formula>
    </cfRule>
  </conditionalFormatting>
  <conditionalFormatting sqref="J610">
    <cfRule type="cellIs" operator="equal" dxfId="3642" priority="3642">
      <formula>"Vincular"</formula>
    </cfRule>
  </conditionalFormatting>
  <conditionalFormatting sqref="K610">
    <cfRule type="cellIs" operator="equal" dxfId="3643" priority="3643">
      <formula>"R$"</formula>
    </cfRule>
  </conditionalFormatting>
  <conditionalFormatting sqref="M610">
    <cfRule type="cellIs" operator="equal" dxfId="3644" priority="3644">
      <formula>"Envios por conta própria"</formula>
    </cfRule>
  </conditionalFormatting>
  <conditionalFormatting sqref="N610">
    <cfRule type="cellIs" operator="equal" dxfId="3645" priority="3645">
      <formula>"Envios por conta própria"</formula>
    </cfRule>
  </conditionalFormatting>
  <conditionalFormatting sqref="O610">
    <cfRule type="cellIs" operator="equal" dxfId="3646" priority="3646">
      <formula>"Premium"</formula>
    </cfRule>
  </conditionalFormatting>
  <conditionalFormatting sqref="R610">
    <cfRule type="cellIs" operator="equal" dxfId="3647" priority="3647">
      <formula>"Ativa"</formula>
    </cfRule>
  </conditionalFormatting>
  <conditionalFormatting sqref="G611">
    <cfRule type="cellIs" operator="equal" dxfId="3648" priority="3648">
      <formula>"Mercado Livre e Mercado Shops"</formula>
    </cfRule>
  </conditionalFormatting>
  <conditionalFormatting sqref="J611">
    <cfRule type="cellIs" operator="equal" dxfId="3649" priority="3649">
      <formula>"Vincular"</formula>
    </cfRule>
  </conditionalFormatting>
  <conditionalFormatting sqref="K611">
    <cfRule type="cellIs" operator="equal" dxfId="3650" priority="3650">
      <formula>"R$"</formula>
    </cfRule>
  </conditionalFormatting>
  <conditionalFormatting sqref="M611">
    <cfRule type="cellIs" operator="equal" dxfId="3651" priority="3651">
      <formula>"Envios por conta própria"</formula>
    </cfRule>
  </conditionalFormatting>
  <conditionalFormatting sqref="N611">
    <cfRule type="cellIs" operator="equal" dxfId="3652" priority="3652">
      <formula>"Envios por conta própria"</formula>
    </cfRule>
  </conditionalFormatting>
  <conditionalFormatting sqref="O611">
    <cfRule type="cellIs" operator="equal" dxfId="3653" priority="3653">
      <formula>"Premium"</formula>
    </cfRule>
  </conditionalFormatting>
  <conditionalFormatting sqref="R611">
    <cfRule type="cellIs" operator="equal" dxfId="3654" priority="3654">
      <formula>"Ativa"</formula>
    </cfRule>
  </conditionalFormatting>
  <conditionalFormatting sqref="G612">
    <cfRule type="cellIs" operator="equal" dxfId="3655" priority="3655">
      <formula>"Mercado Livre e Mercado Shops"</formula>
    </cfRule>
  </conditionalFormatting>
  <conditionalFormatting sqref="J612">
    <cfRule type="cellIs" operator="equal" dxfId="3656" priority="3656">
      <formula>"Vincular"</formula>
    </cfRule>
  </conditionalFormatting>
  <conditionalFormatting sqref="K612">
    <cfRule type="cellIs" operator="equal" dxfId="3657" priority="3657">
      <formula>"R$"</formula>
    </cfRule>
  </conditionalFormatting>
  <conditionalFormatting sqref="M612">
    <cfRule type="cellIs" operator="equal" dxfId="3658" priority="3658">
      <formula>"Envios por conta própria"</formula>
    </cfRule>
  </conditionalFormatting>
  <conditionalFormatting sqref="N612">
    <cfRule type="cellIs" operator="equal" dxfId="3659" priority="3659">
      <formula>"Envios por conta própria"</formula>
    </cfRule>
  </conditionalFormatting>
  <conditionalFormatting sqref="O612">
    <cfRule type="cellIs" operator="equal" dxfId="3660" priority="3660">
      <formula>"Premium"</formula>
    </cfRule>
  </conditionalFormatting>
  <conditionalFormatting sqref="R612">
    <cfRule type="cellIs" operator="equal" dxfId="3661" priority="3661">
      <formula>"Ativa"</formula>
    </cfRule>
  </conditionalFormatting>
  <conditionalFormatting sqref="G613">
    <cfRule type="cellIs" operator="equal" dxfId="3662" priority="3662">
      <formula>"Mercado Livre e Mercado Shops"</formula>
    </cfRule>
  </conditionalFormatting>
  <conditionalFormatting sqref="J613">
    <cfRule type="cellIs" operator="equal" dxfId="3663" priority="3663">
      <formula>"Vincular"</formula>
    </cfRule>
  </conditionalFormatting>
  <conditionalFormatting sqref="K613">
    <cfRule type="cellIs" operator="equal" dxfId="3664" priority="3664">
      <formula>"R$"</formula>
    </cfRule>
  </conditionalFormatting>
  <conditionalFormatting sqref="M613">
    <cfRule type="cellIs" operator="equal" dxfId="3665" priority="3665">
      <formula>"Mercado Envios por conta do comprador"</formula>
    </cfRule>
  </conditionalFormatting>
  <conditionalFormatting sqref="N613">
    <cfRule type="cellIs" operator="equal" dxfId="3666" priority="3666">
      <formula>"Envios por conta própria"</formula>
    </cfRule>
  </conditionalFormatting>
  <conditionalFormatting sqref="O613">
    <cfRule type="cellIs" operator="equal" dxfId="3667" priority="3667">
      <formula>"Premium"</formula>
    </cfRule>
  </conditionalFormatting>
  <conditionalFormatting sqref="R613">
    <cfRule type="cellIs" operator="equal" dxfId="3668" priority="3668">
      <formula>"Ativa"</formula>
    </cfRule>
  </conditionalFormatting>
  <conditionalFormatting sqref="G614">
    <cfRule type="cellIs" operator="equal" dxfId="3669" priority="3669">
      <formula>"Mercado Livre e Mercado Shops"</formula>
    </cfRule>
  </conditionalFormatting>
  <conditionalFormatting sqref="J614">
    <cfRule type="cellIs" operator="equal" dxfId="3670" priority="3670">
      <formula>"Vincular"</formula>
    </cfRule>
  </conditionalFormatting>
  <conditionalFormatting sqref="K614">
    <cfRule type="cellIs" operator="equal" dxfId="3671" priority="3671">
      <formula>"R$"</formula>
    </cfRule>
  </conditionalFormatting>
  <conditionalFormatting sqref="M614">
    <cfRule type="cellIs" operator="equal" dxfId="3672" priority="3672">
      <formula>"Mercado Envios por conta do comprador"</formula>
    </cfRule>
  </conditionalFormatting>
  <conditionalFormatting sqref="N614">
    <cfRule type="cellIs" operator="equal" dxfId="3673" priority="3673">
      <formula>"Mercado Envios por conta do comprador"</formula>
    </cfRule>
  </conditionalFormatting>
  <conditionalFormatting sqref="O614">
    <cfRule type="cellIs" operator="equal" dxfId="3674" priority="3674">
      <formula>"Premium"</formula>
    </cfRule>
  </conditionalFormatting>
  <conditionalFormatting sqref="R614">
    <cfRule type="cellIs" operator="equal" dxfId="3675" priority="3675">
      <formula>"Ativa"</formula>
    </cfRule>
  </conditionalFormatting>
  <conditionalFormatting sqref="G616">
    <cfRule type="cellIs" operator="equal" dxfId="3676" priority="3676">
      <formula>"Mercado Livre e Mercado Shops"</formula>
    </cfRule>
  </conditionalFormatting>
  <conditionalFormatting sqref="J616">
    <cfRule type="cellIs" operator="equal" dxfId="3677" priority="3677">
      <formula>"Vincular"</formula>
    </cfRule>
  </conditionalFormatting>
  <conditionalFormatting sqref="K616">
    <cfRule type="cellIs" operator="equal" dxfId="3678" priority="3678">
      <formula>"R$"</formula>
    </cfRule>
  </conditionalFormatting>
  <conditionalFormatting sqref="M616">
    <cfRule type="cellIs" operator="equal" dxfId="3679" priority="3679">
      <formula>"Envios por conta própria"</formula>
    </cfRule>
  </conditionalFormatting>
  <conditionalFormatting sqref="N616">
    <cfRule type="cellIs" operator="equal" dxfId="3680" priority="3680">
      <formula>"Envios por conta própria"</formula>
    </cfRule>
  </conditionalFormatting>
  <conditionalFormatting sqref="O616">
    <cfRule type="cellIs" operator="equal" dxfId="3681" priority="3681">
      <formula>"Premium"</formula>
    </cfRule>
  </conditionalFormatting>
  <conditionalFormatting sqref="R616">
    <cfRule type="cellIs" operator="equal" dxfId="3682" priority="3682">
      <formula>"Ativa"</formula>
    </cfRule>
  </conditionalFormatting>
  <conditionalFormatting sqref="G617">
    <cfRule type="cellIs" operator="equal" dxfId="3683" priority="3683">
      <formula>"Mercado Livre e Mercado Shops"</formula>
    </cfRule>
  </conditionalFormatting>
  <conditionalFormatting sqref="J617">
    <cfRule type="cellIs" operator="equal" dxfId="3684" priority="3684">
      <formula>"Vincular"</formula>
    </cfRule>
  </conditionalFormatting>
  <conditionalFormatting sqref="K617">
    <cfRule type="cellIs" operator="equal" dxfId="3685" priority="3685">
      <formula>"R$"</formula>
    </cfRule>
  </conditionalFormatting>
  <conditionalFormatting sqref="M617">
    <cfRule type="cellIs" operator="equal" dxfId="3686" priority="3686">
      <formula>"Envios por conta própria"</formula>
    </cfRule>
  </conditionalFormatting>
  <conditionalFormatting sqref="N617">
    <cfRule type="cellIs" operator="equal" dxfId="3687" priority="3687">
      <formula>"Envios por conta própria"</formula>
    </cfRule>
  </conditionalFormatting>
  <conditionalFormatting sqref="O617">
    <cfRule type="cellIs" operator="equal" dxfId="3688" priority="3688">
      <formula>"Premium"</formula>
    </cfRule>
  </conditionalFormatting>
  <conditionalFormatting sqref="R617">
    <cfRule type="cellIs" operator="equal" dxfId="3689" priority="3689">
      <formula>"Ativa"</formula>
    </cfRule>
  </conditionalFormatting>
  <conditionalFormatting sqref="G618">
    <cfRule type="cellIs" operator="equal" dxfId="3690" priority="3690">
      <formula>"Mercado Livre e Mercado Shops"</formula>
    </cfRule>
  </conditionalFormatting>
  <conditionalFormatting sqref="J618">
    <cfRule type="cellIs" operator="equal" dxfId="3691" priority="3691">
      <formula>"Vincular"</formula>
    </cfRule>
  </conditionalFormatting>
  <conditionalFormatting sqref="K618">
    <cfRule type="cellIs" operator="equal" dxfId="3692" priority="3692">
      <formula>"R$"</formula>
    </cfRule>
  </conditionalFormatting>
  <conditionalFormatting sqref="M618">
    <cfRule type="cellIs" operator="equal" dxfId="3693" priority="3693">
      <formula>"Envios por minha conta a cargo do comprador"</formula>
    </cfRule>
  </conditionalFormatting>
  <conditionalFormatting sqref="N618">
    <cfRule type="cellIs" operator="equal" dxfId="3694" priority="3694">
      <formula>"Envios por minha conta a cargo do comprador"</formula>
    </cfRule>
  </conditionalFormatting>
  <conditionalFormatting sqref="O618">
    <cfRule type="cellIs" operator="equal" dxfId="3695" priority="3695">
      <formula>"Premium"</formula>
    </cfRule>
  </conditionalFormatting>
  <conditionalFormatting sqref="R618">
    <cfRule type="cellIs" operator="equal" dxfId="3696" priority="3696">
      <formula>"Ativa"</formula>
    </cfRule>
  </conditionalFormatting>
  <conditionalFormatting sqref="G619">
    <cfRule type="cellIs" operator="equal" dxfId="3697" priority="3697">
      <formula>"Mercado Livre e Mercado Shops"</formula>
    </cfRule>
  </conditionalFormatting>
  <conditionalFormatting sqref="J619">
    <cfRule type="cellIs" operator="equal" dxfId="3698" priority="3698">
      <formula>"Vincular"</formula>
    </cfRule>
  </conditionalFormatting>
  <conditionalFormatting sqref="K619">
    <cfRule type="cellIs" operator="equal" dxfId="3699" priority="3699">
      <formula>"R$"</formula>
    </cfRule>
  </conditionalFormatting>
  <conditionalFormatting sqref="M619">
    <cfRule type="cellIs" operator="equal" dxfId="3700" priority="3700">
      <formula>"Envios por conta própria"</formula>
    </cfRule>
  </conditionalFormatting>
  <conditionalFormatting sqref="N619">
    <cfRule type="cellIs" operator="equal" dxfId="3701" priority="3701">
      <formula>"Envios por conta própria"</formula>
    </cfRule>
  </conditionalFormatting>
  <conditionalFormatting sqref="O619">
    <cfRule type="cellIs" operator="equal" dxfId="3702" priority="3702">
      <formula>"Premium"</formula>
    </cfRule>
  </conditionalFormatting>
  <conditionalFormatting sqref="R619">
    <cfRule type="cellIs" operator="equal" dxfId="3703" priority="3703">
      <formula>"Ativa"</formula>
    </cfRule>
  </conditionalFormatting>
  <conditionalFormatting sqref="G621">
    <cfRule type="cellIs" operator="equal" dxfId="3704" priority="3704">
      <formula>"Mercado Livre e Mercado Shops"</formula>
    </cfRule>
  </conditionalFormatting>
  <conditionalFormatting sqref="J621">
    <cfRule type="cellIs" operator="equal" dxfId="3705" priority="3705">
      <formula>"Vincular"</formula>
    </cfRule>
  </conditionalFormatting>
  <conditionalFormatting sqref="K621">
    <cfRule type="cellIs" operator="equal" dxfId="3706" priority="3706">
      <formula>"R$"</formula>
    </cfRule>
  </conditionalFormatting>
  <conditionalFormatting sqref="M621">
    <cfRule type="cellIs" operator="equal" dxfId="3707" priority="3707">
      <formula>"Mercado Envios por conta do comprador"</formula>
    </cfRule>
  </conditionalFormatting>
  <conditionalFormatting sqref="N621">
    <cfRule type="cellIs" operator="equal" dxfId="3708" priority="3708">
      <formula>"Mercado Envios por conta do comprador"</formula>
    </cfRule>
  </conditionalFormatting>
  <conditionalFormatting sqref="O621">
    <cfRule type="cellIs" operator="equal" dxfId="3709" priority="3709">
      <formula>"Premium"</formula>
    </cfRule>
  </conditionalFormatting>
  <conditionalFormatting sqref="R621">
    <cfRule type="cellIs" operator="equal" dxfId="3710" priority="3710">
      <formula>"Ativa"</formula>
    </cfRule>
  </conditionalFormatting>
  <conditionalFormatting sqref="G623">
    <cfRule type="cellIs" operator="equal" dxfId="3711" priority="3711">
      <formula>"Mercado Livre e Mercado Shops"</formula>
    </cfRule>
  </conditionalFormatting>
  <conditionalFormatting sqref="J623">
    <cfRule type="cellIs" operator="equal" dxfId="3712" priority="3712">
      <formula>"Vincular"</formula>
    </cfRule>
  </conditionalFormatting>
  <conditionalFormatting sqref="K623">
    <cfRule type="cellIs" operator="equal" dxfId="3713" priority="3713">
      <formula>"R$"</formula>
    </cfRule>
  </conditionalFormatting>
  <conditionalFormatting sqref="M623">
    <cfRule type="cellIs" operator="equal" dxfId="3714" priority="3714">
      <formula>"Não faço envios"</formula>
    </cfRule>
  </conditionalFormatting>
  <conditionalFormatting sqref="N623">
    <cfRule type="cellIs" operator="equal" dxfId="3715" priority="3715">
      <formula>"Não faço envios"</formula>
    </cfRule>
  </conditionalFormatting>
  <conditionalFormatting sqref="O623">
    <cfRule type="cellIs" operator="equal" dxfId="3716" priority="3716">
      <formula>"Premium"</formula>
    </cfRule>
  </conditionalFormatting>
  <conditionalFormatting sqref="R623">
    <cfRule type="cellIs" operator="equal" dxfId="3717" priority="3717">
      <formula>"Ativa"</formula>
    </cfRule>
  </conditionalFormatting>
  <conditionalFormatting sqref="G624">
    <cfRule type="cellIs" operator="equal" dxfId="3718" priority="3718">
      <formula>"Mercado Livre e Mercado Shops"</formula>
    </cfRule>
  </conditionalFormatting>
  <conditionalFormatting sqref="J624">
    <cfRule type="cellIs" operator="equal" dxfId="3719" priority="3719">
      <formula>"Vincular"</formula>
    </cfRule>
  </conditionalFormatting>
  <conditionalFormatting sqref="K624">
    <cfRule type="cellIs" operator="equal" dxfId="3720" priority="3720">
      <formula>"R$"</formula>
    </cfRule>
  </conditionalFormatting>
  <conditionalFormatting sqref="M624">
    <cfRule type="cellIs" operator="equal" dxfId="3721" priority="3721">
      <formula>"Envios por minha conta a cargo do comprador"</formula>
    </cfRule>
  </conditionalFormatting>
  <conditionalFormatting sqref="N624">
    <cfRule type="cellIs" operator="equal" dxfId="3722" priority="3722">
      <formula>"Envios por minha conta a cargo do comprador"</formula>
    </cfRule>
  </conditionalFormatting>
  <conditionalFormatting sqref="O624">
    <cfRule type="cellIs" operator="equal" dxfId="3723" priority="3723">
      <formula>"Premium"</formula>
    </cfRule>
  </conditionalFormatting>
  <conditionalFormatting sqref="R624">
    <cfRule type="cellIs" operator="equal" dxfId="3724" priority="3724">
      <formula>"Ativa"</formula>
    </cfRule>
  </conditionalFormatting>
  <conditionalFormatting sqref="G625">
    <cfRule type="cellIs" operator="equal" dxfId="3725" priority="3725">
      <formula>"Mercado Livre e Mercado Shops"</formula>
    </cfRule>
  </conditionalFormatting>
  <conditionalFormatting sqref="J625">
    <cfRule type="cellIs" operator="equal" dxfId="3726" priority="3726">
      <formula>"Vincular"</formula>
    </cfRule>
  </conditionalFormatting>
  <conditionalFormatting sqref="K625">
    <cfRule type="cellIs" operator="equal" dxfId="3727" priority="3727">
      <formula>"R$"</formula>
    </cfRule>
  </conditionalFormatting>
  <conditionalFormatting sqref="M625">
    <cfRule type="cellIs" operator="equal" dxfId="3728" priority="3728">
      <formula>"Envios por conta própria"</formula>
    </cfRule>
  </conditionalFormatting>
  <conditionalFormatting sqref="N625">
    <cfRule type="cellIs" operator="equal" dxfId="3729" priority="3729">
      <formula>"Envios por conta própria"</formula>
    </cfRule>
  </conditionalFormatting>
  <conditionalFormatting sqref="O625">
    <cfRule type="cellIs" operator="equal" dxfId="3730" priority="3730">
      <formula>"Premium"</formula>
    </cfRule>
  </conditionalFormatting>
  <conditionalFormatting sqref="R625">
    <cfRule type="cellIs" operator="equal" dxfId="3731" priority="3731">
      <formula>"Ativa"</formula>
    </cfRule>
  </conditionalFormatting>
  <conditionalFormatting sqref="G626">
    <cfRule type="cellIs" operator="equal" dxfId="3732" priority="3732">
      <formula>"Mercado Livre e Mercado Shops"</formula>
    </cfRule>
  </conditionalFormatting>
  <conditionalFormatting sqref="J626">
    <cfRule type="cellIs" operator="equal" dxfId="3733" priority="3733">
      <formula>"Vincular"</formula>
    </cfRule>
  </conditionalFormatting>
  <conditionalFormatting sqref="K626">
    <cfRule type="cellIs" operator="equal" dxfId="3734" priority="3734">
      <formula>"R$"</formula>
    </cfRule>
  </conditionalFormatting>
  <conditionalFormatting sqref="M626">
    <cfRule type="cellIs" operator="equal" dxfId="3735" priority="3735">
      <formula>"Envios por conta própria"</formula>
    </cfRule>
  </conditionalFormatting>
  <conditionalFormatting sqref="N626">
    <cfRule type="cellIs" operator="equal" dxfId="3736" priority="3736">
      <formula>"Envios por conta própria"</formula>
    </cfRule>
  </conditionalFormatting>
  <conditionalFormatting sqref="O626">
    <cfRule type="cellIs" operator="equal" dxfId="3737" priority="3737">
      <formula>"Premium"</formula>
    </cfRule>
  </conditionalFormatting>
  <conditionalFormatting sqref="R626">
    <cfRule type="cellIs" operator="equal" dxfId="3738" priority="3738">
      <formula>"Ativa"</formula>
    </cfRule>
  </conditionalFormatting>
  <conditionalFormatting sqref="G628">
    <cfRule type="cellIs" operator="equal" dxfId="3739" priority="3739">
      <formula>"Mercado Shops"</formula>
    </cfRule>
  </conditionalFormatting>
  <conditionalFormatting sqref="J628">
    <cfRule type="cellIs" operator="equal" dxfId="3740" priority="3740">
      <formula>"No Vincular"</formula>
    </cfRule>
  </conditionalFormatting>
  <conditionalFormatting sqref="K628">
    <cfRule type="cellIs" operator="equal" dxfId="3741" priority="3741">
      <formula>"R$"</formula>
    </cfRule>
  </conditionalFormatting>
  <conditionalFormatting sqref="M628">
    <cfRule type="cellIs" operator="equal" dxfId="3742" priority="3742">
      <formula>"Envios por conta própria"</formula>
    </cfRule>
  </conditionalFormatting>
  <conditionalFormatting sqref="N628">
    <cfRule type="cellIs" operator="equal" dxfId="3743" priority="3743">
      <formula>"Envios por conta própria"</formula>
    </cfRule>
  </conditionalFormatting>
  <conditionalFormatting sqref="O628">
    <cfRule type="cellIs" operator="equal" dxfId="3744" priority="3744">
      <formula>"Premium"</formula>
    </cfRule>
  </conditionalFormatting>
  <conditionalFormatting sqref="R628">
    <cfRule type="cellIs" operator="equal" dxfId="3745" priority="3745">
      <formula>"Ativa"</formula>
    </cfRule>
  </conditionalFormatting>
  <conditionalFormatting sqref="G630">
    <cfRule type="cellIs" operator="equal" dxfId="3746" priority="3746">
      <formula>"Mercado Shops"</formula>
    </cfRule>
  </conditionalFormatting>
  <conditionalFormatting sqref="J630">
    <cfRule type="cellIs" operator="equal" dxfId="3747" priority="3747">
      <formula>"Vincular"</formula>
    </cfRule>
  </conditionalFormatting>
  <conditionalFormatting sqref="K630">
    <cfRule type="cellIs" operator="equal" dxfId="3748" priority="3748">
      <formula>"R$"</formula>
    </cfRule>
  </conditionalFormatting>
  <conditionalFormatting sqref="M630">
    <cfRule type="cellIs" operator="equal" dxfId="3749" priority="3749">
      <formula>"Envios por conta própria"</formula>
    </cfRule>
  </conditionalFormatting>
  <conditionalFormatting sqref="N630">
    <cfRule type="cellIs" operator="equal" dxfId="3750" priority="3750">
      <formula>"Envios por conta própria"</formula>
    </cfRule>
  </conditionalFormatting>
  <conditionalFormatting sqref="O630">
    <cfRule type="cellIs" operator="equal" dxfId="3751" priority="3751">
      <formula>"Premium"</formula>
    </cfRule>
  </conditionalFormatting>
  <conditionalFormatting sqref="R630">
    <cfRule type="cellIs" operator="equal" dxfId="3752" priority="3752">
      <formula>"Ativa"</formula>
    </cfRule>
  </conditionalFormatting>
  <conditionalFormatting sqref="G632">
    <cfRule type="cellIs" operator="equal" dxfId="3753" priority="3753">
      <formula>"Mercado Shops"</formula>
    </cfRule>
  </conditionalFormatting>
  <conditionalFormatting sqref="J632">
    <cfRule type="cellIs" operator="equal" dxfId="3754" priority="3754">
      <formula>"Vincular"</formula>
    </cfRule>
  </conditionalFormatting>
  <conditionalFormatting sqref="K632">
    <cfRule type="cellIs" operator="equal" dxfId="3755" priority="3755">
      <formula>"R$"</formula>
    </cfRule>
  </conditionalFormatting>
  <conditionalFormatting sqref="M632">
    <cfRule type="cellIs" operator="equal" dxfId="3756" priority="3756">
      <formula>"Envios por conta própria"</formula>
    </cfRule>
  </conditionalFormatting>
  <conditionalFormatting sqref="N632">
    <cfRule type="cellIs" operator="equal" dxfId="3757" priority="3757">
      <formula>"Envios por conta própria"</formula>
    </cfRule>
  </conditionalFormatting>
  <conditionalFormatting sqref="O632">
    <cfRule type="cellIs" operator="equal" dxfId="3758" priority="3758">
      <formula>"Premium"</formula>
    </cfRule>
  </conditionalFormatting>
  <conditionalFormatting sqref="R632">
    <cfRule type="cellIs" operator="equal" dxfId="3759" priority="3759">
      <formula>"Ativa"</formula>
    </cfRule>
  </conditionalFormatting>
  <conditionalFormatting sqref="G634">
    <cfRule type="cellIs" operator="equal" dxfId="3760" priority="3760">
      <formula>"Mercado Livre e Mercado Shops"</formula>
    </cfRule>
  </conditionalFormatting>
  <conditionalFormatting sqref="J634">
    <cfRule type="cellIs" operator="equal" dxfId="3761" priority="3761">
      <formula>"No Vincular"</formula>
    </cfRule>
  </conditionalFormatting>
  <conditionalFormatting sqref="K634">
    <cfRule type="cellIs" operator="equal" dxfId="3762" priority="3762">
      <formula>"R$"</formula>
    </cfRule>
  </conditionalFormatting>
  <conditionalFormatting sqref="M634">
    <cfRule type="cellIs" operator="equal" dxfId="3763" priority="3763">
      <formula>"Envios por conta própria"</formula>
    </cfRule>
  </conditionalFormatting>
  <conditionalFormatting sqref="N634">
    <cfRule type="cellIs" operator="equal" dxfId="3764" priority="3764">
      <formula>"Envios por conta própria"</formula>
    </cfRule>
  </conditionalFormatting>
  <conditionalFormatting sqref="O634">
    <cfRule type="cellIs" operator="equal" dxfId="3765" priority="3765">
      <formula>"Premium"</formula>
    </cfRule>
  </conditionalFormatting>
  <conditionalFormatting sqref="R634">
    <cfRule type="cellIs" operator="equal" dxfId="3766" priority="3766">
      <formula>"Ativa"</formula>
    </cfRule>
  </conditionalFormatting>
  <conditionalFormatting sqref="G635">
    <cfRule type="cellIs" operator="equal" dxfId="3767" priority="3767">
      <formula>"Mercado Livre e Mercado Shops"</formula>
    </cfRule>
  </conditionalFormatting>
  <conditionalFormatting sqref="J635">
    <cfRule type="cellIs" operator="equal" dxfId="3768" priority="3768">
      <formula>"Vincular"</formula>
    </cfRule>
  </conditionalFormatting>
  <conditionalFormatting sqref="K635">
    <cfRule type="cellIs" operator="equal" dxfId="3769" priority="3769">
      <formula>"R$"</formula>
    </cfRule>
  </conditionalFormatting>
  <conditionalFormatting sqref="M635">
    <cfRule type="cellIs" operator="equal" dxfId="3770" priority="3770">
      <formula>"Envios por conta própria"</formula>
    </cfRule>
  </conditionalFormatting>
  <conditionalFormatting sqref="N635">
    <cfRule type="cellIs" operator="equal" dxfId="3771" priority="3771">
      <formula>"Envios por conta própria"</formula>
    </cfRule>
  </conditionalFormatting>
  <conditionalFormatting sqref="O635">
    <cfRule type="cellIs" operator="equal" dxfId="3772" priority="3772">
      <formula>"Premium"</formula>
    </cfRule>
  </conditionalFormatting>
  <conditionalFormatting sqref="R635">
    <cfRule type="cellIs" operator="equal" dxfId="3773" priority="3773">
      <formula>"Ativa"</formula>
    </cfRule>
  </conditionalFormatting>
  <conditionalFormatting sqref="G636">
    <cfRule type="cellIs" operator="equal" dxfId="3774" priority="3774">
      <formula>"Mercado Livre e Mercado Shops"</formula>
    </cfRule>
  </conditionalFormatting>
  <conditionalFormatting sqref="J636">
    <cfRule type="cellIs" operator="equal" dxfId="3775" priority="3775">
      <formula>"Vincular"</formula>
    </cfRule>
  </conditionalFormatting>
  <conditionalFormatting sqref="K636">
    <cfRule type="cellIs" operator="equal" dxfId="3776" priority="3776">
      <formula>"R$"</formula>
    </cfRule>
  </conditionalFormatting>
  <conditionalFormatting sqref="M636">
    <cfRule type="cellIs" operator="equal" dxfId="3777" priority="3777">
      <formula>"Envios por conta própria"</formula>
    </cfRule>
  </conditionalFormatting>
  <conditionalFormatting sqref="N636">
    <cfRule type="cellIs" operator="equal" dxfId="3778" priority="3778">
      <formula>"Envios por conta própria"</formula>
    </cfRule>
  </conditionalFormatting>
  <conditionalFormatting sqref="O636">
    <cfRule type="cellIs" operator="equal" dxfId="3779" priority="3779">
      <formula>"Premium"</formula>
    </cfRule>
  </conditionalFormatting>
  <conditionalFormatting sqref="R636">
    <cfRule type="cellIs" operator="equal" dxfId="3780" priority="3780">
      <formula>"Ativa"</formula>
    </cfRule>
  </conditionalFormatting>
  <conditionalFormatting sqref="G637">
    <cfRule type="cellIs" operator="equal" dxfId="3781" priority="3781">
      <formula>"Mercado Livre e Mercado Shops"</formula>
    </cfRule>
  </conditionalFormatting>
  <conditionalFormatting sqref="J637">
    <cfRule type="cellIs" operator="equal" dxfId="3782" priority="3782">
      <formula>"Vincular"</formula>
    </cfRule>
  </conditionalFormatting>
  <conditionalFormatting sqref="K637">
    <cfRule type="cellIs" operator="equal" dxfId="3783" priority="3783">
      <formula>"R$"</formula>
    </cfRule>
  </conditionalFormatting>
  <conditionalFormatting sqref="M637">
    <cfRule type="cellIs" operator="equal" dxfId="3784" priority="3784">
      <formula>"Envios por conta própria"</formula>
    </cfRule>
  </conditionalFormatting>
  <conditionalFormatting sqref="N637">
    <cfRule type="cellIs" operator="equal" dxfId="3785" priority="3785">
      <formula>"Envios por conta própria"</formula>
    </cfRule>
  </conditionalFormatting>
  <conditionalFormatting sqref="O637">
    <cfRule type="cellIs" operator="equal" dxfId="3786" priority="3786">
      <formula>"Premium"</formula>
    </cfRule>
  </conditionalFormatting>
  <conditionalFormatting sqref="R637">
    <cfRule type="cellIs" operator="equal" dxfId="3787" priority="3787">
      <formula>"Ativa"</formula>
    </cfRule>
  </conditionalFormatting>
  <conditionalFormatting sqref="G638">
    <cfRule type="cellIs" operator="equal" dxfId="3788" priority="3788">
      <formula>"Mercado Livre e Mercado Shops"</formula>
    </cfRule>
  </conditionalFormatting>
  <conditionalFormatting sqref="J638">
    <cfRule type="cellIs" operator="equal" dxfId="3789" priority="3789">
      <formula>"Vincular"</formula>
    </cfRule>
  </conditionalFormatting>
  <conditionalFormatting sqref="K638">
    <cfRule type="cellIs" operator="equal" dxfId="3790" priority="3790">
      <formula>"R$"</formula>
    </cfRule>
  </conditionalFormatting>
  <conditionalFormatting sqref="M638">
    <cfRule type="cellIs" operator="equal" dxfId="3791" priority="3791">
      <formula>"Envios por conta própria"</formula>
    </cfRule>
  </conditionalFormatting>
  <conditionalFormatting sqref="N638">
    <cfRule type="cellIs" operator="equal" dxfId="3792" priority="3792">
      <formula>"Envios por conta própria"</formula>
    </cfRule>
  </conditionalFormatting>
  <conditionalFormatting sqref="O638">
    <cfRule type="cellIs" operator="equal" dxfId="3793" priority="3793">
      <formula>"Premium"</formula>
    </cfRule>
  </conditionalFormatting>
  <conditionalFormatting sqref="R638">
    <cfRule type="cellIs" operator="equal" dxfId="3794" priority="3794">
      <formula>"Ativa"</formula>
    </cfRule>
  </conditionalFormatting>
  <conditionalFormatting sqref="G639">
    <cfRule type="cellIs" operator="equal" dxfId="3795" priority="3795">
      <formula>"Mercado Livre e Mercado Shops"</formula>
    </cfRule>
  </conditionalFormatting>
  <conditionalFormatting sqref="J639">
    <cfRule type="cellIs" operator="equal" dxfId="3796" priority="3796">
      <formula>"Vincular"</formula>
    </cfRule>
  </conditionalFormatting>
  <conditionalFormatting sqref="K639">
    <cfRule type="cellIs" operator="equal" dxfId="3797" priority="3797">
      <formula>"R$"</formula>
    </cfRule>
  </conditionalFormatting>
  <conditionalFormatting sqref="M639">
    <cfRule type="cellIs" operator="equal" dxfId="3798" priority="3798">
      <formula>"Envios por conta própria"</formula>
    </cfRule>
  </conditionalFormatting>
  <conditionalFormatting sqref="N639">
    <cfRule type="cellIs" operator="equal" dxfId="3799" priority="3799">
      <formula>"Envios por conta própria"</formula>
    </cfRule>
  </conditionalFormatting>
  <conditionalFormatting sqref="O639">
    <cfRule type="cellIs" operator="equal" dxfId="3800" priority="3800">
      <formula>"Premium"</formula>
    </cfRule>
  </conditionalFormatting>
  <conditionalFormatting sqref="R639">
    <cfRule type="cellIs" operator="equal" dxfId="3801" priority="3801">
      <formula>"Ativa"</formula>
    </cfRule>
  </conditionalFormatting>
  <conditionalFormatting sqref="G641">
    <cfRule type="cellIs" operator="equal" dxfId="3802" priority="3802">
      <formula>"Mercado Livre e Mercado Shops"</formula>
    </cfRule>
  </conditionalFormatting>
  <conditionalFormatting sqref="J641">
    <cfRule type="cellIs" operator="equal" dxfId="3803" priority="3803">
      <formula>"Vincular"</formula>
    </cfRule>
  </conditionalFormatting>
  <conditionalFormatting sqref="K641">
    <cfRule type="cellIs" operator="equal" dxfId="3804" priority="3804">
      <formula>"R$"</formula>
    </cfRule>
  </conditionalFormatting>
  <conditionalFormatting sqref="M641">
    <cfRule type="cellIs" operator="equal" dxfId="3805" priority="3805">
      <formula>"Envios por conta própria"</formula>
    </cfRule>
  </conditionalFormatting>
  <conditionalFormatting sqref="N641">
    <cfRule type="cellIs" operator="equal" dxfId="3806" priority="3806">
      <formula>"Envios por conta própria"</formula>
    </cfRule>
  </conditionalFormatting>
  <conditionalFormatting sqref="O641">
    <cfRule type="cellIs" operator="equal" dxfId="3807" priority="3807">
      <formula>"Premium"</formula>
    </cfRule>
  </conditionalFormatting>
  <conditionalFormatting sqref="R641">
    <cfRule type="cellIs" operator="equal" dxfId="3808" priority="3808">
      <formula>"Ativa"</formula>
    </cfRule>
  </conditionalFormatting>
  <conditionalFormatting sqref="G643">
    <cfRule type="cellIs" operator="equal" dxfId="3809" priority="3809">
      <formula>"Mercado Livre e Mercado Shops"</formula>
    </cfRule>
  </conditionalFormatting>
  <conditionalFormatting sqref="J643">
    <cfRule type="cellIs" operator="equal" dxfId="3810" priority="3810">
      <formula>"Vincular"</formula>
    </cfRule>
  </conditionalFormatting>
  <conditionalFormatting sqref="K643">
    <cfRule type="cellIs" operator="equal" dxfId="3811" priority="3811">
      <formula>"R$"</formula>
    </cfRule>
  </conditionalFormatting>
  <conditionalFormatting sqref="M643">
    <cfRule type="cellIs" operator="equal" dxfId="3812" priority="3812">
      <formula>"Envios por conta própria"</formula>
    </cfRule>
  </conditionalFormatting>
  <conditionalFormatting sqref="N643">
    <cfRule type="cellIs" operator="equal" dxfId="3813" priority="3813">
      <formula>"Envios por conta própria"</formula>
    </cfRule>
  </conditionalFormatting>
  <conditionalFormatting sqref="O643">
    <cfRule type="cellIs" operator="equal" dxfId="3814" priority="3814">
      <formula>"Premium"</formula>
    </cfRule>
  </conditionalFormatting>
  <conditionalFormatting sqref="R643">
    <cfRule type="cellIs" operator="equal" dxfId="3815" priority="3815">
      <formula>"Ativa"</formula>
    </cfRule>
  </conditionalFormatting>
  <conditionalFormatting sqref="G644">
    <cfRule type="cellIs" operator="equal" dxfId="3816" priority="3816">
      <formula>"Mercado Livre e Mercado Shops"</formula>
    </cfRule>
  </conditionalFormatting>
  <conditionalFormatting sqref="J644">
    <cfRule type="cellIs" operator="equal" dxfId="3817" priority="3817">
      <formula>"Vincular"</formula>
    </cfRule>
  </conditionalFormatting>
  <conditionalFormatting sqref="K644">
    <cfRule type="cellIs" operator="equal" dxfId="3818" priority="3818">
      <formula>"R$"</formula>
    </cfRule>
  </conditionalFormatting>
  <conditionalFormatting sqref="M644">
    <cfRule type="cellIs" operator="equal" dxfId="3819" priority="3819">
      <formula>"Envios por conta própria"</formula>
    </cfRule>
  </conditionalFormatting>
  <conditionalFormatting sqref="N644">
    <cfRule type="cellIs" operator="equal" dxfId="3820" priority="3820">
      <formula>"Envios por conta própria"</formula>
    </cfRule>
  </conditionalFormatting>
  <conditionalFormatting sqref="O644">
    <cfRule type="cellIs" operator="equal" dxfId="3821" priority="3821">
      <formula>"Premium"</formula>
    </cfRule>
  </conditionalFormatting>
  <conditionalFormatting sqref="R644">
    <cfRule type="cellIs" operator="equal" dxfId="3822" priority="3822">
      <formula>"Ativa"</formula>
    </cfRule>
  </conditionalFormatting>
  <conditionalFormatting sqref="G645">
    <cfRule type="cellIs" operator="equal" dxfId="3823" priority="3823">
      <formula>"Mercado Livre e Mercado Shops"</formula>
    </cfRule>
  </conditionalFormatting>
  <conditionalFormatting sqref="J645">
    <cfRule type="cellIs" operator="equal" dxfId="3824" priority="3824">
      <formula>"Vincular"</formula>
    </cfRule>
  </conditionalFormatting>
  <conditionalFormatting sqref="K645">
    <cfRule type="cellIs" operator="equal" dxfId="3825" priority="3825">
      <formula>"R$"</formula>
    </cfRule>
  </conditionalFormatting>
  <conditionalFormatting sqref="M645">
    <cfRule type="cellIs" operator="equal" dxfId="3826" priority="3826">
      <formula>"Envios por conta própria"</formula>
    </cfRule>
  </conditionalFormatting>
  <conditionalFormatting sqref="N645">
    <cfRule type="cellIs" operator="equal" dxfId="3827" priority="3827">
      <formula>"Envios por conta própria"</formula>
    </cfRule>
  </conditionalFormatting>
  <conditionalFormatting sqref="O645">
    <cfRule type="cellIs" operator="equal" dxfId="3828" priority="3828">
      <formula>"Premium"</formula>
    </cfRule>
  </conditionalFormatting>
  <conditionalFormatting sqref="R645">
    <cfRule type="cellIs" operator="equal" dxfId="3829" priority="3829">
      <formula>"Ativa"</formula>
    </cfRule>
  </conditionalFormatting>
  <conditionalFormatting sqref="G646">
    <cfRule type="cellIs" operator="equal" dxfId="3830" priority="3830">
      <formula>"Mercado Livre e Mercado Shops"</formula>
    </cfRule>
  </conditionalFormatting>
  <conditionalFormatting sqref="J646">
    <cfRule type="cellIs" operator="equal" dxfId="3831" priority="3831">
      <formula>"Vincular"</formula>
    </cfRule>
  </conditionalFormatting>
  <conditionalFormatting sqref="K646">
    <cfRule type="cellIs" operator="equal" dxfId="3832" priority="3832">
      <formula>"R$"</formula>
    </cfRule>
  </conditionalFormatting>
  <conditionalFormatting sqref="M646">
    <cfRule type="cellIs" operator="equal" dxfId="3833" priority="3833">
      <formula>"Envios por conta própria"</formula>
    </cfRule>
  </conditionalFormatting>
  <conditionalFormatting sqref="N646">
    <cfRule type="cellIs" operator="equal" dxfId="3834" priority="3834">
      <formula>"Envios por conta própria"</formula>
    </cfRule>
  </conditionalFormatting>
  <conditionalFormatting sqref="O646">
    <cfRule type="cellIs" operator="equal" dxfId="3835" priority="3835">
      <formula>"Premium"</formula>
    </cfRule>
  </conditionalFormatting>
  <conditionalFormatting sqref="R646">
    <cfRule type="cellIs" operator="equal" dxfId="3836" priority="3836">
      <formula>"Ativa"</formula>
    </cfRule>
  </conditionalFormatting>
  <conditionalFormatting sqref="G647">
    <cfRule type="cellIs" operator="equal" dxfId="3837" priority="3837">
      <formula>"Mercado Livre e Mercado Shops"</formula>
    </cfRule>
  </conditionalFormatting>
  <conditionalFormatting sqref="J647">
    <cfRule type="cellIs" operator="equal" dxfId="3838" priority="3838">
      <formula>"Vincular"</formula>
    </cfRule>
  </conditionalFormatting>
  <conditionalFormatting sqref="K647">
    <cfRule type="cellIs" operator="equal" dxfId="3839" priority="3839">
      <formula>"R$"</formula>
    </cfRule>
  </conditionalFormatting>
  <conditionalFormatting sqref="M647">
    <cfRule type="cellIs" operator="equal" dxfId="3840" priority="3840">
      <formula>"Envios por conta própria"</formula>
    </cfRule>
  </conditionalFormatting>
  <conditionalFormatting sqref="N647">
    <cfRule type="cellIs" operator="equal" dxfId="3841" priority="3841">
      <formula>"Envios por conta própria"</formula>
    </cfRule>
  </conditionalFormatting>
  <conditionalFormatting sqref="O647">
    <cfRule type="cellIs" operator="equal" dxfId="3842" priority="3842">
      <formula>"Premium"</formula>
    </cfRule>
  </conditionalFormatting>
  <conditionalFormatting sqref="R647">
    <cfRule type="cellIs" operator="equal" dxfId="3843" priority="3843">
      <formula>"Ativa"</formula>
    </cfRule>
  </conditionalFormatting>
  <conditionalFormatting sqref="G648">
    <cfRule type="cellIs" operator="equal" dxfId="3844" priority="3844">
      <formula>"Mercado Livre e Mercado Shops"</formula>
    </cfRule>
  </conditionalFormatting>
  <conditionalFormatting sqref="J648">
    <cfRule type="cellIs" operator="equal" dxfId="3845" priority="3845">
      <formula>"Vincular"</formula>
    </cfRule>
  </conditionalFormatting>
  <conditionalFormatting sqref="K648">
    <cfRule type="cellIs" operator="equal" dxfId="3846" priority="3846">
      <formula>"R$"</formula>
    </cfRule>
  </conditionalFormatting>
  <conditionalFormatting sqref="M648">
    <cfRule type="cellIs" operator="equal" dxfId="3847" priority="3847">
      <formula>"Envios por conta própria"</formula>
    </cfRule>
  </conditionalFormatting>
  <conditionalFormatting sqref="N648">
    <cfRule type="cellIs" operator="equal" dxfId="3848" priority="3848">
      <formula>"Envios por conta própria"</formula>
    </cfRule>
  </conditionalFormatting>
  <conditionalFormatting sqref="O648">
    <cfRule type="cellIs" operator="equal" dxfId="3849" priority="3849">
      <formula>"Premium"</formula>
    </cfRule>
  </conditionalFormatting>
  <conditionalFormatting sqref="R648">
    <cfRule type="cellIs" operator="equal" dxfId="3850" priority="3850">
      <formula>"Ativa"</formula>
    </cfRule>
  </conditionalFormatting>
  <conditionalFormatting sqref="G650">
    <cfRule type="cellIs" operator="equal" dxfId="3851" priority="3851">
      <formula>"Mercado Livre e Mercado Shops"</formula>
    </cfRule>
  </conditionalFormatting>
  <conditionalFormatting sqref="J650">
    <cfRule type="cellIs" operator="equal" dxfId="3852" priority="3852">
      <formula>"No Vincular"</formula>
    </cfRule>
  </conditionalFormatting>
  <conditionalFormatting sqref="K650">
    <cfRule type="cellIs" operator="equal" dxfId="3853" priority="3853">
      <formula>"R$"</formula>
    </cfRule>
  </conditionalFormatting>
  <conditionalFormatting sqref="M650">
    <cfRule type="cellIs" operator="equal" dxfId="3854" priority="3854">
      <formula>"Envios por conta própria"</formula>
    </cfRule>
  </conditionalFormatting>
  <conditionalFormatting sqref="N650">
    <cfRule type="cellIs" operator="equal" dxfId="3855" priority="3855">
      <formula>"Envios por conta própria"</formula>
    </cfRule>
  </conditionalFormatting>
  <conditionalFormatting sqref="O650">
    <cfRule type="cellIs" operator="equal" dxfId="3856" priority="3856">
      <formula>"Premium"</formula>
    </cfRule>
  </conditionalFormatting>
  <conditionalFormatting sqref="R650">
    <cfRule type="cellIs" operator="equal" dxfId="3857" priority="3857">
      <formula>"Ativa"</formula>
    </cfRule>
  </conditionalFormatting>
  <conditionalFormatting sqref="G652">
    <cfRule type="cellIs" operator="equal" dxfId="3858" priority="3858">
      <formula>"Mercado Livre e Mercado Shops"</formula>
    </cfRule>
  </conditionalFormatting>
  <conditionalFormatting sqref="J652">
    <cfRule type="cellIs" operator="equal" dxfId="3859" priority="3859">
      <formula>"Vincular"</formula>
    </cfRule>
  </conditionalFormatting>
  <conditionalFormatting sqref="K652">
    <cfRule type="cellIs" operator="equal" dxfId="3860" priority="3860">
      <formula>"R$"</formula>
    </cfRule>
  </conditionalFormatting>
  <conditionalFormatting sqref="M652">
    <cfRule type="cellIs" operator="equal" dxfId="3861" priority="3861">
      <formula>"Envios por conta própria"</formula>
    </cfRule>
  </conditionalFormatting>
  <conditionalFormatting sqref="N652">
    <cfRule type="cellIs" operator="equal" dxfId="3862" priority="3862">
      <formula>"Envios por conta própria"</formula>
    </cfRule>
  </conditionalFormatting>
  <conditionalFormatting sqref="O652">
    <cfRule type="cellIs" operator="equal" dxfId="3863" priority="3863">
      <formula>"Premium"</formula>
    </cfRule>
  </conditionalFormatting>
  <conditionalFormatting sqref="R652">
    <cfRule type="cellIs" operator="equal" dxfId="3864" priority="3864">
      <formula>"Ativa"</formula>
    </cfRule>
  </conditionalFormatting>
  <conditionalFormatting sqref="G654">
    <cfRule type="cellIs" operator="equal" dxfId="3865" priority="3865">
      <formula>"Mercado Livre e Mercado Shops"</formula>
    </cfRule>
  </conditionalFormatting>
  <conditionalFormatting sqref="J654">
    <cfRule type="cellIs" operator="equal" dxfId="3866" priority="3866">
      <formula>"Vincular"</formula>
    </cfRule>
  </conditionalFormatting>
  <conditionalFormatting sqref="K654">
    <cfRule type="cellIs" operator="equal" dxfId="3867" priority="3867">
      <formula>"R$"</formula>
    </cfRule>
  </conditionalFormatting>
  <conditionalFormatting sqref="M654">
    <cfRule type="cellIs" operator="equal" dxfId="3868" priority="3868">
      <formula>"Envios por conta própria"</formula>
    </cfRule>
  </conditionalFormatting>
  <conditionalFormatting sqref="N654">
    <cfRule type="cellIs" operator="equal" dxfId="3869" priority="3869">
      <formula>"Envios por conta própria"</formula>
    </cfRule>
  </conditionalFormatting>
  <conditionalFormatting sqref="O654">
    <cfRule type="cellIs" operator="equal" dxfId="3870" priority="3870">
      <formula>"Premium"</formula>
    </cfRule>
  </conditionalFormatting>
  <conditionalFormatting sqref="R654">
    <cfRule type="cellIs" operator="equal" dxfId="3871" priority="3871">
      <formula>"Ativa"</formula>
    </cfRule>
  </conditionalFormatting>
  <conditionalFormatting sqref="G656">
    <cfRule type="cellIs" operator="equal" dxfId="3872" priority="3872">
      <formula>"Mercado Shops"</formula>
    </cfRule>
  </conditionalFormatting>
  <conditionalFormatting sqref="J656">
    <cfRule type="cellIs" operator="equal" dxfId="3873" priority="3873">
      <formula>"Vincular"</formula>
    </cfRule>
  </conditionalFormatting>
  <conditionalFormatting sqref="K656">
    <cfRule type="cellIs" operator="equal" dxfId="3874" priority="3874">
      <formula>"R$"</formula>
    </cfRule>
  </conditionalFormatting>
  <conditionalFormatting sqref="M656">
    <cfRule type="cellIs" operator="equal" dxfId="3875" priority="3875">
      <formula>"Envios por conta própria"</formula>
    </cfRule>
  </conditionalFormatting>
  <conditionalFormatting sqref="N656">
    <cfRule type="cellIs" operator="equal" dxfId="3876" priority="3876">
      <formula>"Envios por conta própria"</formula>
    </cfRule>
  </conditionalFormatting>
  <conditionalFormatting sqref="O656">
    <cfRule type="cellIs" operator="equal" dxfId="3877" priority="3877">
      <formula>"Premium"</formula>
    </cfRule>
  </conditionalFormatting>
  <conditionalFormatting sqref="R656">
    <cfRule type="cellIs" operator="equal" dxfId="3878" priority="3878">
      <formula>"Ativa"</formula>
    </cfRule>
  </conditionalFormatting>
  <conditionalFormatting sqref="G658">
    <cfRule type="cellIs" operator="equal" dxfId="3879" priority="3879">
      <formula>"Mercado Livre e Mercado Shops"</formula>
    </cfRule>
  </conditionalFormatting>
  <conditionalFormatting sqref="J658">
    <cfRule type="cellIs" operator="equal" dxfId="3880" priority="3880">
      <formula>"Vincular"</formula>
    </cfRule>
  </conditionalFormatting>
  <conditionalFormatting sqref="K658">
    <cfRule type="cellIs" operator="equal" dxfId="3881" priority="3881">
      <formula>"R$"</formula>
    </cfRule>
  </conditionalFormatting>
  <conditionalFormatting sqref="M658">
    <cfRule type="cellIs" operator="equal" dxfId="3882" priority="3882">
      <formula>"Envios por conta própria"</formula>
    </cfRule>
  </conditionalFormatting>
  <conditionalFormatting sqref="N658">
    <cfRule type="cellIs" operator="equal" dxfId="3883" priority="3883">
      <formula>"Envios por conta própria"</formula>
    </cfRule>
  </conditionalFormatting>
  <conditionalFormatting sqref="O658">
    <cfRule type="cellIs" operator="equal" dxfId="3884" priority="3884">
      <formula>"Premium"</formula>
    </cfRule>
  </conditionalFormatting>
  <conditionalFormatting sqref="R658">
    <cfRule type="cellIs" operator="equal" dxfId="3885" priority="3885">
      <formula>"Ativa"</formula>
    </cfRule>
  </conditionalFormatting>
  <conditionalFormatting sqref="G660">
    <cfRule type="cellIs" operator="equal" dxfId="3886" priority="3886">
      <formula>"Mercado Livre e Mercado Shops"</formula>
    </cfRule>
  </conditionalFormatting>
  <conditionalFormatting sqref="J660">
    <cfRule type="cellIs" operator="equal" dxfId="3887" priority="3887">
      <formula>"Vincular"</formula>
    </cfRule>
  </conditionalFormatting>
  <conditionalFormatting sqref="K660">
    <cfRule type="cellIs" operator="equal" dxfId="3888" priority="3888">
      <formula>"R$"</formula>
    </cfRule>
  </conditionalFormatting>
  <conditionalFormatting sqref="M660">
    <cfRule type="cellIs" operator="equal" dxfId="3889" priority="3889">
      <formula>"Envios por conta própria"</formula>
    </cfRule>
  </conditionalFormatting>
  <conditionalFormatting sqref="N660">
    <cfRule type="cellIs" operator="equal" dxfId="3890" priority="3890">
      <formula>"Envios por conta própria"</formula>
    </cfRule>
  </conditionalFormatting>
  <conditionalFormatting sqref="O660">
    <cfRule type="cellIs" operator="equal" dxfId="3891" priority="3891">
      <formula>"Premium"</formula>
    </cfRule>
  </conditionalFormatting>
  <conditionalFormatting sqref="R660">
    <cfRule type="cellIs" operator="equal" dxfId="3892" priority="3892">
      <formula>"Ativa"</formula>
    </cfRule>
  </conditionalFormatting>
  <conditionalFormatting sqref="G662">
    <cfRule type="cellIs" operator="equal" dxfId="3893" priority="3893">
      <formula>"Mercado Livre e Mercado Shops"</formula>
    </cfRule>
  </conditionalFormatting>
  <conditionalFormatting sqref="J662">
    <cfRule type="cellIs" operator="equal" dxfId="3894" priority="3894">
      <formula>"Vincular"</formula>
    </cfRule>
  </conditionalFormatting>
  <conditionalFormatting sqref="K662">
    <cfRule type="cellIs" operator="equal" dxfId="3895" priority="3895">
      <formula>"R$"</formula>
    </cfRule>
  </conditionalFormatting>
  <conditionalFormatting sqref="M662">
    <cfRule type="cellIs" operator="equal" dxfId="3896" priority="3896">
      <formula>"Envios por conta própria"</formula>
    </cfRule>
  </conditionalFormatting>
  <conditionalFormatting sqref="N662">
    <cfRule type="cellIs" operator="equal" dxfId="3897" priority="3897">
      <formula>"Envios por conta própria"</formula>
    </cfRule>
  </conditionalFormatting>
  <conditionalFormatting sqref="O662">
    <cfRule type="cellIs" operator="equal" dxfId="3898" priority="3898">
      <formula>"Premium"</formula>
    </cfRule>
  </conditionalFormatting>
  <conditionalFormatting sqref="R662">
    <cfRule type="cellIs" operator="equal" dxfId="3899" priority="3899">
      <formula>"Ativa"</formula>
    </cfRule>
  </conditionalFormatting>
  <conditionalFormatting sqref="G664">
    <cfRule type="cellIs" operator="equal" dxfId="3900" priority="3900">
      <formula>"Mercado Shops"</formula>
    </cfRule>
  </conditionalFormatting>
  <conditionalFormatting sqref="J664">
    <cfRule type="cellIs" operator="equal" dxfId="3901" priority="3901">
      <formula>"Vincular"</formula>
    </cfRule>
  </conditionalFormatting>
  <conditionalFormatting sqref="K664">
    <cfRule type="cellIs" operator="equal" dxfId="3902" priority="3902">
      <formula>"R$"</formula>
    </cfRule>
  </conditionalFormatting>
  <conditionalFormatting sqref="M664">
    <cfRule type="cellIs" operator="equal" dxfId="3903" priority="3903">
      <formula>"Envios por conta própria"</formula>
    </cfRule>
  </conditionalFormatting>
  <conditionalFormatting sqref="N664">
    <cfRule type="cellIs" operator="equal" dxfId="3904" priority="3904">
      <formula>"Envios por conta própria"</formula>
    </cfRule>
  </conditionalFormatting>
  <conditionalFormatting sqref="O664">
    <cfRule type="cellIs" operator="equal" dxfId="3905" priority="3905">
      <formula>"Premium"</formula>
    </cfRule>
  </conditionalFormatting>
  <conditionalFormatting sqref="R664">
    <cfRule type="cellIs" operator="equal" dxfId="3906" priority="3906">
      <formula>"Ativa"</formula>
    </cfRule>
  </conditionalFormatting>
  <conditionalFormatting sqref="G665">
    <cfRule type="cellIs" operator="equal" dxfId="3907" priority="3907">
      <formula>"Mercado Livre e Mercado Shops"</formula>
    </cfRule>
  </conditionalFormatting>
  <conditionalFormatting sqref="J665">
    <cfRule type="cellIs" operator="equal" dxfId="3908" priority="3908">
      <formula>"Vincular"</formula>
    </cfRule>
  </conditionalFormatting>
  <conditionalFormatting sqref="K665">
    <cfRule type="cellIs" operator="equal" dxfId="3909" priority="3909">
      <formula>"R$"</formula>
    </cfRule>
  </conditionalFormatting>
  <conditionalFormatting sqref="M665">
    <cfRule type="cellIs" operator="equal" dxfId="3910" priority="3910">
      <formula>"Envios por conta própria"</formula>
    </cfRule>
  </conditionalFormatting>
  <conditionalFormatting sqref="N665">
    <cfRule type="cellIs" operator="equal" dxfId="3911" priority="3911">
      <formula>"Envios por conta própria"</formula>
    </cfRule>
  </conditionalFormatting>
  <conditionalFormatting sqref="O665">
    <cfRule type="cellIs" operator="equal" dxfId="3912" priority="3912">
      <formula>"Premium"</formula>
    </cfRule>
  </conditionalFormatting>
  <conditionalFormatting sqref="R665">
    <cfRule type="cellIs" operator="equal" dxfId="3913" priority="3913">
      <formula>"Ativa"</formula>
    </cfRule>
  </conditionalFormatting>
  <conditionalFormatting sqref="G666">
    <cfRule type="cellIs" operator="equal" dxfId="3914" priority="3914">
      <formula>"Mercado Livre e Mercado Shops"</formula>
    </cfRule>
  </conditionalFormatting>
  <conditionalFormatting sqref="J666">
    <cfRule type="cellIs" operator="equal" dxfId="3915" priority="3915">
      <formula>"No Vincular"</formula>
    </cfRule>
  </conditionalFormatting>
  <conditionalFormatting sqref="K666">
    <cfRule type="cellIs" operator="equal" dxfId="3916" priority="3916">
      <formula>"R$"</formula>
    </cfRule>
  </conditionalFormatting>
  <conditionalFormatting sqref="M666">
    <cfRule type="cellIs" operator="equal" dxfId="3917" priority="3917">
      <formula>"Envios por conta própria"</formula>
    </cfRule>
  </conditionalFormatting>
  <conditionalFormatting sqref="N666">
    <cfRule type="cellIs" operator="equal" dxfId="3918" priority="3918">
      <formula>"Envios por conta própria"</formula>
    </cfRule>
  </conditionalFormatting>
  <conditionalFormatting sqref="O666">
    <cfRule type="cellIs" operator="equal" dxfId="3919" priority="3919">
      <formula>"Premium"</formula>
    </cfRule>
  </conditionalFormatting>
  <conditionalFormatting sqref="R666">
    <cfRule type="cellIs" operator="equal" dxfId="3920" priority="3920">
      <formula>"Ativa"</formula>
    </cfRule>
  </conditionalFormatting>
  <conditionalFormatting sqref="G667">
    <cfRule type="cellIs" operator="equal" dxfId="3921" priority="3921">
      <formula>"Mercado Livre e Mercado Shops"</formula>
    </cfRule>
  </conditionalFormatting>
  <conditionalFormatting sqref="J667">
    <cfRule type="cellIs" operator="equal" dxfId="3922" priority="3922">
      <formula>"Vincular"</formula>
    </cfRule>
  </conditionalFormatting>
  <conditionalFormatting sqref="K667">
    <cfRule type="cellIs" operator="equal" dxfId="3923" priority="3923">
      <formula>"R$"</formula>
    </cfRule>
  </conditionalFormatting>
  <conditionalFormatting sqref="M667">
    <cfRule type="cellIs" operator="equal" dxfId="3924" priority="3924">
      <formula>"Envios por conta própria"</formula>
    </cfRule>
  </conditionalFormatting>
  <conditionalFormatting sqref="N667">
    <cfRule type="cellIs" operator="equal" dxfId="3925" priority="3925">
      <formula>"Envios por conta própria"</formula>
    </cfRule>
  </conditionalFormatting>
  <conditionalFormatting sqref="O667">
    <cfRule type="cellIs" operator="equal" dxfId="3926" priority="3926">
      <formula>"Premium"</formula>
    </cfRule>
  </conditionalFormatting>
  <conditionalFormatting sqref="R667">
    <cfRule type="cellIs" operator="equal" dxfId="3927" priority="3927">
      <formula>"Ativa"</formula>
    </cfRule>
  </conditionalFormatting>
  <conditionalFormatting sqref="G668">
    <cfRule type="cellIs" operator="equal" dxfId="3928" priority="3928">
      <formula>"Mercado Livre e Mercado Shops"</formula>
    </cfRule>
  </conditionalFormatting>
  <conditionalFormatting sqref="J668">
    <cfRule type="cellIs" operator="equal" dxfId="3929" priority="3929">
      <formula>"Vincular"</formula>
    </cfRule>
  </conditionalFormatting>
  <conditionalFormatting sqref="K668">
    <cfRule type="cellIs" operator="equal" dxfId="3930" priority="3930">
      <formula>"R$"</formula>
    </cfRule>
  </conditionalFormatting>
  <conditionalFormatting sqref="M668">
    <cfRule type="cellIs" operator="equal" dxfId="3931" priority="3931">
      <formula>"Envios por conta própria"</formula>
    </cfRule>
  </conditionalFormatting>
  <conditionalFormatting sqref="N668">
    <cfRule type="cellIs" operator="equal" dxfId="3932" priority="3932">
      <formula>"Envios por conta própria"</formula>
    </cfRule>
  </conditionalFormatting>
  <conditionalFormatting sqref="O668">
    <cfRule type="cellIs" operator="equal" dxfId="3933" priority="3933">
      <formula>"Premium"</formula>
    </cfRule>
  </conditionalFormatting>
  <conditionalFormatting sqref="R668">
    <cfRule type="cellIs" operator="equal" dxfId="3934" priority="3934">
      <formula>"Ativa"</formula>
    </cfRule>
  </conditionalFormatting>
  <conditionalFormatting sqref="G669">
    <cfRule type="cellIs" operator="equal" dxfId="3935" priority="3935">
      <formula>"Mercado Livre e Mercado Shops"</formula>
    </cfRule>
  </conditionalFormatting>
  <conditionalFormatting sqref="J669">
    <cfRule type="cellIs" operator="equal" dxfId="3936" priority="3936">
      <formula>"Vincular"</formula>
    </cfRule>
  </conditionalFormatting>
  <conditionalFormatting sqref="K669">
    <cfRule type="cellIs" operator="equal" dxfId="3937" priority="3937">
      <formula>"R$"</formula>
    </cfRule>
  </conditionalFormatting>
  <conditionalFormatting sqref="M669">
    <cfRule type="cellIs" operator="equal" dxfId="3938" priority="3938">
      <formula>"Envios por conta própria"</formula>
    </cfRule>
  </conditionalFormatting>
  <conditionalFormatting sqref="N669">
    <cfRule type="cellIs" operator="equal" dxfId="3939" priority="3939">
      <formula>"Envios por conta própria"</formula>
    </cfRule>
  </conditionalFormatting>
  <conditionalFormatting sqref="O669">
    <cfRule type="cellIs" operator="equal" dxfId="3940" priority="3940">
      <formula>"Premium"</formula>
    </cfRule>
  </conditionalFormatting>
  <conditionalFormatting sqref="R669">
    <cfRule type="cellIs" operator="equal" dxfId="3941" priority="3941">
      <formula>"Ativa"</formula>
    </cfRule>
  </conditionalFormatting>
  <conditionalFormatting sqref="G670">
    <cfRule type="cellIs" operator="equal" dxfId="3942" priority="3942">
      <formula>"Mercado Livre e Mercado Shops"</formula>
    </cfRule>
  </conditionalFormatting>
  <conditionalFormatting sqref="J670">
    <cfRule type="cellIs" operator="equal" dxfId="3943" priority="3943">
      <formula>"Vincular"</formula>
    </cfRule>
  </conditionalFormatting>
  <conditionalFormatting sqref="K670">
    <cfRule type="cellIs" operator="equal" dxfId="3944" priority="3944">
      <formula>"R$"</formula>
    </cfRule>
  </conditionalFormatting>
  <conditionalFormatting sqref="M670">
    <cfRule type="cellIs" operator="equal" dxfId="3945" priority="3945">
      <formula>"Envios por conta própria"</formula>
    </cfRule>
  </conditionalFormatting>
  <conditionalFormatting sqref="N670">
    <cfRule type="cellIs" operator="equal" dxfId="3946" priority="3946">
      <formula>"Envios por conta própria"</formula>
    </cfRule>
  </conditionalFormatting>
  <conditionalFormatting sqref="O670">
    <cfRule type="cellIs" operator="equal" dxfId="3947" priority="3947">
      <formula>"Premium"</formula>
    </cfRule>
  </conditionalFormatting>
  <conditionalFormatting sqref="R670">
    <cfRule type="cellIs" operator="equal" dxfId="3948" priority="3948">
      <formula>"Ativa"</formula>
    </cfRule>
  </conditionalFormatting>
  <conditionalFormatting sqref="G671">
    <cfRule type="cellIs" operator="equal" dxfId="3949" priority="3949">
      <formula>"Mercado Livre e Mercado Shops"</formula>
    </cfRule>
  </conditionalFormatting>
  <conditionalFormatting sqref="J671">
    <cfRule type="cellIs" operator="equal" dxfId="3950" priority="3950">
      <formula>"Vincular"</formula>
    </cfRule>
  </conditionalFormatting>
  <conditionalFormatting sqref="K671">
    <cfRule type="cellIs" operator="equal" dxfId="3951" priority="3951">
      <formula>"R$"</formula>
    </cfRule>
  </conditionalFormatting>
  <conditionalFormatting sqref="M671">
    <cfRule type="cellIs" operator="equal" dxfId="3952" priority="3952">
      <formula>"Envios por conta própria"</formula>
    </cfRule>
  </conditionalFormatting>
  <conditionalFormatting sqref="N671">
    <cfRule type="cellIs" operator="equal" dxfId="3953" priority="3953">
      <formula>"Envios por conta própria"</formula>
    </cfRule>
  </conditionalFormatting>
  <conditionalFormatting sqref="O671">
    <cfRule type="cellIs" operator="equal" dxfId="3954" priority="3954">
      <formula>"Premium"</formula>
    </cfRule>
  </conditionalFormatting>
  <conditionalFormatting sqref="R671">
    <cfRule type="cellIs" operator="equal" dxfId="3955" priority="3955">
      <formula>"Ativa"</formula>
    </cfRule>
  </conditionalFormatting>
  <conditionalFormatting sqref="G672">
    <cfRule type="cellIs" operator="equal" dxfId="3956" priority="3956">
      <formula>"Mercado Livre e Mercado Shops"</formula>
    </cfRule>
  </conditionalFormatting>
  <conditionalFormatting sqref="J672">
    <cfRule type="cellIs" operator="equal" dxfId="3957" priority="3957">
      <formula>"Vincular"</formula>
    </cfRule>
  </conditionalFormatting>
  <conditionalFormatting sqref="K672">
    <cfRule type="cellIs" operator="equal" dxfId="3958" priority="3958">
      <formula>"R$"</formula>
    </cfRule>
  </conditionalFormatting>
  <conditionalFormatting sqref="M672">
    <cfRule type="cellIs" operator="equal" dxfId="3959" priority="3959">
      <formula>"Envios por conta própria"</formula>
    </cfRule>
  </conditionalFormatting>
  <conditionalFormatting sqref="N672">
    <cfRule type="cellIs" operator="equal" dxfId="3960" priority="3960">
      <formula>"Envios por conta própria"</formula>
    </cfRule>
  </conditionalFormatting>
  <conditionalFormatting sqref="O672">
    <cfRule type="cellIs" operator="equal" dxfId="3961" priority="3961">
      <formula>"Premium"</formula>
    </cfRule>
  </conditionalFormatting>
  <conditionalFormatting sqref="R672">
    <cfRule type="cellIs" operator="equal" dxfId="3962" priority="3962">
      <formula>"Ativa"</formula>
    </cfRule>
  </conditionalFormatting>
  <conditionalFormatting sqref="G673">
    <cfRule type="cellIs" operator="equal" dxfId="3963" priority="3963">
      <formula>"Mercado Livre e Mercado Shops"</formula>
    </cfRule>
  </conditionalFormatting>
  <conditionalFormatting sqref="J673">
    <cfRule type="cellIs" operator="equal" dxfId="3964" priority="3964">
      <formula>"Vincular"</formula>
    </cfRule>
  </conditionalFormatting>
  <conditionalFormatting sqref="K673">
    <cfRule type="cellIs" operator="equal" dxfId="3965" priority="3965">
      <formula>"R$"</formula>
    </cfRule>
  </conditionalFormatting>
  <conditionalFormatting sqref="M673">
    <cfRule type="cellIs" operator="equal" dxfId="3966" priority="3966">
      <formula>"Envios por conta própria"</formula>
    </cfRule>
  </conditionalFormatting>
  <conditionalFormatting sqref="N673">
    <cfRule type="cellIs" operator="equal" dxfId="3967" priority="3967">
      <formula>"Envios por conta própria"</formula>
    </cfRule>
  </conditionalFormatting>
  <conditionalFormatting sqref="O673">
    <cfRule type="cellIs" operator="equal" dxfId="3968" priority="3968">
      <formula>"Premium"</formula>
    </cfRule>
  </conditionalFormatting>
  <conditionalFormatting sqref="R673">
    <cfRule type="cellIs" operator="equal" dxfId="3969" priority="3969">
      <formula>"Ativa"</formula>
    </cfRule>
  </conditionalFormatting>
  <conditionalFormatting sqref="G674">
    <cfRule type="cellIs" operator="equal" dxfId="3970" priority="3970">
      <formula>"Mercado Livre e Mercado Shops"</formula>
    </cfRule>
  </conditionalFormatting>
  <conditionalFormatting sqref="J674">
    <cfRule type="cellIs" operator="equal" dxfId="3971" priority="3971">
      <formula>"Vincular"</formula>
    </cfRule>
  </conditionalFormatting>
  <conditionalFormatting sqref="K674">
    <cfRule type="cellIs" operator="equal" dxfId="3972" priority="3972">
      <formula>"R$"</formula>
    </cfRule>
  </conditionalFormatting>
  <conditionalFormatting sqref="M674">
    <cfRule type="cellIs" operator="equal" dxfId="3973" priority="3973">
      <formula>"Envios por conta própria"</formula>
    </cfRule>
  </conditionalFormatting>
  <conditionalFormatting sqref="N674">
    <cfRule type="cellIs" operator="equal" dxfId="3974" priority="3974">
      <formula>"Envios por conta própria"</formula>
    </cfRule>
  </conditionalFormatting>
  <conditionalFormatting sqref="O674">
    <cfRule type="cellIs" operator="equal" dxfId="3975" priority="3975">
      <formula>"Premium"</formula>
    </cfRule>
  </conditionalFormatting>
  <conditionalFormatting sqref="R674">
    <cfRule type="cellIs" operator="equal" dxfId="3976" priority="3976">
      <formula>"Ativa"</formula>
    </cfRule>
  </conditionalFormatting>
  <conditionalFormatting sqref="G675">
    <cfRule type="cellIs" operator="equal" dxfId="3977" priority="3977">
      <formula>"Mercado Livre e Mercado Shops"</formula>
    </cfRule>
  </conditionalFormatting>
  <conditionalFormatting sqref="J675">
    <cfRule type="cellIs" operator="equal" dxfId="3978" priority="3978">
      <formula>"Vincular"</formula>
    </cfRule>
  </conditionalFormatting>
  <conditionalFormatting sqref="K675">
    <cfRule type="cellIs" operator="equal" dxfId="3979" priority="3979">
      <formula>"R$"</formula>
    </cfRule>
  </conditionalFormatting>
  <conditionalFormatting sqref="M675">
    <cfRule type="cellIs" operator="equal" dxfId="3980" priority="3980">
      <formula>"Envios por conta própria"</formula>
    </cfRule>
  </conditionalFormatting>
  <conditionalFormatting sqref="N675">
    <cfRule type="cellIs" operator="equal" dxfId="3981" priority="3981">
      <formula>"Envios por conta própria"</formula>
    </cfRule>
  </conditionalFormatting>
  <conditionalFormatting sqref="O675">
    <cfRule type="cellIs" operator="equal" dxfId="3982" priority="3982">
      <formula>"Premium"</formula>
    </cfRule>
  </conditionalFormatting>
  <conditionalFormatting sqref="R675">
    <cfRule type="cellIs" operator="equal" dxfId="3983" priority="3983">
      <formula>"Ativa"</formula>
    </cfRule>
  </conditionalFormatting>
  <conditionalFormatting sqref="G677">
    <cfRule type="cellIs" operator="equal" dxfId="3984" priority="3984">
      <formula>"Mercado Livre e Mercado Shops"</formula>
    </cfRule>
  </conditionalFormatting>
  <conditionalFormatting sqref="J677">
    <cfRule type="cellIs" operator="equal" dxfId="3985" priority="3985">
      <formula>"Vincular"</formula>
    </cfRule>
  </conditionalFormatting>
  <conditionalFormatting sqref="K677">
    <cfRule type="cellIs" operator="equal" dxfId="3986" priority="3986">
      <formula>"R$"</formula>
    </cfRule>
  </conditionalFormatting>
  <conditionalFormatting sqref="M677">
    <cfRule type="cellIs" operator="equal" dxfId="3987" priority="3987">
      <formula>"Envios por conta própria"</formula>
    </cfRule>
  </conditionalFormatting>
  <conditionalFormatting sqref="N677">
    <cfRule type="cellIs" operator="equal" dxfId="3988" priority="3988">
      <formula>"Envios por conta própria"</formula>
    </cfRule>
  </conditionalFormatting>
  <conditionalFormatting sqref="O677">
    <cfRule type="cellIs" operator="equal" dxfId="3989" priority="3989">
      <formula>"Premium"</formula>
    </cfRule>
  </conditionalFormatting>
  <conditionalFormatting sqref="R677">
    <cfRule type="cellIs" operator="equal" dxfId="3990" priority="3990">
      <formula>"Ativa"</formula>
    </cfRule>
  </conditionalFormatting>
  <conditionalFormatting sqref="G678">
    <cfRule type="cellIs" operator="equal" dxfId="3991" priority="3991">
      <formula>"Mercado Livre e Mercado Shops"</formula>
    </cfRule>
  </conditionalFormatting>
  <conditionalFormatting sqref="J678">
    <cfRule type="cellIs" operator="equal" dxfId="3992" priority="3992">
      <formula>"Vincular"</formula>
    </cfRule>
  </conditionalFormatting>
  <conditionalFormatting sqref="K678">
    <cfRule type="cellIs" operator="equal" dxfId="3993" priority="3993">
      <formula>"R$"</formula>
    </cfRule>
  </conditionalFormatting>
  <conditionalFormatting sqref="M678">
    <cfRule type="cellIs" operator="equal" dxfId="3994" priority="3994">
      <formula>"Envios por conta própria"</formula>
    </cfRule>
  </conditionalFormatting>
  <conditionalFormatting sqref="N678">
    <cfRule type="cellIs" operator="equal" dxfId="3995" priority="3995">
      <formula>"Envios por conta própria"</formula>
    </cfRule>
  </conditionalFormatting>
  <conditionalFormatting sqref="O678">
    <cfRule type="cellIs" operator="equal" dxfId="3996" priority="3996">
      <formula>"Premium"</formula>
    </cfRule>
  </conditionalFormatting>
  <conditionalFormatting sqref="R678">
    <cfRule type="cellIs" operator="equal" dxfId="3997" priority="3997">
      <formula>"Ativa"</formula>
    </cfRule>
  </conditionalFormatting>
  <conditionalFormatting sqref="G679">
    <cfRule type="cellIs" operator="equal" dxfId="3998" priority="3998">
      <formula>"Mercado Livre e Mercado Shops"</formula>
    </cfRule>
  </conditionalFormatting>
  <conditionalFormatting sqref="J679">
    <cfRule type="cellIs" operator="equal" dxfId="3999" priority="3999">
      <formula>"Vincular"</formula>
    </cfRule>
  </conditionalFormatting>
  <conditionalFormatting sqref="K679">
    <cfRule type="cellIs" operator="equal" dxfId="4000" priority="4000">
      <formula>"R$"</formula>
    </cfRule>
  </conditionalFormatting>
  <conditionalFormatting sqref="M679">
    <cfRule type="cellIs" operator="equal" dxfId="4001" priority="4001">
      <formula>"Envios por conta própria"</formula>
    </cfRule>
  </conditionalFormatting>
  <conditionalFormatting sqref="N679">
    <cfRule type="cellIs" operator="equal" dxfId="4002" priority="4002">
      <formula>"Envios por conta própria"</formula>
    </cfRule>
  </conditionalFormatting>
  <conditionalFormatting sqref="O679">
    <cfRule type="cellIs" operator="equal" dxfId="4003" priority="4003">
      <formula>"Premium"</formula>
    </cfRule>
  </conditionalFormatting>
  <conditionalFormatting sqref="R679">
    <cfRule type="cellIs" operator="equal" dxfId="4004" priority="4004">
      <formula>"Ativa"</formula>
    </cfRule>
  </conditionalFormatting>
  <conditionalFormatting sqref="G680">
    <cfRule type="cellIs" operator="equal" dxfId="4005" priority="4005">
      <formula>"Mercado Livre e Mercado Shops"</formula>
    </cfRule>
  </conditionalFormatting>
  <conditionalFormatting sqref="J680">
    <cfRule type="cellIs" operator="equal" dxfId="4006" priority="4006">
      <formula>"No Vincular"</formula>
    </cfRule>
  </conditionalFormatting>
  <conditionalFormatting sqref="K680">
    <cfRule type="cellIs" operator="equal" dxfId="4007" priority="4007">
      <formula>"R$"</formula>
    </cfRule>
  </conditionalFormatting>
  <conditionalFormatting sqref="M680">
    <cfRule type="cellIs" operator="equal" dxfId="4008" priority="4008">
      <formula>"Envios por conta própria"</formula>
    </cfRule>
  </conditionalFormatting>
  <conditionalFormatting sqref="N680">
    <cfRule type="cellIs" operator="equal" dxfId="4009" priority="4009">
      <formula>"Envios por conta própria"</formula>
    </cfRule>
  </conditionalFormatting>
  <conditionalFormatting sqref="O680">
    <cfRule type="cellIs" operator="equal" dxfId="4010" priority="4010">
      <formula>"Premium"</formula>
    </cfRule>
  </conditionalFormatting>
  <conditionalFormatting sqref="R680">
    <cfRule type="cellIs" operator="equal" dxfId="4011" priority="4011">
      <formula>"Ativa"</formula>
    </cfRule>
  </conditionalFormatting>
  <conditionalFormatting sqref="G682">
    <cfRule type="cellIs" operator="equal" dxfId="4012" priority="4012">
      <formula>"Mercado Livre e Mercado Shops"</formula>
    </cfRule>
  </conditionalFormatting>
  <conditionalFormatting sqref="J682">
    <cfRule type="cellIs" operator="equal" dxfId="4013" priority="4013">
      <formula>"Vincular"</formula>
    </cfRule>
  </conditionalFormatting>
  <conditionalFormatting sqref="K682">
    <cfRule type="cellIs" operator="equal" dxfId="4014" priority="4014">
      <formula>"R$"</formula>
    </cfRule>
  </conditionalFormatting>
  <conditionalFormatting sqref="M682">
    <cfRule type="cellIs" operator="equal" dxfId="4015" priority="4015">
      <formula>"Envios por conta própria"</formula>
    </cfRule>
  </conditionalFormatting>
  <conditionalFormatting sqref="N682">
    <cfRule type="cellIs" operator="equal" dxfId="4016" priority="4016">
      <formula>"Envios por conta própria"</formula>
    </cfRule>
  </conditionalFormatting>
  <conditionalFormatting sqref="O682">
    <cfRule type="cellIs" operator="equal" dxfId="4017" priority="4017">
      <formula>"Premium"</formula>
    </cfRule>
  </conditionalFormatting>
  <conditionalFormatting sqref="R682">
    <cfRule type="cellIs" operator="equal" dxfId="4018" priority="4018">
      <formula>"Ativa"</formula>
    </cfRule>
  </conditionalFormatting>
  <conditionalFormatting sqref="G684">
    <cfRule type="cellIs" operator="equal" dxfId="4019" priority="4019">
      <formula>"Mercado Livre e Mercado Shops"</formula>
    </cfRule>
  </conditionalFormatting>
  <conditionalFormatting sqref="J684">
    <cfRule type="cellIs" operator="equal" dxfId="4020" priority="4020">
      <formula>"Vincular"</formula>
    </cfRule>
  </conditionalFormatting>
  <conditionalFormatting sqref="K684">
    <cfRule type="cellIs" operator="equal" dxfId="4021" priority="4021">
      <formula>"R$"</formula>
    </cfRule>
  </conditionalFormatting>
  <conditionalFormatting sqref="M684">
    <cfRule type="cellIs" operator="equal" dxfId="4022" priority="4022">
      <formula>"Envios por conta própria"</formula>
    </cfRule>
  </conditionalFormatting>
  <conditionalFormatting sqref="N684">
    <cfRule type="cellIs" operator="equal" dxfId="4023" priority="4023">
      <formula>"Envios por conta própria"</formula>
    </cfRule>
  </conditionalFormatting>
  <conditionalFormatting sqref="O684">
    <cfRule type="cellIs" operator="equal" dxfId="4024" priority="4024">
      <formula>"Premium"</formula>
    </cfRule>
  </conditionalFormatting>
  <conditionalFormatting sqref="R684">
    <cfRule type="cellIs" operator="equal" dxfId="4025" priority="4025">
      <formula>"Ativa"</formula>
    </cfRule>
  </conditionalFormatting>
  <conditionalFormatting sqref="G685">
    <cfRule type="cellIs" operator="equal" dxfId="4026" priority="4026">
      <formula>"Mercado Livre e Mercado Shops"</formula>
    </cfRule>
  </conditionalFormatting>
  <conditionalFormatting sqref="J685">
    <cfRule type="cellIs" operator="equal" dxfId="4027" priority="4027">
      <formula>"Vincular"</formula>
    </cfRule>
  </conditionalFormatting>
  <conditionalFormatting sqref="K685">
    <cfRule type="cellIs" operator="equal" dxfId="4028" priority="4028">
      <formula>"R$"</formula>
    </cfRule>
  </conditionalFormatting>
  <conditionalFormatting sqref="M685">
    <cfRule type="cellIs" operator="equal" dxfId="4029" priority="4029">
      <formula>"Envios por conta própria"</formula>
    </cfRule>
  </conditionalFormatting>
  <conditionalFormatting sqref="N685">
    <cfRule type="cellIs" operator="equal" dxfId="4030" priority="4030">
      <formula>"Envios por conta própria"</formula>
    </cfRule>
  </conditionalFormatting>
  <conditionalFormatting sqref="O685">
    <cfRule type="cellIs" operator="equal" dxfId="4031" priority="4031">
      <formula>"Premium"</formula>
    </cfRule>
  </conditionalFormatting>
  <conditionalFormatting sqref="R685">
    <cfRule type="cellIs" operator="equal" dxfId="4032" priority="4032">
      <formula>"Ativa"</formula>
    </cfRule>
  </conditionalFormatting>
  <conditionalFormatting sqref="G686">
    <cfRule type="cellIs" operator="equal" dxfId="4033" priority="4033">
      <formula>"Mercado Livre e Mercado Shops"</formula>
    </cfRule>
  </conditionalFormatting>
  <conditionalFormatting sqref="J686">
    <cfRule type="cellIs" operator="equal" dxfId="4034" priority="4034">
      <formula>"Vincular"</formula>
    </cfRule>
  </conditionalFormatting>
  <conditionalFormatting sqref="K686">
    <cfRule type="cellIs" operator="equal" dxfId="4035" priority="4035">
      <formula>"R$"</formula>
    </cfRule>
  </conditionalFormatting>
  <conditionalFormatting sqref="M686">
    <cfRule type="cellIs" operator="equal" dxfId="4036" priority="4036">
      <formula>"Envios por conta própria"</formula>
    </cfRule>
  </conditionalFormatting>
  <conditionalFormatting sqref="N686">
    <cfRule type="cellIs" operator="equal" dxfId="4037" priority="4037">
      <formula>"Envios por conta própria"</formula>
    </cfRule>
  </conditionalFormatting>
  <conditionalFormatting sqref="O686">
    <cfRule type="cellIs" operator="equal" dxfId="4038" priority="4038">
      <formula>"Premium"</formula>
    </cfRule>
  </conditionalFormatting>
  <conditionalFormatting sqref="R686">
    <cfRule type="cellIs" operator="equal" dxfId="4039" priority="4039">
      <formula>"Ativa"</formula>
    </cfRule>
  </conditionalFormatting>
  <conditionalFormatting sqref="G687">
    <cfRule type="cellIs" operator="equal" dxfId="4040" priority="4040">
      <formula>"Mercado Shops"</formula>
    </cfRule>
  </conditionalFormatting>
  <conditionalFormatting sqref="J687">
    <cfRule type="cellIs" operator="equal" dxfId="4041" priority="4041">
      <formula>"Vincular"</formula>
    </cfRule>
  </conditionalFormatting>
  <conditionalFormatting sqref="K687">
    <cfRule type="cellIs" operator="equal" dxfId="4042" priority="4042">
      <formula>"R$"</formula>
    </cfRule>
  </conditionalFormatting>
  <conditionalFormatting sqref="M687">
    <cfRule type="cellIs" operator="equal" dxfId="4043" priority="4043">
      <formula>"Envios por conta própria"</formula>
    </cfRule>
  </conditionalFormatting>
  <conditionalFormatting sqref="N687">
    <cfRule type="cellIs" operator="equal" dxfId="4044" priority="4044">
      <formula>"Envios por conta própria"</formula>
    </cfRule>
  </conditionalFormatting>
  <conditionalFormatting sqref="O687">
    <cfRule type="cellIs" operator="equal" dxfId="4045" priority="4045">
      <formula>"Premium"</formula>
    </cfRule>
  </conditionalFormatting>
  <conditionalFormatting sqref="R687">
    <cfRule type="cellIs" operator="equal" dxfId="4046" priority="4046">
      <formula>"Ativa"</formula>
    </cfRule>
  </conditionalFormatting>
  <conditionalFormatting sqref="G688">
    <cfRule type="cellIs" operator="equal" dxfId="4047" priority="4047">
      <formula>"Mercado Livre e Mercado Shops"</formula>
    </cfRule>
  </conditionalFormatting>
  <conditionalFormatting sqref="J688">
    <cfRule type="cellIs" operator="equal" dxfId="4048" priority="4048">
      <formula>"Vincular"</formula>
    </cfRule>
  </conditionalFormatting>
  <conditionalFormatting sqref="K688">
    <cfRule type="cellIs" operator="equal" dxfId="4049" priority="4049">
      <formula>"R$"</formula>
    </cfRule>
  </conditionalFormatting>
  <conditionalFormatting sqref="M688">
    <cfRule type="cellIs" operator="equal" dxfId="4050" priority="4050">
      <formula>"Envios por conta própria"</formula>
    </cfRule>
  </conditionalFormatting>
  <conditionalFormatting sqref="N688">
    <cfRule type="cellIs" operator="equal" dxfId="4051" priority="4051">
      <formula>"Envios por conta própria"</formula>
    </cfRule>
  </conditionalFormatting>
  <conditionalFormatting sqref="O688">
    <cfRule type="cellIs" operator="equal" dxfId="4052" priority="4052">
      <formula>"Premium"</formula>
    </cfRule>
  </conditionalFormatting>
  <conditionalFormatting sqref="R688">
    <cfRule type="cellIs" operator="equal" dxfId="4053" priority="4053">
      <formula>"Ativa"</formula>
    </cfRule>
  </conditionalFormatting>
  <conditionalFormatting sqref="G689">
    <cfRule type="cellIs" operator="equal" dxfId="4054" priority="4054">
      <formula>"Mercado Livre e Mercado Shops"</formula>
    </cfRule>
  </conditionalFormatting>
  <conditionalFormatting sqref="J689">
    <cfRule type="cellIs" operator="equal" dxfId="4055" priority="4055">
      <formula>"Vincular"</formula>
    </cfRule>
  </conditionalFormatting>
  <conditionalFormatting sqref="K689">
    <cfRule type="cellIs" operator="equal" dxfId="4056" priority="4056">
      <formula>"R$"</formula>
    </cfRule>
  </conditionalFormatting>
  <conditionalFormatting sqref="M689">
    <cfRule type="cellIs" operator="equal" dxfId="4057" priority="4057">
      <formula>"Envios por conta própria"</formula>
    </cfRule>
  </conditionalFormatting>
  <conditionalFormatting sqref="N689">
    <cfRule type="cellIs" operator="equal" dxfId="4058" priority="4058">
      <formula>"Envios por conta própria"</formula>
    </cfRule>
  </conditionalFormatting>
  <conditionalFormatting sqref="O689">
    <cfRule type="cellIs" operator="equal" dxfId="4059" priority="4059">
      <formula>"Premium"</formula>
    </cfRule>
  </conditionalFormatting>
  <conditionalFormatting sqref="R689">
    <cfRule type="cellIs" operator="equal" dxfId="4060" priority="4060">
      <formula>"Ativa"</formula>
    </cfRule>
  </conditionalFormatting>
  <conditionalFormatting sqref="G690">
    <cfRule type="cellIs" operator="equal" dxfId="4061" priority="4061">
      <formula>"Mercado Livre e Mercado Shops"</formula>
    </cfRule>
  </conditionalFormatting>
  <conditionalFormatting sqref="J690">
    <cfRule type="cellIs" operator="equal" dxfId="4062" priority="4062">
      <formula>"Vincular"</formula>
    </cfRule>
  </conditionalFormatting>
  <conditionalFormatting sqref="K690">
    <cfRule type="cellIs" operator="equal" dxfId="4063" priority="4063">
      <formula>"R$"</formula>
    </cfRule>
  </conditionalFormatting>
  <conditionalFormatting sqref="M690">
    <cfRule type="cellIs" operator="equal" dxfId="4064" priority="4064">
      <formula>"Envios por conta própria"</formula>
    </cfRule>
  </conditionalFormatting>
  <conditionalFormatting sqref="N690">
    <cfRule type="cellIs" operator="equal" dxfId="4065" priority="4065">
      <formula>"Envios por conta própria"</formula>
    </cfRule>
  </conditionalFormatting>
  <conditionalFormatting sqref="O690">
    <cfRule type="cellIs" operator="equal" dxfId="4066" priority="4066">
      <formula>"Premium"</formula>
    </cfRule>
  </conditionalFormatting>
  <conditionalFormatting sqref="R690">
    <cfRule type="cellIs" operator="equal" dxfId="4067" priority="4067">
      <formula>"Ativa"</formula>
    </cfRule>
  </conditionalFormatting>
  <conditionalFormatting sqref="G691">
    <cfRule type="cellIs" operator="equal" dxfId="4068" priority="4068">
      <formula>"Mercado Shops"</formula>
    </cfRule>
  </conditionalFormatting>
  <conditionalFormatting sqref="J691">
    <cfRule type="cellIs" operator="equal" dxfId="4069" priority="4069">
      <formula>"Vincular"</formula>
    </cfRule>
  </conditionalFormatting>
  <conditionalFormatting sqref="K691">
    <cfRule type="cellIs" operator="equal" dxfId="4070" priority="4070">
      <formula>"R$"</formula>
    </cfRule>
  </conditionalFormatting>
  <conditionalFormatting sqref="M691">
    <cfRule type="cellIs" operator="equal" dxfId="4071" priority="4071">
      <formula>"Não faço envios"</formula>
    </cfRule>
  </conditionalFormatting>
  <conditionalFormatting sqref="N691">
    <cfRule type="cellIs" operator="equal" dxfId="4072" priority="4072">
      <formula>"Não faço envios"</formula>
    </cfRule>
  </conditionalFormatting>
  <conditionalFormatting sqref="O691">
    <cfRule type="cellIs" operator="equal" dxfId="4073" priority="4073">
      <formula>"Premium"</formula>
    </cfRule>
  </conditionalFormatting>
  <conditionalFormatting sqref="R691">
    <cfRule type="cellIs" operator="equal" dxfId="4074" priority="4074">
      <formula>"Ativa"</formula>
    </cfRule>
  </conditionalFormatting>
  <conditionalFormatting sqref="G693">
    <cfRule type="cellIs" operator="equal" dxfId="4075" priority="4075">
      <formula>"Mercado Shops"</formula>
    </cfRule>
  </conditionalFormatting>
  <conditionalFormatting sqref="J693">
    <cfRule type="cellIs" operator="equal" dxfId="4076" priority="4076">
      <formula>"No Vincular"</formula>
    </cfRule>
  </conditionalFormatting>
  <conditionalFormatting sqref="K693">
    <cfRule type="cellIs" operator="equal" dxfId="4077" priority="4077">
      <formula>"R$"</formula>
    </cfRule>
  </conditionalFormatting>
  <conditionalFormatting sqref="M693">
    <cfRule type="cellIs" operator="equal" dxfId="4078" priority="4078">
      <formula>"Não faço envios"</formula>
    </cfRule>
  </conditionalFormatting>
  <conditionalFormatting sqref="N693">
    <cfRule type="cellIs" operator="equal" dxfId="4079" priority="4079">
      <formula>"Não faço envios"</formula>
    </cfRule>
  </conditionalFormatting>
  <conditionalFormatting sqref="O693">
    <cfRule type="cellIs" operator="equal" dxfId="4080" priority="4080">
      <formula>"Premium"</formula>
    </cfRule>
  </conditionalFormatting>
  <conditionalFormatting sqref="R693">
    <cfRule type="cellIs" operator="equal" dxfId="4081" priority="4081">
      <formula>"Ativa"</formula>
    </cfRule>
  </conditionalFormatting>
  <conditionalFormatting sqref="G695">
    <cfRule type="cellIs" operator="equal" dxfId="4082" priority="4082">
      <formula>"Mercado Livre e Mercado Shops"</formula>
    </cfRule>
  </conditionalFormatting>
  <conditionalFormatting sqref="J695">
    <cfRule type="cellIs" operator="equal" dxfId="4083" priority="4083">
      <formula>"Vincular"</formula>
    </cfRule>
  </conditionalFormatting>
  <conditionalFormatting sqref="K695">
    <cfRule type="cellIs" operator="equal" dxfId="4084" priority="4084">
      <formula>"R$"</formula>
    </cfRule>
  </conditionalFormatting>
  <conditionalFormatting sqref="M695">
    <cfRule type="cellIs" operator="equal" dxfId="4085" priority="4085">
      <formula>"Envios por conta própria"</formula>
    </cfRule>
  </conditionalFormatting>
  <conditionalFormatting sqref="N695">
    <cfRule type="cellIs" operator="equal" dxfId="4086" priority="4086">
      <formula>"Envios por conta própria"</formula>
    </cfRule>
  </conditionalFormatting>
  <conditionalFormatting sqref="O695">
    <cfRule type="cellIs" operator="equal" dxfId="4087" priority="4087">
      <formula>"Premium"</formula>
    </cfRule>
  </conditionalFormatting>
  <conditionalFormatting sqref="R695">
    <cfRule type="cellIs" operator="equal" dxfId="4088" priority="4088">
      <formula>"Ativa"</formula>
    </cfRule>
  </conditionalFormatting>
  <conditionalFormatting sqref="G701">
    <cfRule type="cellIs" operator="equal" dxfId="4089" priority="4089">
      <formula>"Mercado Livre e Mercado Shops"</formula>
    </cfRule>
  </conditionalFormatting>
  <conditionalFormatting sqref="J701">
    <cfRule type="cellIs" operator="equal" dxfId="4090" priority="4090">
      <formula>"Vincular"</formula>
    </cfRule>
  </conditionalFormatting>
  <conditionalFormatting sqref="K701">
    <cfRule type="cellIs" operator="equal" dxfId="4091" priority="4091">
      <formula>"R$"</formula>
    </cfRule>
  </conditionalFormatting>
  <conditionalFormatting sqref="M701">
    <cfRule type="cellIs" operator="equal" dxfId="4092" priority="4092">
      <formula>"Envios por conta própria"</formula>
    </cfRule>
  </conditionalFormatting>
  <conditionalFormatting sqref="N701">
    <cfRule type="cellIs" operator="equal" dxfId="4093" priority="4093">
      <formula>"Envios por conta própria"</formula>
    </cfRule>
  </conditionalFormatting>
  <conditionalFormatting sqref="O701">
    <cfRule type="cellIs" operator="equal" dxfId="4094" priority="4094">
      <formula>"Premium"</formula>
    </cfRule>
  </conditionalFormatting>
  <conditionalFormatting sqref="R701">
    <cfRule type="cellIs" operator="equal" dxfId="4095" priority="4095">
      <formula>"Ativa"</formula>
    </cfRule>
  </conditionalFormatting>
  <conditionalFormatting sqref="G707">
    <cfRule type="cellIs" operator="equal" dxfId="4096" priority="4096">
      <formula>"Mercado Livre e Mercado Shops"</formula>
    </cfRule>
  </conditionalFormatting>
  <conditionalFormatting sqref="J707">
    <cfRule type="cellIs" operator="equal" dxfId="4097" priority="4097">
      <formula>"Vincular"</formula>
    </cfRule>
  </conditionalFormatting>
  <conditionalFormatting sqref="K707">
    <cfRule type="cellIs" operator="equal" dxfId="4098" priority="4098">
      <formula>"R$"</formula>
    </cfRule>
  </conditionalFormatting>
  <conditionalFormatting sqref="M707">
    <cfRule type="cellIs" operator="equal" dxfId="4099" priority="4099">
      <formula>"Envios por conta própria"</formula>
    </cfRule>
  </conditionalFormatting>
  <conditionalFormatting sqref="N707">
    <cfRule type="cellIs" operator="equal" dxfId="4100" priority="4100">
      <formula>"Envios por conta própria"</formula>
    </cfRule>
  </conditionalFormatting>
  <conditionalFormatting sqref="O707">
    <cfRule type="cellIs" operator="equal" dxfId="4101" priority="4101">
      <formula>"Premium"</formula>
    </cfRule>
  </conditionalFormatting>
  <conditionalFormatting sqref="R707">
    <cfRule type="cellIs" operator="equal" dxfId="4102" priority="4102">
      <formula>"Ativa"</formula>
    </cfRule>
  </conditionalFormatting>
  <conditionalFormatting sqref="G717">
    <cfRule type="cellIs" operator="equal" dxfId="4103" priority="4103">
      <formula>"Mercado Livre e Mercado Shops"</formula>
    </cfRule>
  </conditionalFormatting>
  <conditionalFormatting sqref="J717">
    <cfRule type="cellIs" operator="equal" dxfId="4104" priority="4104">
      <formula>"Vincular"</formula>
    </cfRule>
  </conditionalFormatting>
  <conditionalFormatting sqref="K717">
    <cfRule type="cellIs" operator="equal" dxfId="4105" priority="4105">
      <formula>"R$"</formula>
    </cfRule>
  </conditionalFormatting>
  <conditionalFormatting sqref="M717">
    <cfRule type="cellIs" operator="equal" dxfId="4106" priority="4106">
      <formula>"Envios por conta própria"</formula>
    </cfRule>
  </conditionalFormatting>
  <conditionalFormatting sqref="N717">
    <cfRule type="cellIs" operator="equal" dxfId="4107" priority="4107">
      <formula>"Envios por conta própria"</formula>
    </cfRule>
  </conditionalFormatting>
  <conditionalFormatting sqref="O717">
    <cfRule type="cellIs" operator="equal" dxfId="4108" priority="4108">
      <formula>"Premium"</formula>
    </cfRule>
  </conditionalFormatting>
  <conditionalFormatting sqref="R717">
    <cfRule type="cellIs" operator="equal" dxfId="4109" priority="4109">
      <formula>"Ativa"</formula>
    </cfRule>
  </conditionalFormatting>
  <conditionalFormatting sqref="G728">
    <cfRule type="cellIs" operator="equal" dxfId="4110" priority="4110">
      <formula>"Mercado Livre e Mercado Shops"</formula>
    </cfRule>
  </conditionalFormatting>
  <conditionalFormatting sqref="J728">
    <cfRule type="cellIs" operator="equal" dxfId="4111" priority="4111">
      <formula>"Vincular"</formula>
    </cfRule>
  </conditionalFormatting>
  <conditionalFormatting sqref="K728">
    <cfRule type="cellIs" operator="equal" dxfId="4112" priority="4112">
      <formula>"R$"</formula>
    </cfRule>
  </conditionalFormatting>
  <conditionalFormatting sqref="M728">
    <cfRule type="cellIs" operator="equal" dxfId="4113" priority="4113">
      <formula>"Envios por conta própria"</formula>
    </cfRule>
  </conditionalFormatting>
  <conditionalFormatting sqref="N728">
    <cfRule type="cellIs" operator="equal" dxfId="4114" priority="4114">
      <formula>"Envios por conta própria"</formula>
    </cfRule>
  </conditionalFormatting>
  <conditionalFormatting sqref="O728">
    <cfRule type="cellIs" operator="equal" dxfId="4115" priority="4115">
      <formula>"Premium"</formula>
    </cfRule>
  </conditionalFormatting>
  <conditionalFormatting sqref="R728">
    <cfRule type="cellIs" operator="equal" dxfId="4116" priority="4116">
      <formula>"Ativa"</formula>
    </cfRule>
  </conditionalFormatting>
  <conditionalFormatting sqref="G739">
    <cfRule type="cellIs" operator="equal" dxfId="4117" priority="4117">
      <formula>"Mercado Livre e Mercado Shops"</formula>
    </cfRule>
  </conditionalFormatting>
  <conditionalFormatting sqref="J739">
    <cfRule type="cellIs" operator="equal" dxfId="4118" priority="4118">
      <formula>"No Vincular"</formula>
    </cfRule>
  </conditionalFormatting>
  <conditionalFormatting sqref="K739">
    <cfRule type="cellIs" operator="equal" dxfId="4119" priority="4119">
      <formula>"R$"</formula>
    </cfRule>
  </conditionalFormatting>
  <conditionalFormatting sqref="M739">
    <cfRule type="cellIs" operator="equal" dxfId="4120" priority="4120">
      <formula>"Envios por conta própria"</formula>
    </cfRule>
  </conditionalFormatting>
  <conditionalFormatting sqref="N739">
    <cfRule type="cellIs" operator="equal" dxfId="4121" priority="4121">
      <formula>"Envios por conta própria"</formula>
    </cfRule>
  </conditionalFormatting>
  <conditionalFormatting sqref="O739">
    <cfRule type="cellIs" operator="equal" dxfId="4122" priority="4122">
      <formula>"Premium"</formula>
    </cfRule>
  </conditionalFormatting>
  <conditionalFormatting sqref="R739">
    <cfRule type="cellIs" operator="equal" dxfId="4123" priority="4123">
      <formula>"Ativa"</formula>
    </cfRule>
  </conditionalFormatting>
  <conditionalFormatting sqref="G740">
    <cfRule type="cellIs" operator="equal" dxfId="4124" priority="4124">
      <formula>"Mercado Shops"</formula>
    </cfRule>
  </conditionalFormatting>
  <conditionalFormatting sqref="J740">
    <cfRule type="cellIs" operator="equal" dxfId="4125" priority="4125">
      <formula>"Vincular"</formula>
    </cfRule>
  </conditionalFormatting>
  <conditionalFormatting sqref="K740">
    <cfRule type="cellIs" operator="equal" dxfId="4126" priority="4126">
      <formula>"R$"</formula>
    </cfRule>
  </conditionalFormatting>
  <conditionalFormatting sqref="M740">
    <cfRule type="cellIs" operator="equal" dxfId="4127" priority="4127">
      <formula>"Envios por conta própria"</formula>
    </cfRule>
  </conditionalFormatting>
  <conditionalFormatting sqref="N740">
    <cfRule type="cellIs" operator="equal" dxfId="4128" priority="4128">
      <formula>"Envios por conta própria"</formula>
    </cfRule>
  </conditionalFormatting>
  <conditionalFormatting sqref="O740">
    <cfRule type="cellIs" operator="equal" dxfId="4129" priority="4129">
      <formula>"Premium"</formula>
    </cfRule>
  </conditionalFormatting>
  <conditionalFormatting sqref="R740">
    <cfRule type="cellIs" operator="equal" dxfId="4130" priority="4130">
      <formula>"Ativa"</formula>
    </cfRule>
  </conditionalFormatting>
  <conditionalFormatting sqref="G741">
    <cfRule type="cellIs" operator="equal" dxfId="4131" priority="4131">
      <formula>"Mercado Livre e Mercado Shops"</formula>
    </cfRule>
  </conditionalFormatting>
  <conditionalFormatting sqref="J741">
    <cfRule type="cellIs" operator="equal" dxfId="4132" priority="4132">
      <formula>"Vincular"</formula>
    </cfRule>
  </conditionalFormatting>
  <conditionalFormatting sqref="K741">
    <cfRule type="cellIs" operator="equal" dxfId="4133" priority="4133">
      <formula>"R$"</formula>
    </cfRule>
  </conditionalFormatting>
  <conditionalFormatting sqref="M741">
    <cfRule type="cellIs" operator="equal" dxfId="4134" priority="4134">
      <formula>"Envios por conta própria"</formula>
    </cfRule>
  </conditionalFormatting>
  <conditionalFormatting sqref="N741">
    <cfRule type="cellIs" operator="equal" dxfId="4135" priority="4135">
      <formula>"Envios por conta própria"</formula>
    </cfRule>
  </conditionalFormatting>
  <conditionalFormatting sqref="O741">
    <cfRule type="cellIs" operator="equal" dxfId="4136" priority="4136">
      <formula>"Premium"</formula>
    </cfRule>
  </conditionalFormatting>
  <conditionalFormatting sqref="R741">
    <cfRule type="cellIs" operator="equal" dxfId="4137" priority="4137">
      <formula>"Ativa"</formula>
    </cfRule>
  </conditionalFormatting>
  <conditionalFormatting sqref="G743">
    <cfRule type="cellIs" operator="equal" dxfId="4138" priority="4138">
      <formula>"Mercado Livre e Mercado Shops"</formula>
    </cfRule>
  </conditionalFormatting>
  <conditionalFormatting sqref="J743">
    <cfRule type="cellIs" operator="equal" dxfId="4139" priority="4139">
      <formula>"Vincular"</formula>
    </cfRule>
  </conditionalFormatting>
  <conditionalFormatting sqref="K743">
    <cfRule type="cellIs" operator="equal" dxfId="4140" priority="4140">
      <formula>"R$"</formula>
    </cfRule>
  </conditionalFormatting>
  <conditionalFormatting sqref="M743">
    <cfRule type="cellIs" operator="equal" dxfId="4141" priority="4141">
      <formula>"Envios por conta própria"</formula>
    </cfRule>
  </conditionalFormatting>
  <conditionalFormatting sqref="N743">
    <cfRule type="cellIs" operator="equal" dxfId="4142" priority="4142">
      <formula>"Envios por conta própria"</formula>
    </cfRule>
  </conditionalFormatting>
  <conditionalFormatting sqref="O743">
    <cfRule type="cellIs" operator="equal" dxfId="4143" priority="4143">
      <formula>"Premium"</formula>
    </cfRule>
  </conditionalFormatting>
  <conditionalFormatting sqref="R743">
    <cfRule type="cellIs" operator="equal" dxfId="4144" priority="4144">
      <formula>"Ativa"</formula>
    </cfRule>
  </conditionalFormatting>
  <conditionalFormatting sqref="G745">
    <cfRule type="cellIs" operator="equal" dxfId="4145" priority="4145">
      <formula>"Mercado Livre e Mercado Shops"</formula>
    </cfRule>
  </conditionalFormatting>
  <conditionalFormatting sqref="J745">
    <cfRule type="cellIs" operator="equal" dxfId="4146" priority="4146">
      <formula>"Vincular"</formula>
    </cfRule>
  </conditionalFormatting>
  <conditionalFormatting sqref="K745">
    <cfRule type="cellIs" operator="equal" dxfId="4147" priority="4147">
      <formula>"R$"</formula>
    </cfRule>
  </conditionalFormatting>
  <conditionalFormatting sqref="M745">
    <cfRule type="cellIs" operator="equal" dxfId="4148" priority="4148">
      <formula>"Envios por conta própria"</formula>
    </cfRule>
  </conditionalFormatting>
  <conditionalFormatting sqref="N745">
    <cfRule type="cellIs" operator="equal" dxfId="4149" priority="4149">
      <formula>"Envios por conta própria"</formula>
    </cfRule>
  </conditionalFormatting>
  <conditionalFormatting sqref="O745">
    <cfRule type="cellIs" operator="equal" dxfId="4150" priority="4150">
      <formula>"Premium"</formula>
    </cfRule>
  </conditionalFormatting>
  <conditionalFormatting sqref="R745">
    <cfRule type="cellIs" operator="equal" dxfId="4151" priority="4151">
      <formula>"Ativa"</formula>
    </cfRule>
  </conditionalFormatting>
  <conditionalFormatting sqref="G747">
    <cfRule type="cellIs" operator="equal" dxfId="4152" priority="4152">
      <formula>"Mercado Livre e Mercado Shops"</formula>
    </cfRule>
  </conditionalFormatting>
  <conditionalFormatting sqref="J747">
    <cfRule type="cellIs" operator="equal" dxfId="4153" priority="4153">
      <formula>"Vincular"</formula>
    </cfRule>
  </conditionalFormatting>
  <conditionalFormatting sqref="K747">
    <cfRule type="cellIs" operator="equal" dxfId="4154" priority="4154">
      <formula>"R$"</formula>
    </cfRule>
  </conditionalFormatting>
  <conditionalFormatting sqref="M747">
    <cfRule type="cellIs" operator="equal" dxfId="4155" priority="4155">
      <formula>"Envios por conta própria"</formula>
    </cfRule>
  </conditionalFormatting>
  <conditionalFormatting sqref="N747">
    <cfRule type="cellIs" operator="equal" dxfId="4156" priority="4156">
      <formula>"Envios por conta própria"</formula>
    </cfRule>
  </conditionalFormatting>
  <conditionalFormatting sqref="O747">
    <cfRule type="cellIs" operator="equal" dxfId="4157" priority="4157">
      <formula>"Clássico"</formula>
    </cfRule>
  </conditionalFormatting>
  <conditionalFormatting sqref="R747">
    <cfRule type="cellIs" operator="equal" dxfId="4158" priority="4158">
      <formula>"Ativa"</formula>
    </cfRule>
  </conditionalFormatting>
  <conditionalFormatting sqref="G749">
    <cfRule type="cellIs" operator="equal" dxfId="4159" priority="4159">
      <formula>"Mercado Shops"</formula>
    </cfRule>
  </conditionalFormatting>
  <conditionalFormatting sqref="J749">
    <cfRule type="cellIs" operator="equal" dxfId="4160" priority="4160">
      <formula>"Vincular"</formula>
    </cfRule>
  </conditionalFormatting>
  <conditionalFormatting sqref="K749">
    <cfRule type="cellIs" operator="equal" dxfId="4161" priority="4161">
      <formula>"R$"</formula>
    </cfRule>
  </conditionalFormatting>
  <conditionalFormatting sqref="M749">
    <cfRule type="cellIs" operator="equal" dxfId="4162" priority="4162">
      <formula>"Envios por conta própria"</formula>
    </cfRule>
  </conditionalFormatting>
  <conditionalFormatting sqref="N749">
    <cfRule type="cellIs" operator="equal" dxfId="4163" priority="4163">
      <formula>"Envios por conta própria"</formula>
    </cfRule>
  </conditionalFormatting>
  <conditionalFormatting sqref="O749">
    <cfRule type="cellIs" operator="equal" dxfId="4164" priority="4164">
      <formula>"Premium"</formula>
    </cfRule>
  </conditionalFormatting>
  <conditionalFormatting sqref="R749">
    <cfRule type="cellIs" operator="equal" dxfId="4165" priority="4165">
      <formula>"Ativa"</formula>
    </cfRule>
  </conditionalFormatting>
  <conditionalFormatting sqref="G751">
    <cfRule type="cellIs" operator="equal" dxfId="4166" priority="4166">
      <formula>"Mercado Livre e Mercado Shops"</formula>
    </cfRule>
  </conditionalFormatting>
  <conditionalFormatting sqref="J751">
    <cfRule type="cellIs" operator="equal" dxfId="4167" priority="4167">
      <formula>"Vincular"</formula>
    </cfRule>
  </conditionalFormatting>
  <conditionalFormatting sqref="K751">
    <cfRule type="cellIs" operator="equal" dxfId="4168" priority="4168">
      <formula>"R$"</formula>
    </cfRule>
  </conditionalFormatting>
  <conditionalFormatting sqref="M751">
    <cfRule type="cellIs" operator="equal" dxfId="4169" priority="4169">
      <formula>"Envios por conta própria"</formula>
    </cfRule>
  </conditionalFormatting>
  <conditionalFormatting sqref="N751">
    <cfRule type="cellIs" operator="equal" dxfId="4170" priority="4170">
      <formula>"Envios por conta própria"</formula>
    </cfRule>
  </conditionalFormatting>
  <conditionalFormatting sqref="O751">
    <cfRule type="cellIs" operator="equal" dxfId="4171" priority="4171">
      <formula>"Premium"</formula>
    </cfRule>
  </conditionalFormatting>
  <conditionalFormatting sqref="R751">
    <cfRule type="cellIs" operator="equal" dxfId="4172" priority="4172">
      <formula>"Ativa"</formula>
    </cfRule>
  </conditionalFormatting>
  <conditionalFormatting sqref="G753">
    <cfRule type="cellIs" operator="equal" dxfId="4173" priority="4173">
      <formula>"Mercado Livre e Mercado Shops"</formula>
    </cfRule>
  </conditionalFormatting>
  <conditionalFormatting sqref="J753">
    <cfRule type="cellIs" operator="equal" dxfId="4174" priority="4174">
      <formula>"Vincular"</formula>
    </cfRule>
  </conditionalFormatting>
  <conditionalFormatting sqref="K753">
    <cfRule type="cellIs" operator="equal" dxfId="4175" priority="4175">
      <formula>"R$"</formula>
    </cfRule>
  </conditionalFormatting>
  <conditionalFormatting sqref="M753">
    <cfRule type="cellIs" operator="equal" dxfId="4176" priority="4176">
      <formula>"Envios por conta própria"</formula>
    </cfRule>
  </conditionalFormatting>
  <conditionalFormatting sqref="N753">
    <cfRule type="cellIs" operator="equal" dxfId="4177" priority="4177">
      <formula>"Envios por conta própria"</formula>
    </cfRule>
  </conditionalFormatting>
  <conditionalFormatting sqref="O753">
    <cfRule type="cellIs" operator="equal" dxfId="4178" priority="4178">
      <formula>"Premium"</formula>
    </cfRule>
  </conditionalFormatting>
  <conditionalFormatting sqref="R753">
    <cfRule type="cellIs" operator="equal" dxfId="4179" priority="4179">
      <formula>"Ativa"</formula>
    </cfRule>
  </conditionalFormatting>
  <conditionalFormatting sqref="G754">
    <cfRule type="cellIs" operator="equal" dxfId="4180" priority="4180">
      <formula>"Mercado Livre e Mercado Shops"</formula>
    </cfRule>
  </conditionalFormatting>
  <conditionalFormatting sqref="J754">
    <cfRule type="cellIs" operator="equal" dxfId="4181" priority="4181">
      <formula>"Vincular"</formula>
    </cfRule>
  </conditionalFormatting>
  <conditionalFormatting sqref="K754">
    <cfRule type="cellIs" operator="equal" dxfId="4182" priority="4182">
      <formula>"R$"</formula>
    </cfRule>
  </conditionalFormatting>
  <conditionalFormatting sqref="M754">
    <cfRule type="cellIs" operator="equal" dxfId="4183" priority="4183">
      <formula>"Envios por minha conta a cargo do comprador"</formula>
    </cfRule>
  </conditionalFormatting>
  <conditionalFormatting sqref="N754">
    <cfRule type="cellIs" operator="equal" dxfId="4184" priority="4184">
      <formula>"Envios por minha conta a cargo do comprador"</formula>
    </cfRule>
  </conditionalFormatting>
  <conditionalFormatting sqref="O754">
    <cfRule type="cellIs" operator="equal" dxfId="4185" priority="4185">
      <formula>"Premium"</formula>
    </cfRule>
  </conditionalFormatting>
  <conditionalFormatting sqref="R754">
    <cfRule type="cellIs" operator="equal" dxfId="4186" priority="4186">
      <formula>"Ativa"</formula>
    </cfRule>
  </conditionalFormatting>
  <conditionalFormatting sqref="G756">
    <cfRule type="cellIs" operator="equal" dxfId="4187" priority="4187">
      <formula>"Mercado Livre e Mercado Shops"</formula>
    </cfRule>
  </conditionalFormatting>
  <conditionalFormatting sqref="J756">
    <cfRule type="cellIs" operator="equal" dxfId="4188" priority="4188">
      <formula>"Vincular"</formula>
    </cfRule>
  </conditionalFormatting>
  <conditionalFormatting sqref="K756">
    <cfRule type="cellIs" operator="equal" dxfId="4189" priority="4189">
      <formula>"R$"</formula>
    </cfRule>
  </conditionalFormatting>
  <conditionalFormatting sqref="M756">
    <cfRule type="cellIs" operator="equal" dxfId="4190" priority="4190">
      <formula>"Não faço envios"</formula>
    </cfRule>
  </conditionalFormatting>
  <conditionalFormatting sqref="N756">
    <cfRule type="cellIs" operator="equal" dxfId="4191" priority="4191">
      <formula>"Envios por minha conta a cargo do comprador"</formula>
    </cfRule>
  </conditionalFormatting>
  <conditionalFormatting sqref="O756">
    <cfRule type="cellIs" operator="equal" dxfId="4192" priority="4192">
      <formula>"Premium"</formula>
    </cfRule>
  </conditionalFormatting>
  <conditionalFormatting sqref="R756">
    <cfRule type="cellIs" operator="equal" dxfId="4193" priority="4193">
      <formula>"Ativa"</formula>
    </cfRule>
  </conditionalFormatting>
  <conditionalFormatting sqref="G758">
    <cfRule type="cellIs" operator="equal" dxfId="4194" priority="4194">
      <formula>"Mercado Shops"</formula>
    </cfRule>
  </conditionalFormatting>
  <conditionalFormatting sqref="J758">
    <cfRule type="cellIs" operator="equal" dxfId="4195" priority="4195">
      <formula>"Vincular"</formula>
    </cfRule>
  </conditionalFormatting>
  <conditionalFormatting sqref="K758">
    <cfRule type="cellIs" operator="equal" dxfId="4196" priority="4196">
      <formula>"R$"</formula>
    </cfRule>
  </conditionalFormatting>
  <conditionalFormatting sqref="M758">
    <cfRule type="cellIs" operator="equal" dxfId="4197" priority="4197">
      <formula>"Envios por minha conta a cargo do comprador"</formula>
    </cfRule>
  </conditionalFormatting>
  <conditionalFormatting sqref="N758">
    <cfRule type="cellIs" operator="equal" dxfId="4198" priority="4198">
      <formula>"Envios por minha conta a cargo do comprador"</formula>
    </cfRule>
  </conditionalFormatting>
  <conditionalFormatting sqref="O758">
    <cfRule type="cellIs" operator="equal" dxfId="4199" priority="4199">
      <formula>"Premium"</formula>
    </cfRule>
  </conditionalFormatting>
  <conditionalFormatting sqref="R758">
    <cfRule type="cellIs" operator="equal" dxfId="4200" priority="4200">
      <formula>"Ativa"</formula>
    </cfRule>
  </conditionalFormatting>
  <conditionalFormatting sqref="G760">
    <cfRule type="cellIs" operator="equal" dxfId="4201" priority="4201">
      <formula>"Mercado Livre e Mercado Shops"</formula>
    </cfRule>
  </conditionalFormatting>
  <conditionalFormatting sqref="J760">
    <cfRule type="cellIs" operator="equal" dxfId="4202" priority="4202">
      <formula>"Vincular"</formula>
    </cfRule>
  </conditionalFormatting>
  <conditionalFormatting sqref="K760">
    <cfRule type="cellIs" operator="equal" dxfId="4203" priority="4203">
      <formula>"R$"</formula>
    </cfRule>
  </conditionalFormatting>
  <conditionalFormatting sqref="M760">
    <cfRule type="cellIs" operator="equal" dxfId="4204" priority="4204">
      <formula>"Envios por conta própria"</formula>
    </cfRule>
  </conditionalFormatting>
  <conditionalFormatting sqref="N760">
    <cfRule type="cellIs" operator="equal" dxfId="4205" priority="4205">
      <formula>"Envios por conta própria"</formula>
    </cfRule>
  </conditionalFormatting>
  <conditionalFormatting sqref="O760">
    <cfRule type="cellIs" operator="equal" dxfId="4206" priority="4206">
      <formula>"Premium"</formula>
    </cfRule>
  </conditionalFormatting>
  <conditionalFormatting sqref="R760">
    <cfRule type="cellIs" operator="equal" dxfId="4207" priority="4207">
      <formula>"Ativa"</formula>
    </cfRule>
  </conditionalFormatting>
  <conditionalFormatting sqref="G761">
    <cfRule type="cellIs" operator="equal" dxfId="4208" priority="4208">
      <formula>"Mercado Livre e Mercado Shops"</formula>
    </cfRule>
  </conditionalFormatting>
  <conditionalFormatting sqref="J761">
    <cfRule type="cellIs" operator="equal" dxfId="4209" priority="4209">
      <formula>"Vincular"</formula>
    </cfRule>
  </conditionalFormatting>
  <conditionalFormatting sqref="K761">
    <cfRule type="cellIs" operator="equal" dxfId="4210" priority="4210">
      <formula>"R$"</formula>
    </cfRule>
  </conditionalFormatting>
  <conditionalFormatting sqref="M761">
    <cfRule type="cellIs" operator="equal" dxfId="4211" priority="4211">
      <formula>"Envios por conta própria"</formula>
    </cfRule>
  </conditionalFormatting>
  <conditionalFormatting sqref="N761">
    <cfRule type="cellIs" operator="equal" dxfId="4212" priority="4212">
      <formula>"Envios por conta própria"</formula>
    </cfRule>
  </conditionalFormatting>
  <conditionalFormatting sqref="O761">
    <cfRule type="cellIs" operator="equal" dxfId="4213" priority="4213">
      <formula>"Premium"</formula>
    </cfRule>
  </conditionalFormatting>
  <conditionalFormatting sqref="R761">
    <cfRule type="cellIs" operator="equal" dxfId="4214" priority="4214">
      <formula>"Ativa"</formula>
    </cfRule>
  </conditionalFormatting>
  <conditionalFormatting sqref="G763">
    <cfRule type="cellIs" operator="equal" dxfId="4215" priority="4215">
      <formula>"Mercado Livre e Mercado Shops"</formula>
    </cfRule>
  </conditionalFormatting>
  <conditionalFormatting sqref="J763">
    <cfRule type="cellIs" operator="equal" dxfId="4216" priority="4216">
      <formula>"Vincular"</formula>
    </cfRule>
  </conditionalFormatting>
  <conditionalFormatting sqref="K763">
    <cfRule type="cellIs" operator="equal" dxfId="4217" priority="4217">
      <formula>"R$"</formula>
    </cfRule>
  </conditionalFormatting>
  <conditionalFormatting sqref="M763">
    <cfRule type="cellIs" operator="equal" dxfId="4218" priority="4218">
      <formula>"Envios por conta própria"</formula>
    </cfRule>
  </conditionalFormatting>
  <conditionalFormatting sqref="N763">
    <cfRule type="cellIs" operator="equal" dxfId="4219" priority="4219">
      <formula>"Envios por conta própria"</formula>
    </cfRule>
  </conditionalFormatting>
  <conditionalFormatting sqref="O763">
    <cfRule type="cellIs" operator="equal" dxfId="4220" priority="4220">
      <formula>"Premium"</formula>
    </cfRule>
  </conditionalFormatting>
  <conditionalFormatting sqref="R763">
    <cfRule type="cellIs" operator="equal" dxfId="4221" priority="4221">
      <formula>"Ativa"</formula>
    </cfRule>
  </conditionalFormatting>
  <conditionalFormatting sqref="G765">
    <cfRule type="cellIs" operator="equal" dxfId="4222" priority="4222">
      <formula>"Mercado Livre e Mercado Shops"</formula>
    </cfRule>
  </conditionalFormatting>
  <conditionalFormatting sqref="J765">
    <cfRule type="cellIs" operator="equal" dxfId="4223" priority="4223">
      <formula>"Vincular"</formula>
    </cfRule>
  </conditionalFormatting>
  <conditionalFormatting sqref="K765">
    <cfRule type="cellIs" operator="equal" dxfId="4224" priority="4224">
      <formula>"R$"</formula>
    </cfRule>
  </conditionalFormatting>
  <conditionalFormatting sqref="M765">
    <cfRule type="cellIs" operator="equal" dxfId="4225" priority="4225">
      <formula>"Envios por conta própria"</formula>
    </cfRule>
  </conditionalFormatting>
  <conditionalFormatting sqref="N765">
    <cfRule type="cellIs" operator="equal" dxfId="4226" priority="4226">
      <formula>"Envios por conta própria"</formula>
    </cfRule>
  </conditionalFormatting>
  <conditionalFormatting sqref="O765">
    <cfRule type="cellIs" operator="equal" dxfId="4227" priority="4227">
      <formula>"Premium"</formula>
    </cfRule>
  </conditionalFormatting>
  <conditionalFormatting sqref="R765">
    <cfRule type="cellIs" operator="equal" dxfId="4228" priority="4228">
      <formula>"Ativa"</formula>
    </cfRule>
  </conditionalFormatting>
  <conditionalFormatting sqref="G767">
    <cfRule type="cellIs" operator="equal" dxfId="4229" priority="4229">
      <formula>"Mercado Livre e Mercado Shops"</formula>
    </cfRule>
  </conditionalFormatting>
  <conditionalFormatting sqref="J767">
    <cfRule type="cellIs" operator="equal" dxfId="4230" priority="4230">
      <formula>"Vincular"</formula>
    </cfRule>
  </conditionalFormatting>
  <conditionalFormatting sqref="K767">
    <cfRule type="cellIs" operator="equal" dxfId="4231" priority="4231">
      <formula>"R$"</formula>
    </cfRule>
  </conditionalFormatting>
  <conditionalFormatting sqref="M767">
    <cfRule type="cellIs" operator="equal" dxfId="4232" priority="4232">
      <formula>"Envios por conta própria"</formula>
    </cfRule>
  </conditionalFormatting>
  <conditionalFormatting sqref="N767">
    <cfRule type="cellIs" operator="equal" dxfId="4233" priority="4233">
      <formula>"Envios por conta própria"</formula>
    </cfRule>
  </conditionalFormatting>
  <conditionalFormatting sqref="O767">
    <cfRule type="cellIs" operator="equal" dxfId="4234" priority="4234">
      <formula>"Premium"</formula>
    </cfRule>
  </conditionalFormatting>
  <conditionalFormatting sqref="R767">
    <cfRule type="cellIs" operator="equal" dxfId="4235" priority="4235">
      <formula>"Ativa"</formula>
    </cfRule>
  </conditionalFormatting>
  <conditionalFormatting sqref="G769">
    <cfRule type="cellIs" operator="equal" dxfId="4236" priority="4236">
      <formula>"Mercado Livre e Mercado Shops"</formula>
    </cfRule>
  </conditionalFormatting>
  <conditionalFormatting sqref="J769">
    <cfRule type="cellIs" operator="equal" dxfId="4237" priority="4237">
      <formula>"Vincular"</formula>
    </cfRule>
  </conditionalFormatting>
  <conditionalFormatting sqref="K769">
    <cfRule type="cellIs" operator="equal" dxfId="4238" priority="4238">
      <formula>"R$"</formula>
    </cfRule>
  </conditionalFormatting>
  <conditionalFormatting sqref="M769">
    <cfRule type="cellIs" operator="equal" dxfId="4239" priority="4239">
      <formula>"Envios por conta própria"</formula>
    </cfRule>
  </conditionalFormatting>
  <conditionalFormatting sqref="N769">
    <cfRule type="cellIs" operator="equal" dxfId="4240" priority="4240">
      <formula>"Envios por conta própria"</formula>
    </cfRule>
  </conditionalFormatting>
  <conditionalFormatting sqref="O769">
    <cfRule type="cellIs" operator="equal" dxfId="4241" priority="4241">
      <formula>"Premium"</formula>
    </cfRule>
  </conditionalFormatting>
  <conditionalFormatting sqref="R769">
    <cfRule type="cellIs" operator="equal" dxfId="4242" priority="4242">
      <formula>"Ativa"</formula>
    </cfRule>
  </conditionalFormatting>
  <conditionalFormatting sqref="G771">
    <cfRule type="cellIs" operator="equal" dxfId="4243" priority="4243">
      <formula>"Mercado Shops"</formula>
    </cfRule>
  </conditionalFormatting>
  <conditionalFormatting sqref="J771">
    <cfRule type="cellIs" operator="equal" dxfId="4244" priority="4244">
      <formula>"Vincular"</formula>
    </cfRule>
  </conditionalFormatting>
  <conditionalFormatting sqref="K771">
    <cfRule type="cellIs" operator="equal" dxfId="4245" priority="4245">
      <formula>"R$"</formula>
    </cfRule>
  </conditionalFormatting>
  <conditionalFormatting sqref="M771">
    <cfRule type="cellIs" operator="equal" dxfId="4246" priority="4246">
      <formula>"Envios por conta própria"</formula>
    </cfRule>
  </conditionalFormatting>
  <conditionalFormatting sqref="N771">
    <cfRule type="cellIs" operator="equal" dxfId="4247" priority="4247">
      <formula>"Envios por conta própria"</formula>
    </cfRule>
  </conditionalFormatting>
  <conditionalFormatting sqref="O771">
    <cfRule type="cellIs" operator="equal" dxfId="4248" priority="4248">
      <formula>"Premium"</formula>
    </cfRule>
  </conditionalFormatting>
  <conditionalFormatting sqref="R771">
    <cfRule type="cellIs" operator="equal" dxfId="4249" priority="4249">
      <formula>"Ativa"</formula>
    </cfRule>
  </conditionalFormatting>
  <conditionalFormatting sqref="G772">
    <cfRule type="cellIs" operator="equal" dxfId="4250" priority="4250">
      <formula>"Mercado Livre e Mercado Shops"</formula>
    </cfRule>
  </conditionalFormatting>
  <conditionalFormatting sqref="J772">
    <cfRule type="cellIs" operator="equal" dxfId="4251" priority="4251">
      <formula>"Vincular"</formula>
    </cfRule>
  </conditionalFormatting>
  <conditionalFormatting sqref="K772">
    <cfRule type="cellIs" operator="equal" dxfId="4252" priority="4252">
      <formula>"R$"</formula>
    </cfRule>
  </conditionalFormatting>
  <conditionalFormatting sqref="M772">
    <cfRule type="cellIs" operator="equal" dxfId="4253" priority="4253">
      <formula>"Envios por conta própria"</formula>
    </cfRule>
  </conditionalFormatting>
  <conditionalFormatting sqref="N772">
    <cfRule type="cellIs" operator="equal" dxfId="4254" priority="4254">
      <formula>"Envios por conta própria"</formula>
    </cfRule>
  </conditionalFormatting>
  <conditionalFormatting sqref="O772">
    <cfRule type="cellIs" operator="equal" dxfId="4255" priority="4255">
      <formula>"Premium"</formula>
    </cfRule>
  </conditionalFormatting>
  <conditionalFormatting sqref="R772">
    <cfRule type="cellIs" operator="equal" dxfId="4256" priority="4256">
      <formula>"Ativa"</formula>
    </cfRule>
  </conditionalFormatting>
  <conditionalFormatting sqref="G773">
    <cfRule type="cellIs" operator="equal" dxfId="4257" priority="4257">
      <formula>"Mercado Livre e Mercado Shops"</formula>
    </cfRule>
  </conditionalFormatting>
  <conditionalFormatting sqref="J773">
    <cfRule type="cellIs" operator="equal" dxfId="4258" priority="4258">
      <formula>"Vincular"</formula>
    </cfRule>
  </conditionalFormatting>
  <conditionalFormatting sqref="K773">
    <cfRule type="cellIs" operator="equal" dxfId="4259" priority="4259">
      <formula>"R$"</formula>
    </cfRule>
  </conditionalFormatting>
  <conditionalFormatting sqref="M773">
    <cfRule type="cellIs" operator="equal" dxfId="4260" priority="4260">
      <formula>"Envios por conta própria"</formula>
    </cfRule>
  </conditionalFormatting>
  <conditionalFormatting sqref="N773">
    <cfRule type="cellIs" operator="equal" dxfId="4261" priority="4261">
      <formula>"Envios por conta própria"</formula>
    </cfRule>
  </conditionalFormatting>
  <conditionalFormatting sqref="O773">
    <cfRule type="cellIs" operator="equal" dxfId="4262" priority="4262">
      <formula>"Premium"</formula>
    </cfRule>
  </conditionalFormatting>
  <conditionalFormatting sqref="R773">
    <cfRule type="cellIs" operator="equal" dxfId="4263" priority="4263">
      <formula>"Ativa"</formula>
    </cfRule>
  </conditionalFormatting>
  <conditionalFormatting sqref="G774">
    <cfRule type="cellIs" operator="equal" dxfId="4264" priority="4264">
      <formula>"Mercado Livre e Mercado Shops"</formula>
    </cfRule>
  </conditionalFormatting>
  <conditionalFormatting sqref="J774">
    <cfRule type="cellIs" operator="equal" dxfId="4265" priority="4265">
      <formula>"Vincular"</formula>
    </cfRule>
  </conditionalFormatting>
  <conditionalFormatting sqref="K774">
    <cfRule type="cellIs" operator="equal" dxfId="4266" priority="4266">
      <formula>"R$"</formula>
    </cfRule>
  </conditionalFormatting>
  <conditionalFormatting sqref="M774">
    <cfRule type="cellIs" operator="equal" dxfId="4267" priority="4267">
      <formula>"Envios por minha conta a cargo do comprador"</formula>
    </cfRule>
  </conditionalFormatting>
  <conditionalFormatting sqref="N774">
    <cfRule type="cellIs" operator="equal" dxfId="4268" priority="4268">
      <formula>"Envios por minha conta a cargo do comprador"</formula>
    </cfRule>
  </conditionalFormatting>
  <conditionalFormatting sqref="O774">
    <cfRule type="cellIs" operator="equal" dxfId="4269" priority="4269">
      <formula>"Premium"</formula>
    </cfRule>
  </conditionalFormatting>
  <conditionalFormatting sqref="R774">
    <cfRule type="cellIs" operator="equal" dxfId="4270" priority="4270">
      <formula>"Ativa"</formula>
    </cfRule>
  </conditionalFormatting>
  <conditionalFormatting sqref="G775">
    <cfRule type="cellIs" operator="equal" dxfId="4271" priority="4271">
      <formula>"Mercado Shops"</formula>
    </cfRule>
  </conditionalFormatting>
  <conditionalFormatting sqref="J775">
    <cfRule type="cellIs" operator="equal" dxfId="4272" priority="4272">
      <formula>"Vincular"</formula>
    </cfRule>
  </conditionalFormatting>
  <conditionalFormatting sqref="K775">
    <cfRule type="cellIs" operator="equal" dxfId="4273" priority="4273">
      <formula>"R$"</formula>
    </cfRule>
  </conditionalFormatting>
  <conditionalFormatting sqref="M775">
    <cfRule type="cellIs" operator="equal" dxfId="4274" priority="4274">
      <formula>"Envios por conta própria"</formula>
    </cfRule>
  </conditionalFormatting>
  <conditionalFormatting sqref="N775">
    <cfRule type="cellIs" operator="equal" dxfId="4275" priority="4275">
      <formula>"Envios por conta própria"</formula>
    </cfRule>
  </conditionalFormatting>
  <conditionalFormatting sqref="O775">
    <cfRule type="cellIs" operator="equal" dxfId="4276" priority="4276">
      <formula>"Premium"</formula>
    </cfRule>
  </conditionalFormatting>
  <conditionalFormatting sqref="R775">
    <cfRule type="cellIs" operator="equal" dxfId="4277" priority="4277">
      <formula>"Ativa"</formula>
    </cfRule>
  </conditionalFormatting>
  <conditionalFormatting sqref="G776">
    <cfRule type="cellIs" operator="equal" dxfId="4278" priority="4278">
      <formula>"Mercado Shops"</formula>
    </cfRule>
  </conditionalFormatting>
  <conditionalFormatting sqref="J776">
    <cfRule type="cellIs" operator="equal" dxfId="4279" priority="4279">
      <formula>"Vincular"</formula>
    </cfRule>
  </conditionalFormatting>
  <conditionalFormatting sqref="K776">
    <cfRule type="cellIs" operator="equal" dxfId="4280" priority="4280">
      <formula>"R$"</formula>
    </cfRule>
  </conditionalFormatting>
  <conditionalFormatting sqref="M776">
    <cfRule type="cellIs" operator="equal" dxfId="4281" priority="4281">
      <formula>"Envios por minha conta a cargo do comprador"</formula>
    </cfRule>
  </conditionalFormatting>
  <conditionalFormatting sqref="N776">
    <cfRule type="cellIs" operator="equal" dxfId="4282" priority="4282">
      <formula>"Envios por minha conta a cargo do comprador"</formula>
    </cfRule>
  </conditionalFormatting>
  <conditionalFormatting sqref="O776">
    <cfRule type="cellIs" operator="equal" dxfId="4283" priority="4283">
      <formula>"Premium"</formula>
    </cfRule>
  </conditionalFormatting>
  <conditionalFormatting sqref="R776">
    <cfRule type="cellIs" operator="equal" dxfId="4284" priority="4284">
      <formula>"Ativa"</formula>
    </cfRule>
  </conditionalFormatting>
  <conditionalFormatting sqref="G777">
    <cfRule type="cellIs" operator="equal" dxfId="4285" priority="4285">
      <formula>"Mercado Shops"</formula>
    </cfRule>
  </conditionalFormatting>
  <conditionalFormatting sqref="J777">
    <cfRule type="cellIs" operator="equal" dxfId="4286" priority="4286">
      <formula>"Vincular"</formula>
    </cfRule>
  </conditionalFormatting>
  <conditionalFormatting sqref="K777">
    <cfRule type="cellIs" operator="equal" dxfId="4287" priority="4287">
      <formula>"R$"</formula>
    </cfRule>
  </conditionalFormatting>
  <conditionalFormatting sqref="M777">
    <cfRule type="cellIs" operator="equal" dxfId="4288" priority="4288">
      <formula>"Envios por conta própria"</formula>
    </cfRule>
  </conditionalFormatting>
  <conditionalFormatting sqref="N777">
    <cfRule type="cellIs" operator="equal" dxfId="4289" priority="4289">
      <formula>"Envios por conta própria"</formula>
    </cfRule>
  </conditionalFormatting>
  <conditionalFormatting sqref="O777">
    <cfRule type="cellIs" operator="equal" dxfId="4290" priority="4290">
      <formula>"Premium"</formula>
    </cfRule>
  </conditionalFormatting>
  <conditionalFormatting sqref="R777">
    <cfRule type="cellIs" operator="equal" dxfId="4291" priority="4291">
      <formula>"Ativa"</formula>
    </cfRule>
  </conditionalFormatting>
  <conditionalFormatting sqref="G778">
    <cfRule type="cellIs" operator="equal" dxfId="4292" priority="4292">
      <formula>"Mercado Livre e Mercado Shops"</formula>
    </cfRule>
  </conditionalFormatting>
  <conditionalFormatting sqref="J778">
    <cfRule type="cellIs" operator="equal" dxfId="4293" priority="4293">
      <formula>"Vincular"</formula>
    </cfRule>
  </conditionalFormatting>
  <conditionalFormatting sqref="K778">
    <cfRule type="cellIs" operator="equal" dxfId="4294" priority="4294">
      <formula>"R$"</formula>
    </cfRule>
  </conditionalFormatting>
  <conditionalFormatting sqref="M778">
    <cfRule type="cellIs" operator="equal" dxfId="4295" priority="4295">
      <formula>"Envios por conta própria"</formula>
    </cfRule>
  </conditionalFormatting>
  <conditionalFormatting sqref="N778">
    <cfRule type="cellIs" operator="equal" dxfId="4296" priority="4296">
      <formula>"Envios por conta própria"</formula>
    </cfRule>
  </conditionalFormatting>
  <conditionalFormatting sqref="O778">
    <cfRule type="cellIs" operator="equal" dxfId="4297" priority="4297">
      <formula>"Premium"</formula>
    </cfRule>
  </conditionalFormatting>
  <conditionalFormatting sqref="R778">
    <cfRule type="cellIs" operator="equal" dxfId="4298" priority="4298">
      <formula>"Ativa"</formula>
    </cfRule>
  </conditionalFormatting>
  <conditionalFormatting sqref="G779">
    <cfRule type="cellIs" operator="equal" dxfId="4299" priority="4299">
      <formula>"Mercado Livre e Mercado Shops"</formula>
    </cfRule>
  </conditionalFormatting>
  <conditionalFormatting sqref="J779">
    <cfRule type="cellIs" operator="equal" dxfId="4300" priority="4300">
      <formula>"Vincular"</formula>
    </cfRule>
  </conditionalFormatting>
  <conditionalFormatting sqref="K779">
    <cfRule type="cellIs" operator="equal" dxfId="4301" priority="4301">
      <formula>"R$"</formula>
    </cfRule>
  </conditionalFormatting>
  <conditionalFormatting sqref="M779">
    <cfRule type="cellIs" operator="equal" dxfId="4302" priority="4302">
      <formula>"Envios por conta própria"</formula>
    </cfRule>
  </conditionalFormatting>
  <conditionalFormatting sqref="N779">
    <cfRule type="cellIs" operator="equal" dxfId="4303" priority="4303">
      <formula>"Envios por conta própria"</formula>
    </cfRule>
  </conditionalFormatting>
  <conditionalFormatting sqref="O779">
    <cfRule type="cellIs" operator="equal" dxfId="4304" priority="4304">
      <formula>"Premium"</formula>
    </cfRule>
  </conditionalFormatting>
  <conditionalFormatting sqref="R779">
    <cfRule type="cellIs" operator="equal" dxfId="4305" priority="4305">
      <formula>"Ativa"</formula>
    </cfRule>
  </conditionalFormatting>
  <conditionalFormatting sqref="G780">
    <cfRule type="cellIs" operator="equal" dxfId="4306" priority="4306">
      <formula>"Mercado Livre e Mercado Shops"</formula>
    </cfRule>
  </conditionalFormatting>
  <conditionalFormatting sqref="J780">
    <cfRule type="cellIs" operator="equal" dxfId="4307" priority="4307">
      <formula>"Vincular"</formula>
    </cfRule>
  </conditionalFormatting>
  <conditionalFormatting sqref="K780">
    <cfRule type="cellIs" operator="equal" dxfId="4308" priority="4308">
      <formula>"R$"</formula>
    </cfRule>
  </conditionalFormatting>
  <conditionalFormatting sqref="M780">
    <cfRule type="cellIs" operator="equal" dxfId="4309" priority="4309">
      <formula>"Envios por conta própria"</formula>
    </cfRule>
  </conditionalFormatting>
  <conditionalFormatting sqref="N780">
    <cfRule type="cellIs" operator="equal" dxfId="4310" priority="4310">
      <formula>"Envios por conta própria"</formula>
    </cfRule>
  </conditionalFormatting>
  <conditionalFormatting sqref="O780">
    <cfRule type="cellIs" operator="equal" dxfId="4311" priority="4311">
      <formula>"Premium"</formula>
    </cfRule>
  </conditionalFormatting>
  <conditionalFormatting sqref="R780">
    <cfRule type="cellIs" operator="equal" dxfId="4312" priority="4312">
      <formula>"Ativa"</formula>
    </cfRule>
  </conditionalFormatting>
  <conditionalFormatting sqref="G781">
    <cfRule type="cellIs" operator="equal" dxfId="4313" priority="4313">
      <formula>"Mercado Livre e Mercado Shops"</formula>
    </cfRule>
  </conditionalFormatting>
  <conditionalFormatting sqref="J781">
    <cfRule type="cellIs" operator="equal" dxfId="4314" priority="4314">
      <formula>"Vincular"</formula>
    </cfRule>
  </conditionalFormatting>
  <conditionalFormatting sqref="K781">
    <cfRule type="cellIs" operator="equal" dxfId="4315" priority="4315">
      <formula>"R$"</formula>
    </cfRule>
  </conditionalFormatting>
  <conditionalFormatting sqref="M781">
    <cfRule type="cellIs" operator="equal" dxfId="4316" priority="4316">
      <formula>"Envios por conta própria"</formula>
    </cfRule>
  </conditionalFormatting>
  <conditionalFormatting sqref="N781">
    <cfRule type="cellIs" operator="equal" dxfId="4317" priority="4317">
      <formula>"Envios por conta própria"</formula>
    </cfRule>
  </conditionalFormatting>
  <conditionalFormatting sqref="O781">
    <cfRule type="cellIs" operator="equal" dxfId="4318" priority="4318">
      <formula>"Premium"</formula>
    </cfRule>
  </conditionalFormatting>
  <conditionalFormatting sqref="R781">
    <cfRule type="cellIs" operator="equal" dxfId="4319" priority="4319">
      <formula>"Ativa"</formula>
    </cfRule>
  </conditionalFormatting>
  <conditionalFormatting sqref="G782">
    <cfRule type="cellIs" operator="equal" dxfId="4320" priority="4320">
      <formula>"Mercado Shops"</formula>
    </cfRule>
  </conditionalFormatting>
  <conditionalFormatting sqref="J782">
    <cfRule type="cellIs" operator="equal" dxfId="4321" priority="4321">
      <formula>"Vincular"</formula>
    </cfRule>
  </conditionalFormatting>
  <conditionalFormatting sqref="K782">
    <cfRule type="cellIs" operator="equal" dxfId="4322" priority="4322">
      <formula>"R$"</formula>
    </cfRule>
  </conditionalFormatting>
  <conditionalFormatting sqref="M782">
    <cfRule type="cellIs" operator="equal" dxfId="4323" priority="4323">
      <formula>"Envios por conta própria"</formula>
    </cfRule>
  </conditionalFormatting>
  <conditionalFormatting sqref="N782">
    <cfRule type="cellIs" operator="equal" dxfId="4324" priority="4324">
      <formula>"Envios por conta própria"</formula>
    </cfRule>
  </conditionalFormatting>
  <conditionalFormatting sqref="O782">
    <cfRule type="cellIs" operator="equal" dxfId="4325" priority="4325">
      <formula>"Premium"</formula>
    </cfRule>
  </conditionalFormatting>
  <conditionalFormatting sqref="R782">
    <cfRule type="cellIs" operator="equal" dxfId="4326" priority="4326">
      <formula>"Ativa"</formula>
    </cfRule>
  </conditionalFormatting>
  <conditionalFormatting sqref="G783">
    <cfRule type="cellIs" operator="equal" dxfId="4327" priority="4327">
      <formula>"Mercado Livre e Mercado Shops"</formula>
    </cfRule>
  </conditionalFormatting>
  <conditionalFormatting sqref="J783">
    <cfRule type="cellIs" operator="equal" dxfId="4328" priority="4328">
      <formula>"Vincular"</formula>
    </cfRule>
  </conditionalFormatting>
  <conditionalFormatting sqref="K783">
    <cfRule type="cellIs" operator="equal" dxfId="4329" priority="4329">
      <formula>"R$"</formula>
    </cfRule>
  </conditionalFormatting>
  <conditionalFormatting sqref="M783">
    <cfRule type="cellIs" operator="equal" dxfId="4330" priority="4330">
      <formula>"Envios por conta própria"</formula>
    </cfRule>
  </conditionalFormatting>
  <conditionalFormatting sqref="N783">
    <cfRule type="cellIs" operator="equal" dxfId="4331" priority="4331">
      <formula>"Envios por conta própria"</formula>
    </cfRule>
  </conditionalFormatting>
  <conditionalFormatting sqref="O783">
    <cfRule type="cellIs" operator="equal" dxfId="4332" priority="4332">
      <formula>"Premium"</formula>
    </cfRule>
  </conditionalFormatting>
  <conditionalFormatting sqref="R783">
    <cfRule type="cellIs" operator="equal" dxfId="4333" priority="4333">
      <formula>"Ativa"</formula>
    </cfRule>
  </conditionalFormatting>
  <conditionalFormatting sqref="G785">
    <cfRule type="cellIs" operator="equal" dxfId="4334" priority="4334">
      <formula>"Mercado Livre e Mercado Shops"</formula>
    </cfRule>
  </conditionalFormatting>
  <conditionalFormatting sqref="J785">
    <cfRule type="cellIs" operator="equal" dxfId="4335" priority="4335">
      <formula>"Vincular"</formula>
    </cfRule>
  </conditionalFormatting>
  <conditionalFormatting sqref="K785">
    <cfRule type="cellIs" operator="equal" dxfId="4336" priority="4336">
      <formula>"R$"</formula>
    </cfRule>
  </conditionalFormatting>
  <conditionalFormatting sqref="M785">
    <cfRule type="cellIs" operator="equal" dxfId="4337" priority="4337">
      <formula>"Envios por conta própria"</formula>
    </cfRule>
  </conditionalFormatting>
  <conditionalFormatting sqref="N785">
    <cfRule type="cellIs" operator="equal" dxfId="4338" priority="4338">
      <formula>"Envios por conta própria"</formula>
    </cfRule>
  </conditionalFormatting>
  <conditionalFormatting sqref="O785">
    <cfRule type="cellIs" operator="equal" dxfId="4339" priority="4339">
      <formula>"Premium"</formula>
    </cfRule>
  </conditionalFormatting>
  <conditionalFormatting sqref="R785">
    <cfRule type="cellIs" operator="equal" dxfId="4340" priority="4340">
      <formula>"Ativa"</formula>
    </cfRule>
  </conditionalFormatting>
  <conditionalFormatting sqref="G786">
    <cfRule type="cellIs" operator="equal" dxfId="4341" priority="4341">
      <formula>"Mercado Shops"</formula>
    </cfRule>
  </conditionalFormatting>
  <conditionalFormatting sqref="J786">
    <cfRule type="cellIs" operator="equal" dxfId="4342" priority="4342">
      <formula>"Vincular"</formula>
    </cfRule>
  </conditionalFormatting>
  <conditionalFormatting sqref="K786">
    <cfRule type="cellIs" operator="equal" dxfId="4343" priority="4343">
      <formula>"R$"</formula>
    </cfRule>
  </conditionalFormatting>
  <conditionalFormatting sqref="M786">
    <cfRule type="cellIs" operator="equal" dxfId="4344" priority="4344">
      <formula>"Envios por conta própria"</formula>
    </cfRule>
  </conditionalFormatting>
  <conditionalFormatting sqref="N786">
    <cfRule type="cellIs" operator="equal" dxfId="4345" priority="4345">
      <formula>"Envios por conta própria"</formula>
    </cfRule>
  </conditionalFormatting>
  <conditionalFormatting sqref="O786">
    <cfRule type="cellIs" operator="equal" dxfId="4346" priority="4346">
      <formula>"Premium"</formula>
    </cfRule>
  </conditionalFormatting>
  <conditionalFormatting sqref="R786">
    <cfRule type="cellIs" operator="equal" dxfId="4347" priority="4347">
      <formula>"Ativa"</formula>
    </cfRule>
  </conditionalFormatting>
  <conditionalFormatting sqref="G787">
    <cfRule type="cellIs" operator="equal" dxfId="4348" priority="4348">
      <formula>"Mercado Shops"</formula>
    </cfRule>
  </conditionalFormatting>
  <conditionalFormatting sqref="J787">
    <cfRule type="cellIs" operator="equal" dxfId="4349" priority="4349">
      <formula>"Vincular"</formula>
    </cfRule>
  </conditionalFormatting>
  <conditionalFormatting sqref="K787">
    <cfRule type="cellIs" operator="equal" dxfId="4350" priority="4350">
      <formula>"R$"</formula>
    </cfRule>
  </conditionalFormatting>
  <conditionalFormatting sqref="M787">
    <cfRule type="cellIs" operator="equal" dxfId="4351" priority="4351">
      <formula>"Envios por conta própria"</formula>
    </cfRule>
  </conditionalFormatting>
  <conditionalFormatting sqref="N787">
    <cfRule type="cellIs" operator="equal" dxfId="4352" priority="4352">
      <formula>"Envios por conta própria"</formula>
    </cfRule>
  </conditionalFormatting>
  <conditionalFormatting sqref="O787">
    <cfRule type="cellIs" operator="equal" dxfId="4353" priority="4353">
      <formula>"Premium"</formula>
    </cfRule>
  </conditionalFormatting>
  <conditionalFormatting sqref="R787">
    <cfRule type="cellIs" operator="equal" dxfId="4354" priority="4354">
      <formula>"Ativa"</formula>
    </cfRule>
  </conditionalFormatting>
  <conditionalFormatting sqref="G788">
    <cfRule type="cellIs" operator="equal" dxfId="4355" priority="4355">
      <formula>"Mercado Livre e Mercado Shops"</formula>
    </cfRule>
  </conditionalFormatting>
  <conditionalFormatting sqref="J788">
    <cfRule type="cellIs" operator="equal" dxfId="4356" priority="4356">
      <formula>"Vincular"</formula>
    </cfRule>
  </conditionalFormatting>
  <conditionalFormatting sqref="K788">
    <cfRule type="cellIs" operator="equal" dxfId="4357" priority="4357">
      <formula>"R$"</formula>
    </cfRule>
  </conditionalFormatting>
  <conditionalFormatting sqref="M788">
    <cfRule type="cellIs" operator="equal" dxfId="4358" priority="4358">
      <formula>"Envios por conta própria"</formula>
    </cfRule>
  </conditionalFormatting>
  <conditionalFormatting sqref="N788">
    <cfRule type="cellIs" operator="equal" dxfId="4359" priority="4359">
      <formula>"Envios por conta própria"</formula>
    </cfRule>
  </conditionalFormatting>
  <conditionalFormatting sqref="O788">
    <cfRule type="cellIs" operator="equal" dxfId="4360" priority="4360">
      <formula>"Premium"</formula>
    </cfRule>
  </conditionalFormatting>
  <conditionalFormatting sqref="R788">
    <cfRule type="cellIs" operator="equal" dxfId="4361" priority="4361">
      <formula>"Ativa"</formula>
    </cfRule>
  </conditionalFormatting>
  <conditionalFormatting sqref="G789">
    <cfRule type="cellIs" operator="equal" dxfId="4362" priority="4362">
      <formula>"Mercado Shops"</formula>
    </cfRule>
  </conditionalFormatting>
  <conditionalFormatting sqref="J789">
    <cfRule type="cellIs" operator="equal" dxfId="4363" priority="4363">
      <formula>"Vincular"</formula>
    </cfRule>
  </conditionalFormatting>
  <conditionalFormatting sqref="K789">
    <cfRule type="cellIs" operator="equal" dxfId="4364" priority="4364">
      <formula>"R$"</formula>
    </cfRule>
  </conditionalFormatting>
  <conditionalFormatting sqref="M789">
    <cfRule type="cellIs" operator="equal" dxfId="4365" priority="4365">
      <formula>"Envios por conta própria"</formula>
    </cfRule>
  </conditionalFormatting>
  <conditionalFormatting sqref="N789">
    <cfRule type="cellIs" operator="equal" dxfId="4366" priority="4366">
      <formula>"Envios por conta própria"</formula>
    </cfRule>
  </conditionalFormatting>
  <conditionalFormatting sqref="O789">
    <cfRule type="cellIs" operator="equal" dxfId="4367" priority="4367">
      <formula>"Premium"</formula>
    </cfRule>
  </conditionalFormatting>
  <conditionalFormatting sqref="R789">
    <cfRule type="cellIs" operator="equal" dxfId="4368" priority="4368">
      <formula>"Ativa"</formula>
    </cfRule>
  </conditionalFormatting>
  <conditionalFormatting sqref="G790">
    <cfRule type="cellIs" operator="equal" dxfId="4369" priority="4369">
      <formula>"Mercado Shops"</formula>
    </cfRule>
  </conditionalFormatting>
  <conditionalFormatting sqref="J790">
    <cfRule type="cellIs" operator="equal" dxfId="4370" priority="4370">
      <formula>"Vincular"</formula>
    </cfRule>
  </conditionalFormatting>
  <conditionalFormatting sqref="K790">
    <cfRule type="cellIs" operator="equal" dxfId="4371" priority="4371">
      <formula>"R$"</formula>
    </cfRule>
  </conditionalFormatting>
  <conditionalFormatting sqref="M790">
    <cfRule type="cellIs" operator="equal" dxfId="4372" priority="4372">
      <formula>"Envios por conta própria"</formula>
    </cfRule>
  </conditionalFormatting>
  <conditionalFormatting sqref="N790">
    <cfRule type="cellIs" operator="equal" dxfId="4373" priority="4373">
      <formula>"Envios por conta própria"</formula>
    </cfRule>
  </conditionalFormatting>
  <conditionalFormatting sqref="O790">
    <cfRule type="cellIs" operator="equal" dxfId="4374" priority="4374">
      <formula>"Premium"</formula>
    </cfRule>
  </conditionalFormatting>
  <conditionalFormatting sqref="R790">
    <cfRule type="cellIs" operator="equal" dxfId="4375" priority="4375">
      <formula>"Ativa"</formula>
    </cfRule>
  </conditionalFormatting>
  <conditionalFormatting sqref="G791">
    <cfRule type="cellIs" operator="equal" dxfId="4376" priority="4376">
      <formula>"Mercado Livre e Mercado Shops"</formula>
    </cfRule>
  </conditionalFormatting>
  <conditionalFormatting sqref="J791">
    <cfRule type="cellIs" operator="equal" dxfId="4377" priority="4377">
      <formula>"Vincular"</formula>
    </cfRule>
  </conditionalFormatting>
  <conditionalFormatting sqref="K791">
    <cfRule type="cellIs" operator="equal" dxfId="4378" priority="4378">
      <formula>"R$"</formula>
    </cfRule>
  </conditionalFormatting>
  <conditionalFormatting sqref="M791">
    <cfRule type="cellIs" operator="equal" dxfId="4379" priority="4379">
      <formula>"Envios por conta própria"</formula>
    </cfRule>
  </conditionalFormatting>
  <conditionalFormatting sqref="N791">
    <cfRule type="cellIs" operator="equal" dxfId="4380" priority="4380">
      <formula>"Envios por conta própria"</formula>
    </cfRule>
  </conditionalFormatting>
  <conditionalFormatting sqref="O791">
    <cfRule type="cellIs" operator="equal" dxfId="4381" priority="4381">
      <formula>"Premium"</formula>
    </cfRule>
  </conditionalFormatting>
  <conditionalFormatting sqref="R791">
    <cfRule type="cellIs" operator="equal" dxfId="4382" priority="4382">
      <formula>"Ativa"</formula>
    </cfRule>
  </conditionalFormatting>
  <conditionalFormatting sqref="G792">
    <cfRule type="cellIs" operator="equal" dxfId="4383" priority="4383">
      <formula>"Mercado Livre e Mercado Shops"</formula>
    </cfRule>
  </conditionalFormatting>
  <conditionalFormatting sqref="J792">
    <cfRule type="cellIs" operator="equal" dxfId="4384" priority="4384">
      <formula>"Vincular"</formula>
    </cfRule>
  </conditionalFormatting>
  <conditionalFormatting sqref="K792">
    <cfRule type="cellIs" operator="equal" dxfId="4385" priority="4385">
      <formula>"R$"</formula>
    </cfRule>
  </conditionalFormatting>
  <conditionalFormatting sqref="M792">
    <cfRule type="cellIs" operator="equal" dxfId="4386" priority="4386">
      <formula>"Envios por conta própria"</formula>
    </cfRule>
  </conditionalFormatting>
  <conditionalFormatting sqref="N792">
    <cfRule type="cellIs" operator="equal" dxfId="4387" priority="4387">
      <formula>"Envios por conta própria"</formula>
    </cfRule>
  </conditionalFormatting>
  <conditionalFormatting sqref="O792">
    <cfRule type="cellIs" operator="equal" dxfId="4388" priority="4388">
      <formula>"Premium"</formula>
    </cfRule>
  </conditionalFormatting>
  <conditionalFormatting sqref="R792">
    <cfRule type="cellIs" operator="equal" dxfId="4389" priority="4389">
      <formula>"Ativa"</formula>
    </cfRule>
  </conditionalFormatting>
  <conditionalFormatting sqref="G794">
    <cfRule type="cellIs" operator="equal" dxfId="4390" priority="4390">
      <formula>"Mercado Livre e Mercado Shops"</formula>
    </cfRule>
  </conditionalFormatting>
  <conditionalFormatting sqref="J794">
    <cfRule type="cellIs" operator="equal" dxfId="4391" priority="4391">
      <formula>"Vincular"</formula>
    </cfRule>
  </conditionalFormatting>
  <conditionalFormatting sqref="K794">
    <cfRule type="cellIs" operator="equal" dxfId="4392" priority="4392">
      <formula>"R$"</formula>
    </cfRule>
  </conditionalFormatting>
  <conditionalFormatting sqref="M794">
    <cfRule type="cellIs" operator="equal" dxfId="4393" priority="4393">
      <formula>"Envios por conta própria"</formula>
    </cfRule>
  </conditionalFormatting>
  <conditionalFormatting sqref="N794">
    <cfRule type="cellIs" operator="equal" dxfId="4394" priority="4394">
      <formula>"Envios por conta própria"</formula>
    </cfRule>
  </conditionalFormatting>
  <conditionalFormatting sqref="O794">
    <cfRule type="cellIs" operator="equal" dxfId="4395" priority="4395">
      <formula>"Premium"</formula>
    </cfRule>
  </conditionalFormatting>
  <conditionalFormatting sqref="R794">
    <cfRule type="cellIs" operator="equal" dxfId="4396" priority="4396">
      <formula>"Ativa"</formula>
    </cfRule>
  </conditionalFormatting>
  <conditionalFormatting sqref="G795">
    <cfRule type="cellIs" operator="equal" dxfId="4397" priority="4397">
      <formula>"Mercado Livre e Mercado Shops"</formula>
    </cfRule>
  </conditionalFormatting>
  <conditionalFormatting sqref="J795">
    <cfRule type="cellIs" operator="equal" dxfId="4398" priority="4398">
      <formula>"Vincular"</formula>
    </cfRule>
  </conditionalFormatting>
  <conditionalFormatting sqref="K795">
    <cfRule type="cellIs" operator="equal" dxfId="4399" priority="4399">
      <formula>"R$"</formula>
    </cfRule>
  </conditionalFormatting>
  <conditionalFormatting sqref="M795">
    <cfRule type="cellIs" operator="equal" dxfId="4400" priority="4400">
      <formula>"Envios por conta própria"</formula>
    </cfRule>
  </conditionalFormatting>
  <conditionalFormatting sqref="N795">
    <cfRule type="cellIs" operator="equal" dxfId="4401" priority="4401">
      <formula>"Envios por conta própria"</formula>
    </cfRule>
  </conditionalFormatting>
  <conditionalFormatting sqref="O795">
    <cfRule type="cellIs" operator="equal" dxfId="4402" priority="4402">
      <formula>"Premium"</formula>
    </cfRule>
  </conditionalFormatting>
  <conditionalFormatting sqref="R795">
    <cfRule type="cellIs" operator="equal" dxfId="4403" priority="4403">
      <formula>"Ativa"</formula>
    </cfRule>
  </conditionalFormatting>
  <conditionalFormatting sqref="G797">
    <cfRule type="cellIs" operator="equal" dxfId="4404" priority="4404">
      <formula>"Mercado Livre e Mercado Shops"</formula>
    </cfRule>
  </conditionalFormatting>
  <conditionalFormatting sqref="J797">
    <cfRule type="cellIs" operator="equal" dxfId="4405" priority="4405">
      <formula>"Vincular"</formula>
    </cfRule>
  </conditionalFormatting>
  <conditionalFormatting sqref="K797">
    <cfRule type="cellIs" operator="equal" dxfId="4406" priority="4406">
      <formula>"R$"</formula>
    </cfRule>
  </conditionalFormatting>
  <conditionalFormatting sqref="M797">
    <cfRule type="cellIs" operator="equal" dxfId="4407" priority="4407">
      <formula>"Envios por conta própria"</formula>
    </cfRule>
  </conditionalFormatting>
  <conditionalFormatting sqref="N797">
    <cfRule type="cellIs" operator="equal" dxfId="4408" priority="4408">
      <formula>"Envios por conta própria"</formula>
    </cfRule>
  </conditionalFormatting>
  <conditionalFormatting sqref="O797">
    <cfRule type="cellIs" operator="equal" dxfId="4409" priority="4409">
      <formula>"Premium"</formula>
    </cfRule>
  </conditionalFormatting>
  <conditionalFormatting sqref="R797">
    <cfRule type="cellIs" operator="equal" dxfId="4410" priority="4410">
      <formula>"Ativa"</formula>
    </cfRule>
  </conditionalFormatting>
  <conditionalFormatting sqref="G799">
    <cfRule type="cellIs" operator="equal" dxfId="4411" priority="4411">
      <formula>"Mercado Livre e Mercado Shops"</formula>
    </cfRule>
  </conditionalFormatting>
  <conditionalFormatting sqref="J799">
    <cfRule type="cellIs" operator="equal" dxfId="4412" priority="4412">
      <formula>"Vincular"</formula>
    </cfRule>
  </conditionalFormatting>
  <conditionalFormatting sqref="K799">
    <cfRule type="cellIs" operator="equal" dxfId="4413" priority="4413">
      <formula>"R$"</formula>
    </cfRule>
  </conditionalFormatting>
  <conditionalFormatting sqref="M799">
    <cfRule type="cellIs" operator="equal" dxfId="4414" priority="4414">
      <formula>"Envios por conta própria"</formula>
    </cfRule>
  </conditionalFormatting>
  <conditionalFormatting sqref="N799">
    <cfRule type="cellIs" operator="equal" dxfId="4415" priority="4415">
      <formula>"Envios por conta própria"</formula>
    </cfRule>
  </conditionalFormatting>
  <conditionalFormatting sqref="O799">
    <cfRule type="cellIs" operator="equal" dxfId="4416" priority="4416">
      <formula>"Premium"</formula>
    </cfRule>
  </conditionalFormatting>
  <conditionalFormatting sqref="R799">
    <cfRule type="cellIs" operator="equal" dxfId="4417" priority="4417">
      <formula>"Ativa"</formula>
    </cfRule>
  </conditionalFormatting>
  <conditionalFormatting sqref="G801">
    <cfRule type="cellIs" operator="equal" dxfId="4418" priority="4418">
      <formula>"Mercado Livre e Mercado Shops"</formula>
    </cfRule>
  </conditionalFormatting>
  <conditionalFormatting sqref="J801">
    <cfRule type="cellIs" operator="equal" dxfId="4419" priority="4419">
      <formula>"Vincular"</formula>
    </cfRule>
  </conditionalFormatting>
  <conditionalFormatting sqref="K801">
    <cfRule type="cellIs" operator="equal" dxfId="4420" priority="4420">
      <formula>"R$"</formula>
    </cfRule>
  </conditionalFormatting>
  <conditionalFormatting sqref="M801">
    <cfRule type="cellIs" operator="equal" dxfId="4421" priority="4421">
      <formula>"Envios por conta própria"</formula>
    </cfRule>
  </conditionalFormatting>
  <conditionalFormatting sqref="N801">
    <cfRule type="cellIs" operator="equal" dxfId="4422" priority="4422">
      <formula>"Envios por conta própria"</formula>
    </cfRule>
  </conditionalFormatting>
  <conditionalFormatting sqref="O801">
    <cfRule type="cellIs" operator="equal" dxfId="4423" priority="4423">
      <formula>"Premium"</formula>
    </cfRule>
  </conditionalFormatting>
  <conditionalFormatting sqref="R801">
    <cfRule type="cellIs" operator="equal" dxfId="4424" priority="4424">
      <formula>"Ativa"</formula>
    </cfRule>
  </conditionalFormatting>
  <conditionalFormatting sqref="G803">
    <cfRule type="cellIs" operator="equal" dxfId="4425" priority="4425">
      <formula>"Mercado Livre e Mercado Shops"</formula>
    </cfRule>
  </conditionalFormatting>
  <conditionalFormatting sqref="J803">
    <cfRule type="cellIs" operator="equal" dxfId="4426" priority="4426">
      <formula>"Vincular"</formula>
    </cfRule>
  </conditionalFormatting>
  <conditionalFormatting sqref="K803">
    <cfRule type="cellIs" operator="equal" dxfId="4427" priority="4427">
      <formula>"R$"</formula>
    </cfRule>
  </conditionalFormatting>
  <conditionalFormatting sqref="M803">
    <cfRule type="cellIs" operator="equal" dxfId="4428" priority="4428">
      <formula>"Envios por conta própria"</formula>
    </cfRule>
  </conditionalFormatting>
  <conditionalFormatting sqref="N803">
    <cfRule type="cellIs" operator="equal" dxfId="4429" priority="4429">
      <formula>"Envios por conta própria"</formula>
    </cfRule>
  </conditionalFormatting>
  <conditionalFormatting sqref="O803">
    <cfRule type="cellIs" operator="equal" dxfId="4430" priority="4430">
      <formula>"Premium"</formula>
    </cfRule>
  </conditionalFormatting>
  <conditionalFormatting sqref="R803">
    <cfRule type="cellIs" operator="equal" dxfId="4431" priority="4431">
      <formula>"Ativa"</formula>
    </cfRule>
  </conditionalFormatting>
  <conditionalFormatting sqref="G804">
    <cfRule type="cellIs" operator="equal" dxfId="4432" priority="4432">
      <formula>"Mercado Livre e Mercado Shops"</formula>
    </cfRule>
  </conditionalFormatting>
  <conditionalFormatting sqref="J804">
    <cfRule type="cellIs" operator="equal" dxfId="4433" priority="4433">
      <formula>"Vincular"</formula>
    </cfRule>
  </conditionalFormatting>
  <conditionalFormatting sqref="K804">
    <cfRule type="cellIs" operator="equal" dxfId="4434" priority="4434">
      <formula>"R$"</formula>
    </cfRule>
  </conditionalFormatting>
  <conditionalFormatting sqref="M804">
    <cfRule type="cellIs" operator="equal" dxfId="4435" priority="4435">
      <formula>"Envios por conta própria"</formula>
    </cfRule>
  </conditionalFormatting>
  <conditionalFormatting sqref="N804">
    <cfRule type="cellIs" operator="equal" dxfId="4436" priority="4436">
      <formula>"Envios por conta própria"</formula>
    </cfRule>
  </conditionalFormatting>
  <conditionalFormatting sqref="O804">
    <cfRule type="cellIs" operator="equal" dxfId="4437" priority="4437">
      <formula>"Premium"</formula>
    </cfRule>
  </conditionalFormatting>
  <conditionalFormatting sqref="R804">
    <cfRule type="cellIs" operator="equal" dxfId="4438" priority="4438">
      <formula>"Ativa"</formula>
    </cfRule>
  </conditionalFormatting>
  <conditionalFormatting sqref="G805">
    <cfRule type="cellIs" operator="equal" dxfId="4439" priority="4439">
      <formula>"Mercado Livre e Mercado Shops"</formula>
    </cfRule>
  </conditionalFormatting>
  <conditionalFormatting sqref="J805">
    <cfRule type="cellIs" operator="equal" dxfId="4440" priority="4440">
      <formula>"Vincular"</formula>
    </cfRule>
  </conditionalFormatting>
  <conditionalFormatting sqref="K805">
    <cfRule type="cellIs" operator="equal" dxfId="4441" priority="4441">
      <formula>"R$"</formula>
    </cfRule>
  </conditionalFormatting>
  <conditionalFormatting sqref="M805">
    <cfRule type="cellIs" operator="equal" dxfId="4442" priority="4442">
      <formula>"Envios por conta própria"</formula>
    </cfRule>
  </conditionalFormatting>
  <conditionalFormatting sqref="N805">
    <cfRule type="cellIs" operator="equal" dxfId="4443" priority="4443">
      <formula>"Envios por conta própria"</formula>
    </cfRule>
  </conditionalFormatting>
  <conditionalFormatting sqref="O805">
    <cfRule type="cellIs" operator="equal" dxfId="4444" priority="4444">
      <formula>"Premium"</formula>
    </cfRule>
  </conditionalFormatting>
  <conditionalFormatting sqref="R805">
    <cfRule type="cellIs" operator="equal" dxfId="4445" priority="4445">
      <formula>"Ativa"</formula>
    </cfRule>
  </conditionalFormatting>
  <conditionalFormatting sqref="G807">
    <cfRule type="cellIs" operator="equal" dxfId="4446" priority="4446">
      <formula>"Mercado Livre e Mercado Shops"</formula>
    </cfRule>
  </conditionalFormatting>
  <conditionalFormatting sqref="J807">
    <cfRule type="cellIs" operator="equal" dxfId="4447" priority="4447">
      <formula>"Vincular"</formula>
    </cfRule>
  </conditionalFormatting>
  <conditionalFormatting sqref="K807">
    <cfRule type="cellIs" operator="equal" dxfId="4448" priority="4448">
      <formula>"R$"</formula>
    </cfRule>
  </conditionalFormatting>
  <conditionalFormatting sqref="M807">
    <cfRule type="cellIs" operator="equal" dxfId="4449" priority="4449">
      <formula>"Envios por conta própria"</formula>
    </cfRule>
  </conditionalFormatting>
  <conditionalFormatting sqref="N807">
    <cfRule type="cellIs" operator="equal" dxfId="4450" priority="4450">
      <formula>"Envios por conta própria"</formula>
    </cfRule>
  </conditionalFormatting>
  <conditionalFormatting sqref="O807">
    <cfRule type="cellIs" operator="equal" dxfId="4451" priority="4451">
      <formula>"Premium"</formula>
    </cfRule>
  </conditionalFormatting>
  <conditionalFormatting sqref="R807">
    <cfRule type="cellIs" operator="equal" dxfId="4452" priority="4452">
      <formula>"Ativa"</formula>
    </cfRule>
  </conditionalFormatting>
  <conditionalFormatting sqref="G808">
    <cfRule type="cellIs" operator="equal" dxfId="4453" priority="4453">
      <formula>"Mercado Livre e Mercado Shops"</formula>
    </cfRule>
  </conditionalFormatting>
  <conditionalFormatting sqref="J808">
    <cfRule type="cellIs" operator="equal" dxfId="4454" priority="4454">
      <formula>"Vincular"</formula>
    </cfRule>
  </conditionalFormatting>
  <conditionalFormatting sqref="K808">
    <cfRule type="cellIs" operator="equal" dxfId="4455" priority="4455">
      <formula>"R$"</formula>
    </cfRule>
  </conditionalFormatting>
  <conditionalFormatting sqref="M808">
    <cfRule type="cellIs" operator="equal" dxfId="4456" priority="4456">
      <formula>"Envios por conta própria"</formula>
    </cfRule>
  </conditionalFormatting>
  <conditionalFormatting sqref="N808">
    <cfRule type="cellIs" operator="equal" dxfId="4457" priority="4457">
      <formula>"Envios por conta própria"</formula>
    </cfRule>
  </conditionalFormatting>
  <conditionalFormatting sqref="O808">
    <cfRule type="cellIs" operator="equal" dxfId="4458" priority="4458">
      <formula>"Premium"</formula>
    </cfRule>
  </conditionalFormatting>
  <conditionalFormatting sqref="R808">
    <cfRule type="cellIs" operator="equal" dxfId="4459" priority="4459">
      <formula>"Ativa"</formula>
    </cfRule>
  </conditionalFormatting>
  <conditionalFormatting sqref="G809">
    <cfRule type="cellIs" operator="equal" dxfId="4460" priority="4460">
      <formula>"Mercado Livre e Mercado Shops"</formula>
    </cfRule>
  </conditionalFormatting>
  <conditionalFormatting sqref="J809">
    <cfRule type="cellIs" operator="equal" dxfId="4461" priority="4461">
      <formula>"Vincular"</formula>
    </cfRule>
  </conditionalFormatting>
  <conditionalFormatting sqref="K809">
    <cfRule type="cellIs" operator="equal" dxfId="4462" priority="4462">
      <formula>"R$"</formula>
    </cfRule>
  </conditionalFormatting>
  <conditionalFormatting sqref="M809">
    <cfRule type="cellIs" operator="equal" dxfId="4463" priority="4463">
      <formula>"Envios por conta própria"</formula>
    </cfRule>
  </conditionalFormatting>
  <conditionalFormatting sqref="N809">
    <cfRule type="cellIs" operator="equal" dxfId="4464" priority="4464">
      <formula>"Envios por conta própria"</formula>
    </cfRule>
  </conditionalFormatting>
  <conditionalFormatting sqref="O809">
    <cfRule type="cellIs" operator="equal" dxfId="4465" priority="4465">
      <formula>"Premium"</formula>
    </cfRule>
  </conditionalFormatting>
  <conditionalFormatting sqref="R809">
    <cfRule type="cellIs" operator="equal" dxfId="4466" priority="4466">
      <formula>"Ativa"</formula>
    </cfRule>
  </conditionalFormatting>
  <conditionalFormatting sqref="G810">
    <cfRule type="cellIs" operator="equal" dxfId="4467" priority="4467">
      <formula>"Mercado Shops"</formula>
    </cfRule>
  </conditionalFormatting>
  <conditionalFormatting sqref="J810">
    <cfRule type="cellIs" operator="equal" dxfId="4468" priority="4468">
      <formula>"Vincular"</formula>
    </cfRule>
  </conditionalFormatting>
  <conditionalFormatting sqref="K810">
    <cfRule type="cellIs" operator="equal" dxfId="4469" priority="4469">
      <formula>"R$"</formula>
    </cfRule>
  </conditionalFormatting>
  <conditionalFormatting sqref="M810">
    <cfRule type="cellIs" operator="equal" dxfId="4470" priority="4470">
      <formula>"Envios por conta própria"</formula>
    </cfRule>
  </conditionalFormatting>
  <conditionalFormatting sqref="N810">
    <cfRule type="cellIs" operator="equal" dxfId="4471" priority="4471">
      <formula>"Envios por conta própria"</formula>
    </cfRule>
  </conditionalFormatting>
  <conditionalFormatting sqref="O810">
    <cfRule type="cellIs" operator="equal" dxfId="4472" priority="4472">
      <formula>"Premium"</formula>
    </cfRule>
  </conditionalFormatting>
  <conditionalFormatting sqref="R810">
    <cfRule type="cellIs" operator="equal" dxfId="4473" priority="4473">
      <formula>"Ativa"</formula>
    </cfRule>
  </conditionalFormatting>
  <conditionalFormatting sqref="G811">
    <cfRule type="cellIs" operator="equal" dxfId="4474" priority="4474">
      <formula>"Mercado Shops"</formula>
    </cfRule>
  </conditionalFormatting>
  <conditionalFormatting sqref="J811">
    <cfRule type="cellIs" operator="equal" dxfId="4475" priority="4475">
      <formula>"Vincular"</formula>
    </cfRule>
  </conditionalFormatting>
  <conditionalFormatting sqref="K811">
    <cfRule type="cellIs" operator="equal" dxfId="4476" priority="4476">
      <formula>"R$"</formula>
    </cfRule>
  </conditionalFormatting>
  <conditionalFormatting sqref="M811">
    <cfRule type="cellIs" operator="equal" dxfId="4477" priority="4477">
      <formula>"Envios por conta própria"</formula>
    </cfRule>
  </conditionalFormatting>
  <conditionalFormatting sqref="N811">
    <cfRule type="cellIs" operator="equal" dxfId="4478" priority="4478">
      <formula>"Envios por conta própria"</formula>
    </cfRule>
  </conditionalFormatting>
  <conditionalFormatting sqref="O811">
    <cfRule type="cellIs" operator="equal" dxfId="4479" priority="4479">
      <formula>"Premium"</formula>
    </cfRule>
  </conditionalFormatting>
  <conditionalFormatting sqref="R811">
    <cfRule type="cellIs" operator="equal" dxfId="4480" priority="4480">
      <formula>"Ativa"</formula>
    </cfRule>
  </conditionalFormatting>
  <conditionalFormatting sqref="G812">
    <cfRule type="cellIs" operator="equal" dxfId="4481" priority="4481">
      <formula>"Mercado Shops"</formula>
    </cfRule>
  </conditionalFormatting>
  <conditionalFormatting sqref="J812">
    <cfRule type="cellIs" operator="equal" dxfId="4482" priority="4482">
      <formula>"Vincular"</formula>
    </cfRule>
  </conditionalFormatting>
  <conditionalFormatting sqref="K812">
    <cfRule type="cellIs" operator="equal" dxfId="4483" priority="4483">
      <formula>"R$"</formula>
    </cfRule>
  </conditionalFormatting>
  <conditionalFormatting sqref="M812">
    <cfRule type="cellIs" operator="equal" dxfId="4484" priority="4484">
      <formula>"Envios por conta própria"</formula>
    </cfRule>
  </conditionalFormatting>
  <conditionalFormatting sqref="N812">
    <cfRule type="cellIs" operator="equal" dxfId="4485" priority="4485">
      <formula>"Envios por conta própria"</formula>
    </cfRule>
  </conditionalFormatting>
  <conditionalFormatting sqref="O812">
    <cfRule type="cellIs" operator="equal" dxfId="4486" priority="4486">
      <formula>"Premium"</formula>
    </cfRule>
  </conditionalFormatting>
  <conditionalFormatting sqref="R812">
    <cfRule type="cellIs" operator="equal" dxfId="4487" priority="4487">
      <formula>"Ativa"</formula>
    </cfRule>
  </conditionalFormatting>
  <conditionalFormatting sqref="G813">
    <cfRule type="cellIs" operator="equal" dxfId="4488" priority="4488">
      <formula>"Mercado Livre e Mercado Shops"</formula>
    </cfRule>
  </conditionalFormatting>
  <conditionalFormatting sqref="J813">
    <cfRule type="cellIs" operator="equal" dxfId="4489" priority="4489">
      <formula>"Vincular"</formula>
    </cfRule>
  </conditionalFormatting>
  <conditionalFormatting sqref="K813">
    <cfRule type="cellIs" operator="equal" dxfId="4490" priority="4490">
      <formula>"R$"</formula>
    </cfRule>
  </conditionalFormatting>
  <conditionalFormatting sqref="M813">
    <cfRule type="cellIs" operator="equal" dxfId="4491" priority="4491">
      <formula>"Envios por conta própria"</formula>
    </cfRule>
  </conditionalFormatting>
  <conditionalFormatting sqref="N813">
    <cfRule type="cellIs" operator="equal" dxfId="4492" priority="4492">
      <formula>"Envios por conta própria"</formula>
    </cfRule>
  </conditionalFormatting>
  <conditionalFormatting sqref="O813">
    <cfRule type="cellIs" operator="equal" dxfId="4493" priority="4493">
      <formula>"Premium"</formula>
    </cfRule>
  </conditionalFormatting>
  <conditionalFormatting sqref="R813">
    <cfRule type="cellIs" operator="equal" dxfId="4494" priority="4494">
      <formula>"Ativa"</formula>
    </cfRule>
  </conditionalFormatting>
  <conditionalFormatting sqref="G814">
    <cfRule type="cellIs" operator="equal" dxfId="4495" priority="4495">
      <formula>"Mercado Livre e Mercado Shops"</formula>
    </cfRule>
  </conditionalFormatting>
  <conditionalFormatting sqref="J814">
    <cfRule type="cellIs" operator="equal" dxfId="4496" priority="4496">
      <formula>"Vincular"</formula>
    </cfRule>
  </conditionalFormatting>
  <conditionalFormatting sqref="K814">
    <cfRule type="cellIs" operator="equal" dxfId="4497" priority="4497">
      <formula>"R$"</formula>
    </cfRule>
  </conditionalFormatting>
  <conditionalFormatting sqref="M814">
    <cfRule type="cellIs" operator="equal" dxfId="4498" priority="4498">
      <formula>"Envios por conta própria"</formula>
    </cfRule>
  </conditionalFormatting>
  <conditionalFormatting sqref="N814">
    <cfRule type="cellIs" operator="equal" dxfId="4499" priority="4499">
      <formula>"Envios por conta própria"</formula>
    </cfRule>
  </conditionalFormatting>
  <conditionalFormatting sqref="O814">
    <cfRule type="cellIs" operator="equal" dxfId="4500" priority="4500">
      <formula>"Premium"</formula>
    </cfRule>
  </conditionalFormatting>
  <conditionalFormatting sqref="R814">
    <cfRule type="cellIs" operator="equal" dxfId="4501" priority="4501">
      <formula>"Ativa"</formula>
    </cfRule>
  </conditionalFormatting>
  <conditionalFormatting sqref="G815">
    <cfRule type="cellIs" operator="equal" dxfId="4502" priority="4502">
      <formula>"Mercado Livre e Mercado Shops"</formula>
    </cfRule>
  </conditionalFormatting>
  <conditionalFormatting sqref="J815">
    <cfRule type="cellIs" operator="equal" dxfId="4503" priority="4503">
      <formula>"Vincular"</formula>
    </cfRule>
  </conditionalFormatting>
  <conditionalFormatting sqref="K815">
    <cfRule type="cellIs" operator="equal" dxfId="4504" priority="4504">
      <formula>"R$"</formula>
    </cfRule>
  </conditionalFormatting>
  <conditionalFormatting sqref="M815">
    <cfRule type="cellIs" operator="equal" dxfId="4505" priority="4505">
      <formula>"Envios por conta própria"</formula>
    </cfRule>
  </conditionalFormatting>
  <conditionalFormatting sqref="N815">
    <cfRule type="cellIs" operator="equal" dxfId="4506" priority="4506">
      <formula>"Envios por conta própria"</formula>
    </cfRule>
  </conditionalFormatting>
  <conditionalFormatting sqref="O815">
    <cfRule type="cellIs" operator="equal" dxfId="4507" priority="4507">
      <formula>"Premium"</formula>
    </cfRule>
  </conditionalFormatting>
  <conditionalFormatting sqref="R815">
    <cfRule type="cellIs" operator="equal" dxfId="4508" priority="4508">
      <formula>"Ativa"</formula>
    </cfRule>
  </conditionalFormatting>
  <conditionalFormatting sqref="G816">
    <cfRule type="cellIs" operator="equal" dxfId="4509" priority="4509">
      <formula>"Mercado Livre e Mercado Shops"</formula>
    </cfRule>
  </conditionalFormatting>
  <conditionalFormatting sqref="J816">
    <cfRule type="cellIs" operator="equal" dxfId="4510" priority="4510">
      <formula>"Vincular"</formula>
    </cfRule>
  </conditionalFormatting>
  <conditionalFormatting sqref="K816">
    <cfRule type="cellIs" operator="equal" dxfId="4511" priority="4511">
      <formula>"R$"</formula>
    </cfRule>
  </conditionalFormatting>
  <conditionalFormatting sqref="M816">
    <cfRule type="cellIs" operator="equal" dxfId="4512" priority="4512">
      <formula>"Envios por conta própria"</formula>
    </cfRule>
  </conditionalFormatting>
  <conditionalFormatting sqref="N816">
    <cfRule type="cellIs" operator="equal" dxfId="4513" priority="4513">
      <formula>"Envios por conta própria"</formula>
    </cfRule>
  </conditionalFormatting>
  <conditionalFormatting sqref="O816">
    <cfRule type="cellIs" operator="equal" dxfId="4514" priority="4514">
      <formula>"Premium"</formula>
    </cfRule>
  </conditionalFormatting>
  <conditionalFormatting sqref="R816">
    <cfRule type="cellIs" operator="equal" dxfId="4515" priority="4515">
      <formula>"Ativa"</formula>
    </cfRule>
  </conditionalFormatting>
  <conditionalFormatting sqref="G817">
    <cfRule type="cellIs" operator="equal" dxfId="4516" priority="4516">
      <formula>"Mercado Livre e Mercado Shops"</formula>
    </cfRule>
  </conditionalFormatting>
  <conditionalFormatting sqref="J817">
    <cfRule type="cellIs" operator="equal" dxfId="4517" priority="4517">
      <formula>"Vincular"</formula>
    </cfRule>
  </conditionalFormatting>
  <conditionalFormatting sqref="K817">
    <cfRule type="cellIs" operator="equal" dxfId="4518" priority="4518">
      <formula>"R$"</formula>
    </cfRule>
  </conditionalFormatting>
  <conditionalFormatting sqref="M817">
    <cfRule type="cellIs" operator="equal" dxfId="4519" priority="4519">
      <formula>"Envios por conta própria"</formula>
    </cfRule>
  </conditionalFormatting>
  <conditionalFormatting sqref="N817">
    <cfRule type="cellIs" operator="equal" dxfId="4520" priority="4520">
      <formula>"Envios por conta própria"</formula>
    </cfRule>
  </conditionalFormatting>
  <conditionalFormatting sqref="O817">
    <cfRule type="cellIs" operator="equal" dxfId="4521" priority="4521">
      <formula>"Premium"</formula>
    </cfRule>
  </conditionalFormatting>
  <conditionalFormatting sqref="R817">
    <cfRule type="cellIs" operator="equal" dxfId="4522" priority="4522">
      <formula>"Ativa"</formula>
    </cfRule>
  </conditionalFormatting>
  <conditionalFormatting sqref="G818">
    <cfRule type="cellIs" operator="equal" dxfId="4523" priority="4523">
      <formula>"Mercado Livre e Mercado Shops"</formula>
    </cfRule>
  </conditionalFormatting>
  <conditionalFormatting sqref="J818">
    <cfRule type="cellIs" operator="equal" dxfId="4524" priority="4524">
      <formula>"Vincular"</formula>
    </cfRule>
  </conditionalFormatting>
  <conditionalFormatting sqref="K818">
    <cfRule type="cellIs" operator="equal" dxfId="4525" priority="4525">
      <formula>"R$"</formula>
    </cfRule>
  </conditionalFormatting>
  <conditionalFormatting sqref="M818">
    <cfRule type="cellIs" operator="equal" dxfId="4526" priority="4526">
      <formula>"Envios por conta própria"</formula>
    </cfRule>
  </conditionalFormatting>
  <conditionalFormatting sqref="N818">
    <cfRule type="cellIs" operator="equal" dxfId="4527" priority="4527">
      <formula>"Envios por conta própria"</formula>
    </cfRule>
  </conditionalFormatting>
  <conditionalFormatting sqref="O818">
    <cfRule type="cellIs" operator="equal" dxfId="4528" priority="4528">
      <formula>"Premium"</formula>
    </cfRule>
  </conditionalFormatting>
  <conditionalFormatting sqref="R818">
    <cfRule type="cellIs" operator="equal" dxfId="4529" priority="4529">
      <formula>"Ativa"</formula>
    </cfRule>
  </conditionalFormatting>
  <conditionalFormatting sqref="G819">
    <cfRule type="cellIs" operator="equal" dxfId="4530" priority="4530">
      <formula>"Mercado Livre e Mercado Shops"</formula>
    </cfRule>
  </conditionalFormatting>
  <conditionalFormatting sqref="J819">
    <cfRule type="cellIs" operator="equal" dxfId="4531" priority="4531">
      <formula>"Vincular"</formula>
    </cfRule>
  </conditionalFormatting>
  <conditionalFormatting sqref="K819">
    <cfRule type="cellIs" operator="equal" dxfId="4532" priority="4532">
      <formula>"R$"</formula>
    </cfRule>
  </conditionalFormatting>
  <conditionalFormatting sqref="M819">
    <cfRule type="cellIs" operator="equal" dxfId="4533" priority="4533">
      <formula>"Envios por conta própria"</formula>
    </cfRule>
  </conditionalFormatting>
  <conditionalFormatting sqref="N819">
    <cfRule type="cellIs" operator="equal" dxfId="4534" priority="4534">
      <formula>"Envios por conta própria"</formula>
    </cfRule>
  </conditionalFormatting>
  <conditionalFormatting sqref="O819">
    <cfRule type="cellIs" operator="equal" dxfId="4535" priority="4535">
      <formula>"Premium"</formula>
    </cfRule>
  </conditionalFormatting>
  <conditionalFormatting sqref="R819">
    <cfRule type="cellIs" operator="equal" dxfId="4536" priority="4536">
      <formula>"Ativa"</formula>
    </cfRule>
  </conditionalFormatting>
  <conditionalFormatting sqref="G820">
    <cfRule type="cellIs" operator="equal" dxfId="4537" priority="4537">
      <formula>"Mercado Livre e Mercado Shops"</formula>
    </cfRule>
  </conditionalFormatting>
  <conditionalFormatting sqref="J820">
    <cfRule type="cellIs" operator="equal" dxfId="4538" priority="4538">
      <formula>"Vincular"</formula>
    </cfRule>
  </conditionalFormatting>
  <conditionalFormatting sqref="K820">
    <cfRule type="cellIs" operator="equal" dxfId="4539" priority="4539">
      <formula>"R$"</formula>
    </cfRule>
  </conditionalFormatting>
  <conditionalFormatting sqref="M820">
    <cfRule type="cellIs" operator="equal" dxfId="4540" priority="4540">
      <formula>"Envios por conta própria"</formula>
    </cfRule>
  </conditionalFormatting>
  <conditionalFormatting sqref="N820">
    <cfRule type="cellIs" operator="equal" dxfId="4541" priority="4541">
      <formula>"Envios por conta própria"</formula>
    </cfRule>
  </conditionalFormatting>
  <conditionalFormatting sqref="O820">
    <cfRule type="cellIs" operator="equal" dxfId="4542" priority="4542">
      <formula>"Premium"</formula>
    </cfRule>
  </conditionalFormatting>
  <conditionalFormatting sqref="R820">
    <cfRule type="cellIs" operator="equal" dxfId="4543" priority="4543">
      <formula>"Ativa"</formula>
    </cfRule>
  </conditionalFormatting>
  <conditionalFormatting sqref="G821">
    <cfRule type="cellIs" operator="equal" dxfId="4544" priority="4544">
      <formula>"Mercado Livre e Mercado Shops"</formula>
    </cfRule>
  </conditionalFormatting>
  <conditionalFormatting sqref="J821">
    <cfRule type="cellIs" operator="equal" dxfId="4545" priority="4545">
      <formula>"Vincular"</formula>
    </cfRule>
  </conditionalFormatting>
  <conditionalFormatting sqref="K821">
    <cfRule type="cellIs" operator="equal" dxfId="4546" priority="4546">
      <formula>"R$"</formula>
    </cfRule>
  </conditionalFormatting>
  <conditionalFormatting sqref="M821">
    <cfRule type="cellIs" operator="equal" dxfId="4547" priority="4547">
      <formula>"Envios por conta própria"</formula>
    </cfRule>
  </conditionalFormatting>
  <conditionalFormatting sqref="N821">
    <cfRule type="cellIs" operator="equal" dxfId="4548" priority="4548">
      <formula>"Envios por conta própria"</formula>
    </cfRule>
  </conditionalFormatting>
  <conditionalFormatting sqref="O821">
    <cfRule type="cellIs" operator="equal" dxfId="4549" priority="4549">
      <formula>"Premium"</formula>
    </cfRule>
  </conditionalFormatting>
  <conditionalFormatting sqref="R821">
    <cfRule type="cellIs" operator="equal" dxfId="4550" priority="4550">
      <formula>"Ativa"</formula>
    </cfRule>
  </conditionalFormatting>
  <conditionalFormatting sqref="G822">
    <cfRule type="cellIs" operator="equal" dxfId="4551" priority="4551">
      <formula>"Mercado Livre e Mercado Shops"</formula>
    </cfRule>
  </conditionalFormatting>
  <conditionalFormatting sqref="J822">
    <cfRule type="cellIs" operator="equal" dxfId="4552" priority="4552">
      <formula>"Vincular"</formula>
    </cfRule>
  </conditionalFormatting>
  <conditionalFormatting sqref="K822">
    <cfRule type="cellIs" operator="equal" dxfId="4553" priority="4553">
      <formula>"R$"</formula>
    </cfRule>
  </conditionalFormatting>
  <conditionalFormatting sqref="M822">
    <cfRule type="cellIs" operator="equal" dxfId="4554" priority="4554">
      <formula>"Envios por conta própria"</formula>
    </cfRule>
  </conditionalFormatting>
  <conditionalFormatting sqref="N822">
    <cfRule type="cellIs" operator="equal" dxfId="4555" priority="4555">
      <formula>"Envios por conta própria"</formula>
    </cfRule>
  </conditionalFormatting>
  <conditionalFormatting sqref="O822">
    <cfRule type="cellIs" operator="equal" dxfId="4556" priority="4556">
      <formula>"Premium"</formula>
    </cfRule>
  </conditionalFormatting>
  <conditionalFormatting sqref="R822">
    <cfRule type="cellIs" operator="equal" dxfId="4557" priority="4557">
      <formula>"Ativa"</formula>
    </cfRule>
  </conditionalFormatting>
  <conditionalFormatting sqref="G823">
    <cfRule type="cellIs" operator="equal" dxfId="4558" priority="4558">
      <formula>"Mercado Livre e Mercado Shops"</formula>
    </cfRule>
  </conditionalFormatting>
  <conditionalFormatting sqref="J823">
    <cfRule type="cellIs" operator="equal" dxfId="4559" priority="4559">
      <formula>"Vincular"</formula>
    </cfRule>
  </conditionalFormatting>
  <conditionalFormatting sqref="K823">
    <cfRule type="cellIs" operator="equal" dxfId="4560" priority="4560">
      <formula>"R$"</formula>
    </cfRule>
  </conditionalFormatting>
  <conditionalFormatting sqref="M823">
    <cfRule type="cellIs" operator="equal" dxfId="4561" priority="4561">
      <formula>"Envios por conta própria"</formula>
    </cfRule>
  </conditionalFormatting>
  <conditionalFormatting sqref="N823">
    <cfRule type="cellIs" operator="equal" dxfId="4562" priority="4562">
      <formula>"Envios por conta própria"</formula>
    </cfRule>
  </conditionalFormatting>
  <conditionalFormatting sqref="O823">
    <cfRule type="cellIs" operator="equal" dxfId="4563" priority="4563">
      <formula>"Premium"</formula>
    </cfRule>
  </conditionalFormatting>
  <conditionalFormatting sqref="R823">
    <cfRule type="cellIs" operator="equal" dxfId="4564" priority="4564">
      <formula>"Ativa"</formula>
    </cfRule>
  </conditionalFormatting>
  <conditionalFormatting sqref="G824">
    <cfRule type="cellIs" operator="equal" dxfId="4565" priority="4565">
      <formula>"Mercado Livre e Mercado Shops"</formula>
    </cfRule>
  </conditionalFormatting>
  <conditionalFormatting sqref="J824">
    <cfRule type="cellIs" operator="equal" dxfId="4566" priority="4566">
      <formula>"Vincular"</formula>
    </cfRule>
  </conditionalFormatting>
  <conditionalFormatting sqref="K824">
    <cfRule type="cellIs" operator="equal" dxfId="4567" priority="4567">
      <formula>"R$"</formula>
    </cfRule>
  </conditionalFormatting>
  <conditionalFormatting sqref="M824">
    <cfRule type="cellIs" operator="equal" dxfId="4568" priority="4568">
      <formula>"Envios por conta própria"</formula>
    </cfRule>
  </conditionalFormatting>
  <conditionalFormatting sqref="N824">
    <cfRule type="cellIs" operator="equal" dxfId="4569" priority="4569">
      <formula>"Envios por conta própria"</formula>
    </cfRule>
  </conditionalFormatting>
  <conditionalFormatting sqref="O824">
    <cfRule type="cellIs" operator="equal" dxfId="4570" priority="4570">
      <formula>"Premium"</formula>
    </cfRule>
  </conditionalFormatting>
  <conditionalFormatting sqref="R824">
    <cfRule type="cellIs" operator="equal" dxfId="4571" priority="4571">
      <formula>"Ativa"</formula>
    </cfRule>
  </conditionalFormatting>
  <conditionalFormatting sqref="G825">
    <cfRule type="cellIs" operator="equal" dxfId="4572" priority="4572">
      <formula>"Mercado Livre e Mercado Shops"</formula>
    </cfRule>
  </conditionalFormatting>
  <conditionalFormatting sqref="J825">
    <cfRule type="cellIs" operator="equal" dxfId="4573" priority="4573">
      <formula>"Vincular"</formula>
    </cfRule>
  </conditionalFormatting>
  <conditionalFormatting sqref="K825">
    <cfRule type="cellIs" operator="equal" dxfId="4574" priority="4574">
      <formula>"R$"</formula>
    </cfRule>
  </conditionalFormatting>
  <conditionalFormatting sqref="M825">
    <cfRule type="cellIs" operator="equal" dxfId="4575" priority="4575">
      <formula>"Envios por conta própria"</formula>
    </cfRule>
  </conditionalFormatting>
  <conditionalFormatting sqref="N825">
    <cfRule type="cellIs" operator="equal" dxfId="4576" priority="4576">
      <formula>"Envios por conta própria"</formula>
    </cfRule>
  </conditionalFormatting>
  <conditionalFormatting sqref="O825">
    <cfRule type="cellIs" operator="equal" dxfId="4577" priority="4577">
      <formula>"Premium"</formula>
    </cfRule>
  </conditionalFormatting>
  <conditionalFormatting sqref="R825">
    <cfRule type="cellIs" operator="equal" dxfId="4578" priority="4578">
      <formula>"Ativa"</formula>
    </cfRule>
  </conditionalFormatting>
  <conditionalFormatting sqref="G827">
    <cfRule type="cellIs" operator="equal" dxfId="4579" priority="4579">
      <formula>"Mercado Livre e Mercado Shops"</formula>
    </cfRule>
  </conditionalFormatting>
  <conditionalFormatting sqref="J827">
    <cfRule type="cellIs" operator="equal" dxfId="4580" priority="4580">
      <formula>"Vincular"</formula>
    </cfRule>
  </conditionalFormatting>
  <conditionalFormatting sqref="K827">
    <cfRule type="cellIs" operator="equal" dxfId="4581" priority="4581">
      <formula>"R$"</formula>
    </cfRule>
  </conditionalFormatting>
  <conditionalFormatting sqref="M827">
    <cfRule type="cellIs" operator="equal" dxfId="4582" priority="4582">
      <formula>"Envios por conta própria"</formula>
    </cfRule>
  </conditionalFormatting>
  <conditionalFormatting sqref="N827">
    <cfRule type="cellIs" operator="equal" dxfId="4583" priority="4583">
      <formula>"Envios por conta própria"</formula>
    </cfRule>
  </conditionalFormatting>
  <conditionalFormatting sqref="O827">
    <cfRule type="cellIs" operator="equal" dxfId="4584" priority="4584">
      <formula>"Premium"</formula>
    </cfRule>
  </conditionalFormatting>
  <conditionalFormatting sqref="R827">
    <cfRule type="cellIs" operator="equal" dxfId="4585" priority="4585">
      <formula>"Ativa"</formula>
    </cfRule>
  </conditionalFormatting>
  <conditionalFormatting sqref="G828">
    <cfRule type="cellIs" operator="equal" dxfId="4586" priority="4586">
      <formula>"Mercado Livre e Mercado Shops"</formula>
    </cfRule>
  </conditionalFormatting>
  <conditionalFormatting sqref="J828">
    <cfRule type="cellIs" operator="equal" dxfId="4587" priority="4587">
      <formula>"Vincular"</formula>
    </cfRule>
  </conditionalFormatting>
  <conditionalFormatting sqref="K828">
    <cfRule type="cellIs" operator="equal" dxfId="4588" priority="4588">
      <formula>"R$"</formula>
    </cfRule>
  </conditionalFormatting>
  <conditionalFormatting sqref="M828">
    <cfRule type="cellIs" operator="equal" dxfId="4589" priority="4589">
      <formula>"Envios por conta própria"</formula>
    </cfRule>
  </conditionalFormatting>
  <conditionalFormatting sqref="N828">
    <cfRule type="cellIs" operator="equal" dxfId="4590" priority="4590">
      <formula>"Envios por conta própria"</formula>
    </cfRule>
  </conditionalFormatting>
  <conditionalFormatting sqref="O828">
    <cfRule type="cellIs" operator="equal" dxfId="4591" priority="4591">
      <formula>"Premium"</formula>
    </cfRule>
  </conditionalFormatting>
  <conditionalFormatting sqref="R828">
    <cfRule type="cellIs" operator="equal" dxfId="4592" priority="4592">
      <formula>"Ativa"</formula>
    </cfRule>
  </conditionalFormatting>
  <conditionalFormatting sqref="G829">
    <cfRule type="cellIs" operator="equal" dxfId="4593" priority="4593">
      <formula>"Mercado Livre e Mercado Shops"</formula>
    </cfRule>
  </conditionalFormatting>
  <conditionalFormatting sqref="J829">
    <cfRule type="cellIs" operator="equal" dxfId="4594" priority="4594">
      <formula>"Vincular"</formula>
    </cfRule>
  </conditionalFormatting>
  <conditionalFormatting sqref="K829">
    <cfRule type="cellIs" operator="equal" dxfId="4595" priority="4595">
      <formula>"R$"</formula>
    </cfRule>
  </conditionalFormatting>
  <conditionalFormatting sqref="M829">
    <cfRule type="cellIs" operator="equal" dxfId="4596" priority="4596">
      <formula>"Envios por conta própria"</formula>
    </cfRule>
  </conditionalFormatting>
  <conditionalFormatting sqref="N829">
    <cfRule type="cellIs" operator="equal" dxfId="4597" priority="4597">
      <formula>"Envios por conta própria"</formula>
    </cfRule>
  </conditionalFormatting>
  <conditionalFormatting sqref="O829">
    <cfRule type="cellIs" operator="equal" dxfId="4598" priority="4598">
      <formula>"Premium"</formula>
    </cfRule>
  </conditionalFormatting>
  <conditionalFormatting sqref="R829">
    <cfRule type="cellIs" operator="equal" dxfId="4599" priority="4599">
      <formula>"Ativa"</formula>
    </cfRule>
  </conditionalFormatting>
  <conditionalFormatting sqref="G830">
    <cfRule type="cellIs" operator="equal" dxfId="4600" priority="4600">
      <formula>"Mercado Livre e Mercado Shops"</formula>
    </cfRule>
  </conditionalFormatting>
  <conditionalFormatting sqref="J830">
    <cfRule type="cellIs" operator="equal" dxfId="4601" priority="4601">
      <formula>"Vincular"</formula>
    </cfRule>
  </conditionalFormatting>
  <conditionalFormatting sqref="K830">
    <cfRule type="cellIs" operator="equal" dxfId="4602" priority="4602">
      <formula>"R$"</formula>
    </cfRule>
  </conditionalFormatting>
  <conditionalFormatting sqref="M830">
    <cfRule type="cellIs" operator="equal" dxfId="4603" priority="4603">
      <formula>"Não faço envios"</formula>
    </cfRule>
  </conditionalFormatting>
  <conditionalFormatting sqref="N830">
    <cfRule type="cellIs" operator="equal" dxfId="4604" priority="4604">
      <formula>"Não faço envios"</formula>
    </cfRule>
  </conditionalFormatting>
  <conditionalFormatting sqref="O830">
    <cfRule type="cellIs" operator="equal" dxfId="4605" priority="4605">
      <formula>"Premium"</formula>
    </cfRule>
  </conditionalFormatting>
  <conditionalFormatting sqref="R830">
    <cfRule type="cellIs" operator="equal" dxfId="4606" priority="4606">
      <formula>"Ativa"</formula>
    </cfRule>
  </conditionalFormatting>
  <conditionalFormatting sqref="G832">
    <cfRule type="cellIs" operator="equal" dxfId="4607" priority="4607">
      <formula>"Mercado Livre e Mercado Shops"</formula>
    </cfRule>
  </conditionalFormatting>
  <conditionalFormatting sqref="J832">
    <cfRule type="cellIs" operator="equal" dxfId="4608" priority="4608">
      <formula>"Vincular"</formula>
    </cfRule>
  </conditionalFormatting>
  <conditionalFormatting sqref="K832">
    <cfRule type="cellIs" operator="equal" dxfId="4609" priority="4609">
      <formula>"R$"</formula>
    </cfRule>
  </conditionalFormatting>
  <conditionalFormatting sqref="M832">
    <cfRule type="cellIs" operator="equal" dxfId="4610" priority="4610">
      <formula>"Envios por conta própria"</formula>
    </cfRule>
  </conditionalFormatting>
  <conditionalFormatting sqref="N832">
    <cfRule type="cellIs" operator="equal" dxfId="4611" priority="4611">
      <formula>"Envios por conta própria"</formula>
    </cfRule>
  </conditionalFormatting>
  <conditionalFormatting sqref="O832">
    <cfRule type="cellIs" operator="equal" dxfId="4612" priority="4612">
      <formula>"Premium"</formula>
    </cfRule>
  </conditionalFormatting>
  <conditionalFormatting sqref="R832">
    <cfRule type="cellIs" operator="equal" dxfId="4613" priority="4613">
      <formula>"Ativa"</formula>
    </cfRule>
  </conditionalFormatting>
  <conditionalFormatting sqref="G833">
    <cfRule type="cellIs" operator="equal" dxfId="4614" priority="4614">
      <formula>"Mercado Livre e Mercado Shops"</formula>
    </cfRule>
  </conditionalFormatting>
  <conditionalFormatting sqref="J833">
    <cfRule type="cellIs" operator="equal" dxfId="4615" priority="4615">
      <formula>"Vincular"</formula>
    </cfRule>
  </conditionalFormatting>
  <conditionalFormatting sqref="K833">
    <cfRule type="cellIs" operator="equal" dxfId="4616" priority="4616">
      <formula>"R$"</formula>
    </cfRule>
  </conditionalFormatting>
  <conditionalFormatting sqref="M833">
    <cfRule type="cellIs" operator="equal" dxfId="4617" priority="4617">
      <formula>"Envios por conta própria"</formula>
    </cfRule>
  </conditionalFormatting>
  <conditionalFormatting sqref="N833">
    <cfRule type="cellIs" operator="equal" dxfId="4618" priority="4618">
      <formula>"Envios por conta própria"</formula>
    </cfRule>
  </conditionalFormatting>
  <conditionalFormatting sqref="O833">
    <cfRule type="cellIs" operator="equal" dxfId="4619" priority="4619">
      <formula>"Premium"</formula>
    </cfRule>
  </conditionalFormatting>
  <conditionalFormatting sqref="R833">
    <cfRule type="cellIs" operator="equal" dxfId="4620" priority="4620">
      <formula>"Ativa"</formula>
    </cfRule>
  </conditionalFormatting>
  <conditionalFormatting sqref="G834">
    <cfRule type="cellIs" operator="equal" dxfId="4621" priority="4621">
      <formula>"Mercado Livre e Mercado Shops"</formula>
    </cfRule>
  </conditionalFormatting>
  <conditionalFormatting sqref="J834">
    <cfRule type="cellIs" operator="equal" dxfId="4622" priority="4622">
      <formula>"Vincular"</formula>
    </cfRule>
  </conditionalFormatting>
  <conditionalFormatting sqref="K834">
    <cfRule type="cellIs" operator="equal" dxfId="4623" priority="4623">
      <formula>"R$"</formula>
    </cfRule>
  </conditionalFormatting>
  <conditionalFormatting sqref="M834">
    <cfRule type="cellIs" operator="equal" dxfId="4624" priority="4624">
      <formula>"Envios por conta própria"</formula>
    </cfRule>
  </conditionalFormatting>
  <conditionalFormatting sqref="N834">
    <cfRule type="cellIs" operator="equal" dxfId="4625" priority="4625">
      <formula>"Envios por conta própria"</formula>
    </cfRule>
  </conditionalFormatting>
  <conditionalFormatting sqref="O834">
    <cfRule type="cellIs" operator="equal" dxfId="4626" priority="4626">
      <formula>"Premium"</formula>
    </cfRule>
  </conditionalFormatting>
  <conditionalFormatting sqref="R834">
    <cfRule type="cellIs" operator="equal" dxfId="4627" priority="4627">
      <formula>"Ativa"</formula>
    </cfRule>
  </conditionalFormatting>
  <conditionalFormatting sqref="G835">
    <cfRule type="cellIs" operator="equal" dxfId="4628" priority="4628">
      <formula>"Mercado Livre e Mercado Shops"</formula>
    </cfRule>
  </conditionalFormatting>
  <conditionalFormatting sqref="J835">
    <cfRule type="cellIs" operator="equal" dxfId="4629" priority="4629">
      <formula>"Vincular"</formula>
    </cfRule>
  </conditionalFormatting>
  <conditionalFormatting sqref="K835">
    <cfRule type="cellIs" operator="equal" dxfId="4630" priority="4630">
      <formula>"R$"</formula>
    </cfRule>
  </conditionalFormatting>
  <conditionalFormatting sqref="M835">
    <cfRule type="cellIs" operator="equal" dxfId="4631" priority="4631">
      <formula>"Envios por conta própria"</formula>
    </cfRule>
  </conditionalFormatting>
  <conditionalFormatting sqref="N835">
    <cfRule type="cellIs" operator="equal" dxfId="4632" priority="4632">
      <formula>"Envios por conta própria"</formula>
    </cfRule>
  </conditionalFormatting>
  <conditionalFormatting sqref="O835">
    <cfRule type="cellIs" operator="equal" dxfId="4633" priority="4633">
      <formula>"Premium"</formula>
    </cfRule>
  </conditionalFormatting>
  <conditionalFormatting sqref="R835">
    <cfRule type="cellIs" operator="equal" dxfId="4634" priority="4634">
      <formula>"Ativa"</formula>
    </cfRule>
  </conditionalFormatting>
  <conditionalFormatting sqref="G836">
    <cfRule type="cellIs" operator="equal" dxfId="4635" priority="4635">
      <formula>"Mercado Livre e Mercado Shops"</formula>
    </cfRule>
  </conditionalFormatting>
  <conditionalFormatting sqref="J836">
    <cfRule type="cellIs" operator="equal" dxfId="4636" priority="4636">
      <formula>"Vincular"</formula>
    </cfRule>
  </conditionalFormatting>
  <conditionalFormatting sqref="K836">
    <cfRule type="cellIs" operator="equal" dxfId="4637" priority="4637">
      <formula>"R$"</formula>
    </cfRule>
  </conditionalFormatting>
  <conditionalFormatting sqref="M836">
    <cfRule type="cellIs" operator="equal" dxfId="4638" priority="4638">
      <formula>"Envios por conta própria"</formula>
    </cfRule>
  </conditionalFormatting>
  <conditionalFormatting sqref="N836">
    <cfRule type="cellIs" operator="equal" dxfId="4639" priority="4639">
      <formula>"Envios por conta própria"</formula>
    </cfRule>
  </conditionalFormatting>
  <conditionalFormatting sqref="O836">
    <cfRule type="cellIs" operator="equal" dxfId="4640" priority="4640">
      <formula>"Premium"</formula>
    </cfRule>
  </conditionalFormatting>
  <conditionalFormatting sqref="R836">
    <cfRule type="cellIs" operator="equal" dxfId="4641" priority="4641">
      <formula>"Ativa"</formula>
    </cfRule>
  </conditionalFormatting>
  <conditionalFormatting sqref="G837">
    <cfRule type="cellIs" operator="equal" dxfId="4642" priority="4642">
      <formula>"Mercado Livre e Mercado Shops"</formula>
    </cfRule>
  </conditionalFormatting>
  <conditionalFormatting sqref="J837">
    <cfRule type="cellIs" operator="equal" dxfId="4643" priority="4643">
      <formula>"Vincular"</formula>
    </cfRule>
  </conditionalFormatting>
  <conditionalFormatting sqref="K837">
    <cfRule type="cellIs" operator="equal" dxfId="4644" priority="4644">
      <formula>"R$"</formula>
    </cfRule>
  </conditionalFormatting>
  <conditionalFormatting sqref="M837">
    <cfRule type="cellIs" operator="equal" dxfId="4645" priority="4645">
      <formula>"Envios por conta própria"</formula>
    </cfRule>
  </conditionalFormatting>
  <conditionalFormatting sqref="N837">
    <cfRule type="cellIs" operator="equal" dxfId="4646" priority="4646">
      <formula>"Envios por conta própria"</formula>
    </cfRule>
  </conditionalFormatting>
  <conditionalFormatting sqref="O837">
    <cfRule type="cellIs" operator="equal" dxfId="4647" priority="4647">
      <formula>"Premium"</formula>
    </cfRule>
  </conditionalFormatting>
  <conditionalFormatting sqref="R837">
    <cfRule type="cellIs" operator="equal" dxfId="4648" priority="4648">
      <formula>"Ativa"</formula>
    </cfRule>
  </conditionalFormatting>
  <conditionalFormatting sqref="G838">
    <cfRule type="cellIs" operator="equal" dxfId="4649" priority="4649">
      <formula>"Mercado Livre e Mercado Shops"</formula>
    </cfRule>
  </conditionalFormatting>
  <conditionalFormatting sqref="J838">
    <cfRule type="cellIs" operator="equal" dxfId="4650" priority="4650">
      <formula>"Vincular"</formula>
    </cfRule>
  </conditionalFormatting>
  <conditionalFormatting sqref="K838">
    <cfRule type="cellIs" operator="equal" dxfId="4651" priority="4651">
      <formula>"R$"</formula>
    </cfRule>
  </conditionalFormatting>
  <conditionalFormatting sqref="M838">
    <cfRule type="cellIs" operator="equal" dxfId="4652" priority="4652">
      <formula>"Envios por conta própria"</formula>
    </cfRule>
  </conditionalFormatting>
  <conditionalFormatting sqref="N838">
    <cfRule type="cellIs" operator="equal" dxfId="4653" priority="4653">
      <formula>"Envios por conta própria"</formula>
    </cfRule>
  </conditionalFormatting>
  <conditionalFormatting sqref="O838">
    <cfRule type="cellIs" operator="equal" dxfId="4654" priority="4654">
      <formula>"Premium"</formula>
    </cfRule>
  </conditionalFormatting>
  <conditionalFormatting sqref="R838">
    <cfRule type="cellIs" operator="equal" dxfId="4655" priority="4655">
      <formula>"Ativa"</formula>
    </cfRule>
  </conditionalFormatting>
  <conditionalFormatting sqref="G839">
    <cfRule type="cellIs" operator="equal" dxfId="4656" priority="4656">
      <formula>"Mercado Shops"</formula>
    </cfRule>
  </conditionalFormatting>
  <conditionalFormatting sqref="J839">
    <cfRule type="cellIs" operator="equal" dxfId="4657" priority="4657">
      <formula>"Vincular"</formula>
    </cfRule>
  </conditionalFormatting>
  <conditionalFormatting sqref="K839">
    <cfRule type="cellIs" operator="equal" dxfId="4658" priority="4658">
      <formula>"R$"</formula>
    </cfRule>
  </conditionalFormatting>
  <conditionalFormatting sqref="M839">
    <cfRule type="cellIs" operator="equal" dxfId="4659" priority="4659">
      <formula>"Envios por conta própria"</formula>
    </cfRule>
  </conditionalFormatting>
  <conditionalFormatting sqref="N839">
    <cfRule type="cellIs" operator="equal" dxfId="4660" priority="4660">
      <formula>"Envios por conta própria"</formula>
    </cfRule>
  </conditionalFormatting>
  <conditionalFormatting sqref="O839">
    <cfRule type="cellIs" operator="equal" dxfId="4661" priority="4661">
      <formula>"Premium"</formula>
    </cfRule>
  </conditionalFormatting>
  <conditionalFormatting sqref="R839">
    <cfRule type="cellIs" operator="equal" dxfId="4662" priority="4662">
      <formula>"Ativa"</formula>
    </cfRule>
  </conditionalFormatting>
  <conditionalFormatting sqref="G840">
    <cfRule type="cellIs" operator="equal" dxfId="4663" priority="4663">
      <formula>"Mercado Livre e Mercado Shops"</formula>
    </cfRule>
  </conditionalFormatting>
  <conditionalFormatting sqref="J840">
    <cfRule type="cellIs" operator="equal" dxfId="4664" priority="4664">
      <formula>"Vincular"</formula>
    </cfRule>
  </conditionalFormatting>
  <conditionalFormatting sqref="K840">
    <cfRule type="cellIs" operator="equal" dxfId="4665" priority="4665">
      <formula>"R$"</formula>
    </cfRule>
  </conditionalFormatting>
  <conditionalFormatting sqref="M840">
    <cfRule type="cellIs" operator="equal" dxfId="4666" priority="4666">
      <formula>"Envios por conta própria"</formula>
    </cfRule>
  </conditionalFormatting>
  <conditionalFormatting sqref="N840">
    <cfRule type="cellIs" operator="equal" dxfId="4667" priority="4667">
      <formula>"Envios por conta própria"</formula>
    </cfRule>
  </conditionalFormatting>
  <conditionalFormatting sqref="O840">
    <cfRule type="cellIs" operator="equal" dxfId="4668" priority="4668">
      <formula>"Premium"</formula>
    </cfRule>
  </conditionalFormatting>
  <conditionalFormatting sqref="R840">
    <cfRule type="cellIs" operator="equal" dxfId="4669" priority="4669">
      <formula>"Ativa"</formula>
    </cfRule>
  </conditionalFormatting>
  <conditionalFormatting sqref="G842">
    <cfRule type="cellIs" operator="equal" dxfId="4670" priority="4670">
      <formula>"Mercado Livre e Mercado Shops"</formula>
    </cfRule>
  </conditionalFormatting>
  <conditionalFormatting sqref="J842">
    <cfRule type="cellIs" operator="equal" dxfId="4671" priority="4671">
      <formula>"Vincular"</formula>
    </cfRule>
  </conditionalFormatting>
  <conditionalFormatting sqref="K842">
    <cfRule type="cellIs" operator="equal" dxfId="4672" priority="4672">
      <formula>"R$"</formula>
    </cfRule>
  </conditionalFormatting>
  <conditionalFormatting sqref="M842">
    <cfRule type="cellIs" operator="equal" dxfId="4673" priority="4673">
      <formula>"Envios por conta própria"</formula>
    </cfRule>
  </conditionalFormatting>
  <conditionalFormatting sqref="N842">
    <cfRule type="cellIs" operator="equal" dxfId="4674" priority="4674">
      <formula>"Envios por conta própria"</formula>
    </cfRule>
  </conditionalFormatting>
  <conditionalFormatting sqref="O842">
    <cfRule type="cellIs" operator="equal" dxfId="4675" priority="4675">
      <formula>"Premium"</formula>
    </cfRule>
  </conditionalFormatting>
  <conditionalFormatting sqref="R842">
    <cfRule type="cellIs" operator="equal" dxfId="4676" priority="4676">
      <formula>"Ativa"</formula>
    </cfRule>
  </conditionalFormatting>
  <conditionalFormatting sqref="G844">
    <cfRule type="cellIs" operator="equal" dxfId="4677" priority="4677">
      <formula>"Mercado Livre e Mercado Shops"</formula>
    </cfRule>
  </conditionalFormatting>
  <conditionalFormatting sqref="J844">
    <cfRule type="cellIs" operator="equal" dxfId="4678" priority="4678">
      <formula>"Vincular"</formula>
    </cfRule>
  </conditionalFormatting>
  <conditionalFormatting sqref="K844">
    <cfRule type="cellIs" operator="equal" dxfId="4679" priority="4679">
      <formula>"R$"</formula>
    </cfRule>
  </conditionalFormatting>
  <conditionalFormatting sqref="M844">
    <cfRule type="cellIs" operator="equal" dxfId="4680" priority="4680">
      <formula>"Envios por conta própria"</formula>
    </cfRule>
  </conditionalFormatting>
  <conditionalFormatting sqref="N844">
    <cfRule type="cellIs" operator="equal" dxfId="4681" priority="4681">
      <formula>"Envios por conta própria"</formula>
    </cfRule>
  </conditionalFormatting>
  <conditionalFormatting sqref="O844">
    <cfRule type="cellIs" operator="equal" dxfId="4682" priority="4682">
      <formula>"Premium"</formula>
    </cfRule>
  </conditionalFormatting>
  <conditionalFormatting sqref="R844">
    <cfRule type="cellIs" operator="equal" dxfId="4683" priority="4683">
      <formula>"Ativa"</formula>
    </cfRule>
  </conditionalFormatting>
  <conditionalFormatting sqref="G846">
    <cfRule type="cellIs" operator="equal" dxfId="4684" priority="4684">
      <formula>"Mercado Livre e Mercado Shops"</formula>
    </cfRule>
  </conditionalFormatting>
  <conditionalFormatting sqref="J846">
    <cfRule type="cellIs" operator="equal" dxfId="4685" priority="4685">
      <formula>"Vincular"</formula>
    </cfRule>
  </conditionalFormatting>
  <conditionalFormatting sqref="K846">
    <cfRule type="cellIs" operator="equal" dxfId="4686" priority="4686">
      <formula>"R$"</formula>
    </cfRule>
  </conditionalFormatting>
  <conditionalFormatting sqref="M846">
    <cfRule type="cellIs" operator="equal" dxfId="4687" priority="4687">
      <formula>"Envios por conta própria"</formula>
    </cfRule>
  </conditionalFormatting>
  <conditionalFormatting sqref="N846">
    <cfRule type="cellIs" operator="equal" dxfId="4688" priority="4688">
      <formula>"Envios por conta própria"</formula>
    </cfRule>
  </conditionalFormatting>
  <conditionalFormatting sqref="O846">
    <cfRule type="cellIs" operator="equal" dxfId="4689" priority="4689">
      <formula>"Premium"</formula>
    </cfRule>
  </conditionalFormatting>
  <conditionalFormatting sqref="R846">
    <cfRule type="cellIs" operator="equal" dxfId="4690" priority="4690">
      <formula>"Ativa"</formula>
    </cfRule>
  </conditionalFormatting>
  <conditionalFormatting sqref="G848">
    <cfRule type="cellIs" operator="equal" dxfId="4691" priority="4691">
      <formula>"Mercado Livre e Mercado Shops"</formula>
    </cfRule>
  </conditionalFormatting>
  <conditionalFormatting sqref="J848">
    <cfRule type="cellIs" operator="equal" dxfId="4692" priority="4692">
      <formula>"Vincular"</formula>
    </cfRule>
  </conditionalFormatting>
  <conditionalFormatting sqref="K848">
    <cfRule type="cellIs" operator="equal" dxfId="4693" priority="4693">
      <formula>"R$"</formula>
    </cfRule>
  </conditionalFormatting>
  <conditionalFormatting sqref="M848">
    <cfRule type="cellIs" operator="equal" dxfId="4694" priority="4694">
      <formula>"Não faço envios"</formula>
    </cfRule>
  </conditionalFormatting>
  <conditionalFormatting sqref="N848">
    <cfRule type="cellIs" operator="equal" dxfId="4695" priority="4695">
      <formula>"Envios por minha conta a cargo do comprador"</formula>
    </cfRule>
  </conditionalFormatting>
  <conditionalFormatting sqref="O848">
    <cfRule type="cellIs" operator="equal" dxfId="4696" priority="4696">
      <formula>"Premium"</formula>
    </cfRule>
  </conditionalFormatting>
  <conditionalFormatting sqref="R848">
    <cfRule type="cellIs" operator="equal" dxfId="4697" priority="4697">
      <formula>"Ativa"</formula>
    </cfRule>
  </conditionalFormatting>
  <conditionalFormatting sqref="G849">
    <cfRule type="cellIs" operator="equal" dxfId="4698" priority="4698">
      <formula>"Mercado Shops"</formula>
    </cfRule>
  </conditionalFormatting>
  <conditionalFormatting sqref="J849">
    <cfRule type="cellIs" operator="equal" dxfId="4699" priority="4699">
      <formula>"Vincular"</formula>
    </cfRule>
  </conditionalFormatting>
  <conditionalFormatting sqref="K849">
    <cfRule type="cellIs" operator="equal" dxfId="4700" priority="4700">
      <formula>"R$"</formula>
    </cfRule>
  </conditionalFormatting>
  <conditionalFormatting sqref="M849">
    <cfRule type="cellIs" operator="equal" dxfId="4701" priority="4701">
      <formula>"Envios por conta própria"</formula>
    </cfRule>
  </conditionalFormatting>
  <conditionalFormatting sqref="N849">
    <cfRule type="cellIs" operator="equal" dxfId="4702" priority="4702">
      <formula>"Envios por conta própria"</formula>
    </cfRule>
  </conditionalFormatting>
  <conditionalFormatting sqref="O849">
    <cfRule type="cellIs" operator="equal" dxfId="4703" priority="4703">
      <formula>"Premium"</formula>
    </cfRule>
  </conditionalFormatting>
  <conditionalFormatting sqref="R849">
    <cfRule type="cellIs" operator="equal" dxfId="4704" priority="4704">
      <formula>"Ativa"</formula>
    </cfRule>
  </conditionalFormatting>
  <conditionalFormatting sqref="G850">
    <cfRule type="cellIs" operator="equal" dxfId="4705" priority="4705">
      <formula>"Mercado Livre e Mercado Shops"</formula>
    </cfRule>
  </conditionalFormatting>
  <conditionalFormatting sqref="J850">
    <cfRule type="cellIs" operator="equal" dxfId="4706" priority="4706">
      <formula>"Vincular"</formula>
    </cfRule>
  </conditionalFormatting>
  <conditionalFormatting sqref="K850">
    <cfRule type="cellIs" operator="equal" dxfId="4707" priority="4707">
      <formula>"R$"</formula>
    </cfRule>
  </conditionalFormatting>
  <conditionalFormatting sqref="M850">
    <cfRule type="cellIs" operator="equal" dxfId="4708" priority="4708">
      <formula>"Não faço envios"</formula>
    </cfRule>
  </conditionalFormatting>
  <conditionalFormatting sqref="N850">
    <cfRule type="cellIs" operator="equal" dxfId="4709" priority="4709">
      <formula>"Envios por minha conta a cargo do comprador"</formula>
    </cfRule>
  </conditionalFormatting>
  <conditionalFormatting sqref="O850">
    <cfRule type="cellIs" operator="equal" dxfId="4710" priority="4710">
      <formula>"Premium"</formula>
    </cfRule>
  </conditionalFormatting>
  <conditionalFormatting sqref="R850">
    <cfRule type="cellIs" operator="equal" dxfId="4711" priority="4711">
      <formula>"Ativa"</formula>
    </cfRule>
  </conditionalFormatting>
  <conditionalFormatting sqref="G851">
    <cfRule type="cellIs" operator="equal" dxfId="4712" priority="4712">
      <formula>"Mercado Livre e Mercado Shops"</formula>
    </cfRule>
  </conditionalFormatting>
  <conditionalFormatting sqref="J851">
    <cfRule type="cellIs" operator="equal" dxfId="4713" priority="4713">
      <formula>"Vincular"</formula>
    </cfRule>
  </conditionalFormatting>
  <conditionalFormatting sqref="K851">
    <cfRule type="cellIs" operator="equal" dxfId="4714" priority="4714">
      <formula>"R$"</formula>
    </cfRule>
  </conditionalFormatting>
  <conditionalFormatting sqref="M851">
    <cfRule type="cellIs" operator="equal" dxfId="4715" priority="4715">
      <formula>"Envios por conta própria"</formula>
    </cfRule>
  </conditionalFormatting>
  <conditionalFormatting sqref="N851">
    <cfRule type="cellIs" operator="equal" dxfId="4716" priority="4716">
      <formula>"Envios por conta própria"</formula>
    </cfRule>
  </conditionalFormatting>
  <conditionalFormatting sqref="O851">
    <cfRule type="cellIs" operator="equal" dxfId="4717" priority="4717">
      <formula>"Premium"</formula>
    </cfRule>
  </conditionalFormatting>
  <conditionalFormatting sqref="R851">
    <cfRule type="cellIs" operator="equal" dxfId="4718" priority="4718">
      <formula>"Ativa"</formula>
    </cfRule>
  </conditionalFormatting>
  <conditionalFormatting sqref="G852">
    <cfRule type="cellIs" operator="equal" dxfId="4719" priority="4719">
      <formula>"Mercado Livre e Mercado Shops"</formula>
    </cfRule>
  </conditionalFormatting>
  <conditionalFormatting sqref="J852">
    <cfRule type="cellIs" operator="equal" dxfId="4720" priority="4720">
      <formula>"Vincular"</formula>
    </cfRule>
  </conditionalFormatting>
  <conditionalFormatting sqref="K852">
    <cfRule type="cellIs" operator="equal" dxfId="4721" priority="4721">
      <formula>"R$"</formula>
    </cfRule>
  </conditionalFormatting>
  <conditionalFormatting sqref="M852">
    <cfRule type="cellIs" operator="equal" dxfId="4722" priority="4722">
      <formula>"Envios por conta própria"</formula>
    </cfRule>
  </conditionalFormatting>
  <conditionalFormatting sqref="N852">
    <cfRule type="cellIs" operator="equal" dxfId="4723" priority="4723">
      <formula>"Envios por conta própria"</formula>
    </cfRule>
  </conditionalFormatting>
  <conditionalFormatting sqref="O852">
    <cfRule type="cellIs" operator="equal" dxfId="4724" priority="4724">
      <formula>"Premium"</formula>
    </cfRule>
  </conditionalFormatting>
  <conditionalFormatting sqref="R852">
    <cfRule type="cellIs" operator="equal" dxfId="4725" priority="4725">
      <formula>"Ativa"</formula>
    </cfRule>
  </conditionalFormatting>
  <conditionalFormatting sqref="G853">
    <cfRule type="cellIs" operator="equal" dxfId="4726" priority="4726">
      <formula>"Mercado Shops"</formula>
    </cfRule>
  </conditionalFormatting>
  <conditionalFormatting sqref="J853">
    <cfRule type="cellIs" operator="equal" dxfId="4727" priority="4727">
      <formula>"Vincular"</formula>
    </cfRule>
  </conditionalFormatting>
  <conditionalFormatting sqref="K853">
    <cfRule type="cellIs" operator="equal" dxfId="4728" priority="4728">
      <formula>"R$"</formula>
    </cfRule>
  </conditionalFormatting>
  <conditionalFormatting sqref="M853">
    <cfRule type="cellIs" operator="equal" dxfId="4729" priority="4729">
      <formula>"Envios por conta própria"</formula>
    </cfRule>
  </conditionalFormatting>
  <conditionalFormatting sqref="N853">
    <cfRule type="cellIs" operator="equal" dxfId="4730" priority="4730">
      <formula>"Envios por conta própria"</formula>
    </cfRule>
  </conditionalFormatting>
  <conditionalFormatting sqref="O853">
    <cfRule type="cellIs" operator="equal" dxfId="4731" priority="4731">
      <formula>"Premium"</formula>
    </cfRule>
  </conditionalFormatting>
  <conditionalFormatting sqref="R853">
    <cfRule type="cellIs" operator="equal" dxfId="4732" priority="4732">
      <formula>"Ativa"</formula>
    </cfRule>
  </conditionalFormatting>
  <conditionalFormatting sqref="G854">
    <cfRule type="cellIs" operator="equal" dxfId="4733" priority="4733">
      <formula>"Mercado Shops"</formula>
    </cfRule>
  </conditionalFormatting>
  <conditionalFormatting sqref="J854">
    <cfRule type="cellIs" operator="equal" dxfId="4734" priority="4734">
      <formula>"Vincular"</formula>
    </cfRule>
  </conditionalFormatting>
  <conditionalFormatting sqref="K854">
    <cfRule type="cellIs" operator="equal" dxfId="4735" priority="4735">
      <formula>"R$"</formula>
    </cfRule>
  </conditionalFormatting>
  <conditionalFormatting sqref="M854">
    <cfRule type="cellIs" operator="equal" dxfId="4736" priority="4736">
      <formula>"Envios por conta própria"</formula>
    </cfRule>
  </conditionalFormatting>
  <conditionalFormatting sqref="N854">
    <cfRule type="cellIs" operator="equal" dxfId="4737" priority="4737">
      <formula>"Envios por conta própria"</formula>
    </cfRule>
  </conditionalFormatting>
  <conditionalFormatting sqref="O854">
    <cfRule type="cellIs" operator="equal" dxfId="4738" priority="4738">
      <formula>"Premium"</formula>
    </cfRule>
  </conditionalFormatting>
  <conditionalFormatting sqref="R854">
    <cfRule type="cellIs" operator="equal" dxfId="4739" priority="4739">
      <formula>"Ativa"</formula>
    </cfRule>
  </conditionalFormatting>
  <conditionalFormatting sqref="G855">
    <cfRule type="cellIs" operator="equal" dxfId="4740" priority="4740">
      <formula>"Mercado Livre e Mercado Shops"</formula>
    </cfRule>
  </conditionalFormatting>
  <conditionalFormatting sqref="J855">
    <cfRule type="cellIs" operator="equal" dxfId="4741" priority="4741">
      <formula>"Vincular"</formula>
    </cfRule>
  </conditionalFormatting>
  <conditionalFormatting sqref="K855">
    <cfRule type="cellIs" operator="equal" dxfId="4742" priority="4742">
      <formula>"R$"</formula>
    </cfRule>
  </conditionalFormatting>
  <conditionalFormatting sqref="M855">
    <cfRule type="cellIs" operator="equal" dxfId="4743" priority="4743">
      <formula>"Envios por conta própria"</formula>
    </cfRule>
  </conditionalFormatting>
  <conditionalFormatting sqref="N855">
    <cfRule type="cellIs" operator="equal" dxfId="4744" priority="4744">
      <formula>"Envios por conta própria"</formula>
    </cfRule>
  </conditionalFormatting>
  <conditionalFormatting sqref="O855">
    <cfRule type="cellIs" operator="equal" dxfId="4745" priority="4745">
      <formula>"Premium"</formula>
    </cfRule>
  </conditionalFormatting>
  <conditionalFormatting sqref="R855">
    <cfRule type="cellIs" operator="equal" dxfId="4746" priority="4746">
      <formula>"Ativa"</formula>
    </cfRule>
  </conditionalFormatting>
  <conditionalFormatting sqref="G856">
    <cfRule type="cellIs" operator="equal" dxfId="4747" priority="4747">
      <formula>"Mercado Livre e Mercado Shops"</formula>
    </cfRule>
  </conditionalFormatting>
  <conditionalFormatting sqref="J856">
    <cfRule type="cellIs" operator="equal" dxfId="4748" priority="4748">
      <formula>"Vincular"</formula>
    </cfRule>
  </conditionalFormatting>
  <conditionalFormatting sqref="K856">
    <cfRule type="cellIs" operator="equal" dxfId="4749" priority="4749">
      <formula>"R$"</formula>
    </cfRule>
  </conditionalFormatting>
  <conditionalFormatting sqref="M856">
    <cfRule type="cellIs" operator="equal" dxfId="4750" priority="4750">
      <formula>"Envios por conta própria"</formula>
    </cfRule>
  </conditionalFormatting>
  <conditionalFormatting sqref="N856">
    <cfRule type="cellIs" operator="equal" dxfId="4751" priority="4751">
      <formula>"Envios por conta própria"</formula>
    </cfRule>
  </conditionalFormatting>
  <conditionalFormatting sqref="O856">
    <cfRule type="cellIs" operator="equal" dxfId="4752" priority="4752">
      <formula>"Premium"</formula>
    </cfRule>
  </conditionalFormatting>
  <conditionalFormatting sqref="R856">
    <cfRule type="cellIs" operator="equal" dxfId="4753" priority="4753">
      <formula>"Ativa"</formula>
    </cfRule>
  </conditionalFormatting>
  <conditionalFormatting sqref="G857">
    <cfRule type="cellIs" operator="equal" dxfId="4754" priority="4754">
      <formula>"Mercado Livre e Mercado Shops"</formula>
    </cfRule>
  </conditionalFormatting>
  <conditionalFormatting sqref="J857">
    <cfRule type="cellIs" operator="equal" dxfId="4755" priority="4755">
      <formula>"Vincular"</formula>
    </cfRule>
  </conditionalFormatting>
  <conditionalFormatting sqref="K857">
    <cfRule type="cellIs" operator="equal" dxfId="4756" priority="4756">
      <formula>"R$"</formula>
    </cfRule>
  </conditionalFormatting>
  <conditionalFormatting sqref="M857">
    <cfRule type="cellIs" operator="equal" dxfId="4757" priority="4757">
      <formula>"Envios por conta própria"</formula>
    </cfRule>
  </conditionalFormatting>
  <conditionalFormatting sqref="N857">
    <cfRule type="cellIs" operator="equal" dxfId="4758" priority="4758">
      <formula>"Envios por conta própria"</formula>
    </cfRule>
  </conditionalFormatting>
  <conditionalFormatting sqref="O857">
    <cfRule type="cellIs" operator="equal" dxfId="4759" priority="4759">
      <formula>"Premium"</formula>
    </cfRule>
  </conditionalFormatting>
  <conditionalFormatting sqref="R857">
    <cfRule type="cellIs" operator="equal" dxfId="4760" priority="4760">
      <formula>"Ativa"</formula>
    </cfRule>
  </conditionalFormatting>
  <conditionalFormatting sqref="G858">
    <cfRule type="cellIs" operator="equal" dxfId="4761" priority="4761">
      <formula>"Mercado Livre e Mercado Shops"</formula>
    </cfRule>
  </conditionalFormatting>
  <conditionalFormatting sqref="J858">
    <cfRule type="cellIs" operator="equal" dxfId="4762" priority="4762">
      <formula>"Vincular"</formula>
    </cfRule>
  </conditionalFormatting>
  <conditionalFormatting sqref="K858">
    <cfRule type="cellIs" operator="equal" dxfId="4763" priority="4763">
      <formula>"R$"</formula>
    </cfRule>
  </conditionalFormatting>
  <conditionalFormatting sqref="M858">
    <cfRule type="cellIs" operator="equal" dxfId="4764" priority="4764">
      <formula>"Envios por conta própria"</formula>
    </cfRule>
  </conditionalFormatting>
  <conditionalFormatting sqref="N858">
    <cfRule type="cellIs" operator="equal" dxfId="4765" priority="4765">
      <formula>"Envios por conta própria"</formula>
    </cfRule>
  </conditionalFormatting>
  <conditionalFormatting sqref="O858">
    <cfRule type="cellIs" operator="equal" dxfId="4766" priority="4766">
      <formula>"Premium"</formula>
    </cfRule>
  </conditionalFormatting>
  <conditionalFormatting sqref="R858">
    <cfRule type="cellIs" operator="equal" dxfId="4767" priority="4767">
      <formula>"Ativa"</formula>
    </cfRule>
  </conditionalFormatting>
  <conditionalFormatting sqref="G860">
    <cfRule type="cellIs" operator="equal" dxfId="4768" priority="4768">
      <formula>"Mercado Livre e Mercado Shops"</formula>
    </cfRule>
  </conditionalFormatting>
  <conditionalFormatting sqref="J860">
    <cfRule type="cellIs" operator="equal" dxfId="4769" priority="4769">
      <formula>"No Vincular"</formula>
    </cfRule>
  </conditionalFormatting>
  <conditionalFormatting sqref="K860">
    <cfRule type="cellIs" operator="equal" dxfId="4770" priority="4770">
      <formula>"R$"</formula>
    </cfRule>
  </conditionalFormatting>
  <conditionalFormatting sqref="M860">
    <cfRule type="cellIs" operator="equal" dxfId="4771" priority="4771">
      <formula>"Envios por conta própria"</formula>
    </cfRule>
  </conditionalFormatting>
  <conditionalFormatting sqref="N860">
    <cfRule type="cellIs" operator="equal" dxfId="4772" priority="4772">
      <formula>"Envios por conta própria"</formula>
    </cfRule>
  </conditionalFormatting>
  <conditionalFormatting sqref="O860">
    <cfRule type="cellIs" operator="equal" dxfId="4773" priority="4773">
      <formula>"Premium"</formula>
    </cfRule>
  </conditionalFormatting>
  <conditionalFormatting sqref="R860">
    <cfRule type="cellIs" operator="equal" dxfId="4774" priority="4774">
      <formula>"Ativa"</formula>
    </cfRule>
  </conditionalFormatting>
  <conditionalFormatting sqref="G861">
    <cfRule type="cellIs" operator="equal" dxfId="4775" priority="4775">
      <formula>"Mercado Livre e Mercado Shops"</formula>
    </cfRule>
  </conditionalFormatting>
  <conditionalFormatting sqref="J861">
    <cfRule type="cellIs" operator="equal" dxfId="4776" priority="4776">
      <formula>"Vincular"</formula>
    </cfRule>
  </conditionalFormatting>
  <conditionalFormatting sqref="K861">
    <cfRule type="cellIs" operator="equal" dxfId="4777" priority="4777">
      <formula>"R$"</formula>
    </cfRule>
  </conditionalFormatting>
  <conditionalFormatting sqref="M861">
    <cfRule type="cellIs" operator="equal" dxfId="4778" priority="4778">
      <formula>"Envios por conta própria"</formula>
    </cfRule>
  </conditionalFormatting>
  <conditionalFormatting sqref="N861">
    <cfRule type="cellIs" operator="equal" dxfId="4779" priority="4779">
      <formula>"Envios por conta própria"</formula>
    </cfRule>
  </conditionalFormatting>
  <conditionalFormatting sqref="O861">
    <cfRule type="cellIs" operator="equal" dxfId="4780" priority="4780">
      <formula>"Premium"</formula>
    </cfRule>
  </conditionalFormatting>
  <conditionalFormatting sqref="R861">
    <cfRule type="cellIs" operator="equal" dxfId="4781" priority="4781">
      <formula>"Ativa"</formula>
    </cfRule>
  </conditionalFormatting>
  <conditionalFormatting sqref="G863">
    <cfRule type="cellIs" operator="equal" dxfId="4782" priority="4782">
      <formula>"Mercado Livre e Mercado Shops"</formula>
    </cfRule>
  </conditionalFormatting>
  <conditionalFormatting sqref="J863">
    <cfRule type="cellIs" operator="equal" dxfId="4783" priority="4783">
      <formula>"Vincular"</formula>
    </cfRule>
  </conditionalFormatting>
  <conditionalFormatting sqref="K863">
    <cfRule type="cellIs" operator="equal" dxfId="4784" priority="4784">
      <formula>"R$"</formula>
    </cfRule>
  </conditionalFormatting>
  <conditionalFormatting sqref="M863">
    <cfRule type="cellIs" operator="equal" dxfId="4785" priority="4785">
      <formula>"Envios por conta própria"</formula>
    </cfRule>
  </conditionalFormatting>
  <conditionalFormatting sqref="N863">
    <cfRule type="cellIs" operator="equal" dxfId="4786" priority="4786">
      <formula>"Envios por conta própria"</formula>
    </cfRule>
  </conditionalFormatting>
  <conditionalFormatting sqref="O863">
    <cfRule type="cellIs" operator="equal" dxfId="4787" priority="4787">
      <formula>"Premium"</formula>
    </cfRule>
  </conditionalFormatting>
  <conditionalFormatting sqref="R863">
    <cfRule type="cellIs" operator="equal" dxfId="4788" priority="4788">
      <formula>"Ativa"</formula>
    </cfRule>
  </conditionalFormatting>
  <conditionalFormatting sqref="G865">
    <cfRule type="cellIs" operator="equal" dxfId="4789" priority="4789">
      <formula>"Mercado Shops"</formula>
    </cfRule>
  </conditionalFormatting>
  <conditionalFormatting sqref="J865">
    <cfRule type="cellIs" operator="equal" dxfId="4790" priority="4790">
      <formula>"Vincular"</formula>
    </cfRule>
  </conditionalFormatting>
  <conditionalFormatting sqref="K865">
    <cfRule type="cellIs" operator="equal" dxfId="4791" priority="4791">
      <formula>"R$"</formula>
    </cfRule>
  </conditionalFormatting>
  <conditionalFormatting sqref="M865">
    <cfRule type="cellIs" operator="equal" dxfId="4792" priority="4792">
      <formula>"Envios por conta própria"</formula>
    </cfRule>
  </conditionalFormatting>
  <conditionalFormatting sqref="N865">
    <cfRule type="cellIs" operator="equal" dxfId="4793" priority="4793">
      <formula>"Envios por conta própria"</formula>
    </cfRule>
  </conditionalFormatting>
  <conditionalFormatting sqref="O865">
    <cfRule type="cellIs" operator="equal" dxfId="4794" priority="4794">
      <formula>"Premium"</formula>
    </cfRule>
  </conditionalFormatting>
  <conditionalFormatting sqref="R865">
    <cfRule type="cellIs" operator="equal" dxfId="4795" priority="4795">
      <formula>"Ativa"</formula>
    </cfRule>
  </conditionalFormatting>
  <conditionalFormatting sqref="G866">
    <cfRule type="cellIs" operator="equal" dxfId="4796" priority="4796">
      <formula>"Mercado Livre e Mercado Shops"</formula>
    </cfRule>
  </conditionalFormatting>
  <conditionalFormatting sqref="J866">
    <cfRule type="cellIs" operator="equal" dxfId="4797" priority="4797">
      <formula>"Vincular"</formula>
    </cfRule>
  </conditionalFormatting>
  <conditionalFormatting sqref="K866">
    <cfRule type="cellIs" operator="equal" dxfId="4798" priority="4798">
      <formula>"R$"</formula>
    </cfRule>
  </conditionalFormatting>
  <conditionalFormatting sqref="M866">
    <cfRule type="cellIs" operator="equal" dxfId="4799" priority="4799">
      <formula>"Mercado Envios por conta do comprador"</formula>
    </cfRule>
  </conditionalFormatting>
  <conditionalFormatting sqref="N866">
    <cfRule type="cellIs" operator="equal" dxfId="4800" priority="4800">
      <formula>"Mercado Envios por conta do comprador"</formula>
    </cfRule>
  </conditionalFormatting>
  <conditionalFormatting sqref="O866">
    <cfRule type="cellIs" operator="equal" dxfId="4801" priority="4801">
      <formula>"Premium"</formula>
    </cfRule>
  </conditionalFormatting>
  <conditionalFormatting sqref="R866">
    <cfRule type="cellIs" operator="equal" dxfId="4802" priority="4802">
      <formula>"Ativa"</formula>
    </cfRule>
  </conditionalFormatting>
  <conditionalFormatting sqref="G868">
    <cfRule type="cellIs" operator="equal" dxfId="4803" priority="4803">
      <formula>"Mercado Shops"</formula>
    </cfRule>
  </conditionalFormatting>
  <conditionalFormatting sqref="J868">
    <cfRule type="cellIs" operator="equal" dxfId="4804" priority="4804">
      <formula>"Vincular"</formula>
    </cfRule>
  </conditionalFormatting>
  <conditionalFormatting sqref="K868">
    <cfRule type="cellIs" operator="equal" dxfId="4805" priority="4805">
      <formula>"R$"</formula>
    </cfRule>
  </conditionalFormatting>
  <conditionalFormatting sqref="M868">
    <cfRule type="cellIs" operator="equal" dxfId="4806" priority="4806">
      <formula>"Envios por conta própria"</formula>
    </cfRule>
  </conditionalFormatting>
  <conditionalFormatting sqref="N868">
    <cfRule type="cellIs" operator="equal" dxfId="4807" priority="4807">
      <formula>"Envios por conta própria"</formula>
    </cfRule>
  </conditionalFormatting>
  <conditionalFormatting sqref="O868">
    <cfRule type="cellIs" operator="equal" dxfId="4808" priority="4808">
      <formula>"Premium"</formula>
    </cfRule>
  </conditionalFormatting>
  <conditionalFormatting sqref="R868">
    <cfRule type="cellIs" operator="equal" dxfId="4809" priority="4809">
      <formula>"Ativa"</formula>
    </cfRule>
  </conditionalFormatting>
  <conditionalFormatting sqref="G869">
    <cfRule type="cellIs" operator="equal" dxfId="4810" priority="4810">
      <formula>"Mercado Livre e Mercado Shops"</formula>
    </cfRule>
  </conditionalFormatting>
  <conditionalFormatting sqref="J869">
    <cfRule type="cellIs" operator="equal" dxfId="4811" priority="4811">
      <formula>"Vincular"</formula>
    </cfRule>
  </conditionalFormatting>
  <conditionalFormatting sqref="K869">
    <cfRule type="cellIs" operator="equal" dxfId="4812" priority="4812">
      <formula>"R$"</formula>
    </cfRule>
  </conditionalFormatting>
  <conditionalFormatting sqref="M869">
    <cfRule type="cellIs" operator="equal" dxfId="4813" priority="4813">
      <formula>"Envios por conta própria"</formula>
    </cfRule>
  </conditionalFormatting>
  <conditionalFormatting sqref="N869">
    <cfRule type="cellIs" operator="equal" dxfId="4814" priority="4814">
      <formula>"Envios por conta própria"</formula>
    </cfRule>
  </conditionalFormatting>
  <conditionalFormatting sqref="O869">
    <cfRule type="cellIs" operator="equal" dxfId="4815" priority="4815">
      <formula>"Premium"</formula>
    </cfRule>
  </conditionalFormatting>
  <conditionalFormatting sqref="R869">
    <cfRule type="cellIs" operator="equal" dxfId="4816" priority="4816">
      <formula>"Ativa"</formula>
    </cfRule>
  </conditionalFormatting>
  <conditionalFormatting sqref="G870">
    <cfRule type="cellIs" operator="equal" dxfId="4817" priority="4817">
      <formula>"Mercado Livre e Mercado Shops"</formula>
    </cfRule>
  </conditionalFormatting>
  <conditionalFormatting sqref="J870">
    <cfRule type="cellIs" operator="equal" dxfId="4818" priority="4818">
      <formula>"Vincular"</formula>
    </cfRule>
  </conditionalFormatting>
  <conditionalFormatting sqref="K870">
    <cfRule type="cellIs" operator="equal" dxfId="4819" priority="4819">
      <formula>"R$"</formula>
    </cfRule>
  </conditionalFormatting>
  <conditionalFormatting sqref="M870">
    <cfRule type="cellIs" operator="equal" dxfId="4820" priority="4820">
      <formula>"Envios por conta própria"</formula>
    </cfRule>
  </conditionalFormatting>
  <conditionalFormatting sqref="N870">
    <cfRule type="cellIs" operator="equal" dxfId="4821" priority="4821">
      <formula>"Envios por conta própria"</formula>
    </cfRule>
  </conditionalFormatting>
  <conditionalFormatting sqref="O870">
    <cfRule type="cellIs" operator="equal" dxfId="4822" priority="4822">
      <formula>"Premium"</formula>
    </cfRule>
  </conditionalFormatting>
  <conditionalFormatting sqref="R870">
    <cfRule type="cellIs" operator="equal" dxfId="4823" priority="4823">
      <formula>"Ativa"</formula>
    </cfRule>
  </conditionalFormatting>
  <conditionalFormatting sqref="G871">
    <cfRule type="cellIs" operator="equal" dxfId="4824" priority="4824">
      <formula>"Mercado Shops"</formula>
    </cfRule>
  </conditionalFormatting>
  <conditionalFormatting sqref="J871">
    <cfRule type="cellIs" operator="equal" dxfId="4825" priority="4825">
      <formula>"Vincular"</formula>
    </cfRule>
  </conditionalFormatting>
  <conditionalFormatting sqref="K871">
    <cfRule type="cellIs" operator="equal" dxfId="4826" priority="4826">
      <formula>"R$"</formula>
    </cfRule>
  </conditionalFormatting>
  <conditionalFormatting sqref="M871">
    <cfRule type="cellIs" operator="equal" dxfId="4827" priority="4827">
      <formula>"Envios por conta própria"</formula>
    </cfRule>
  </conditionalFormatting>
  <conditionalFormatting sqref="N871">
    <cfRule type="cellIs" operator="equal" dxfId="4828" priority="4828">
      <formula>"Envios por conta própria"</formula>
    </cfRule>
  </conditionalFormatting>
  <conditionalFormatting sqref="O871">
    <cfRule type="cellIs" operator="equal" dxfId="4829" priority="4829">
      <formula>"Premium"</formula>
    </cfRule>
  </conditionalFormatting>
  <conditionalFormatting sqref="R871">
    <cfRule type="cellIs" operator="equal" dxfId="4830" priority="4830">
      <formula>"Ativa"</formula>
    </cfRule>
  </conditionalFormatting>
  <conditionalFormatting sqref="G873">
    <cfRule type="cellIs" operator="equal" dxfId="4831" priority="4831">
      <formula>"Mercado Shops"</formula>
    </cfRule>
  </conditionalFormatting>
  <conditionalFormatting sqref="J873">
    <cfRule type="cellIs" operator="equal" dxfId="4832" priority="4832">
      <formula>"Vincular"</formula>
    </cfRule>
  </conditionalFormatting>
  <conditionalFormatting sqref="K873">
    <cfRule type="cellIs" operator="equal" dxfId="4833" priority="4833">
      <formula>"R$"</formula>
    </cfRule>
  </conditionalFormatting>
  <conditionalFormatting sqref="M873">
    <cfRule type="cellIs" operator="equal" dxfId="4834" priority="4834">
      <formula>"Envios por conta própria"</formula>
    </cfRule>
  </conditionalFormatting>
  <conditionalFormatting sqref="N873">
    <cfRule type="cellIs" operator="equal" dxfId="4835" priority="4835">
      <formula>"Envios por conta própria"</formula>
    </cfRule>
  </conditionalFormatting>
  <conditionalFormatting sqref="O873">
    <cfRule type="cellIs" operator="equal" dxfId="4836" priority="4836">
      <formula>"Premium"</formula>
    </cfRule>
  </conditionalFormatting>
  <conditionalFormatting sqref="R873">
    <cfRule type="cellIs" operator="equal" dxfId="4837" priority="4837">
      <formula>"Ativa"</formula>
    </cfRule>
  </conditionalFormatting>
  <conditionalFormatting sqref="G875">
    <cfRule type="cellIs" operator="equal" dxfId="4838" priority="4838">
      <formula>"Mercado Livre e Mercado Shops"</formula>
    </cfRule>
  </conditionalFormatting>
  <conditionalFormatting sqref="J875">
    <cfRule type="cellIs" operator="equal" dxfId="4839" priority="4839">
      <formula>"Vincular"</formula>
    </cfRule>
  </conditionalFormatting>
  <conditionalFormatting sqref="K875">
    <cfRule type="cellIs" operator="equal" dxfId="4840" priority="4840">
      <formula>"R$"</formula>
    </cfRule>
  </conditionalFormatting>
  <conditionalFormatting sqref="M875">
    <cfRule type="cellIs" operator="equal" dxfId="4841" priority="4841">
      <formula>"Envios por conta própria"</formula>
    </cfRule>
  </conditionalFormatting>
  <conditionalFormatting sqref="N875">
    <cfRule type="cellIs" operator="equal" dxfId="4842" priority="4842">
      <formula>"Envios por conta própria"</formula>
    </cfRule>
  </conditionalFormatting>
  <conditionalFormatting sqref="O875">
    <cfRule type="cellIs" operator="equal" dxfId="4843" priority="4843">
      <formula>"Premium"</formula>
    </cfRule>
  </conditionalFormatting>
  <conditionalFormatting sqref="R875">
    <cfRule type="cellIs" operator="equal" dxfId="4844" priority="4844">
      <formula>"Ativa"</formula>
    </cfRule>
  </conditionalFormatting>
  <conditionalFormatting sqref="G877">
    <cfRule type="cellIs" operator="equal" dxfId="4845" priority="4845">
      <formula>"Mercado Livre e Mercado Shops"</formula>
    </cfRule>
  </conditionalFormatting>
  <conditionalFormatting sqref="J877">
    <cfRule type="cellIs" operator="equal" dxfId="4846" priority="4846">
      <formula>"Vincular"</formula>
    </cfRule>
  </conditionalFormatting>
  <conditionalFormatting sqref="K877">
    <cfRule type="cellIs" operator="equal" dxfId="4847" priority="4847">
      <formula>"R$"</formula>
    </cfRule>
  </conditionalFormatting>
  <conditionalFormatting sqref="M877">
    <cfRule type="cellIs" operator="equal" dxfId="4848" priority="4848">
      <formula>"Envios por conta própria"</formula>
    </cfRule>
  </conditionalFormatting>
  <conditionalFormatting sqref="N877">
    <cfRule type="cellIs" operator="equal" dxfId="4849" priority="4849">
      <formula>"Envios por conta própria"</formula>
    </cfRule>
  </conditionalFormatting>
  <conditionalFormatting sqref="O877">
    <cfRule type="cellIs" operator="equal" dxfId="4850" priority="4850">
      <formula>"Premium"</formula>
    </cfRule>
  </conditionalFormatting>
  <conditionalFormatting sqref="R877">
    <cfRule type="cellIs" operator="equal" dxfId="4851" priority="4851">
      <formula>"Ativa"</formula>
    </cfRule>
  </conditionalFormatting>
  <conditionalFormatting sqref="G878">
    <cfRule type="cellIs" operator="equal" dxfId="4852" priority="4852">
      <formula>"Mercado Livre e Mercado Shops"</formula>
    </cfRule>
  </conditionalFormatting>
  <conditionalFormatting sqref="J878">
    <cfRule type="cellIs" operator="equal" dxfId="4853" priority="4853">
      <formula>"Vincular"</formula>
    </cfRule>
  </conditionalFormatting>
  <conditionalFormatting sqref="K878">
    <cfRule type="cellIs" operator="equal" dxfId="4854" priority="4854">
      <formula>"R$"</formula>
    </cfRule>
  </conditionalFormatting>
  <conditionalFormatting sqref="M878">
    <cfRule type="cellIs" operator="equal" dxfId="4855" priority="4855">
      <formula>"Envios por conta própria"</formula>
    </cfRule>
  </conditionalFormatting>
  <conditionalFormatting sqref="N878">
    <cfRule type="cellIs" operator="equal" dxfId="4856" priority="4856">
      <formula>"Envios por conta própria"</formula>
    </cfRule>
  </conditionalFormatting>
  <conditionalFormatting sqref="O878">
    <cfRule type="cellIs" operator="equal" dxfId="4857" priority="4857">
      <formula>"Premium"</formula>
    </cfRule>
  </conditionalFormatting>
  <conditionalFormatting sqref="R878">
    <cfRule type="cellIs" operator="equal" dxfId="4858" priority="4858">
      <formula>"Ativa"</formula>
    </cfRule>
  </conditionalFormatting>
  <conditionalFormatting sqref="G879">
    <cfRule type="cellIs" operator="equal" dxfId="4859" priority="4859">
      <formula>"Mercado Livre e Mercado Shops"</formula>
    </cfRule>
  </conditionalFormatting>
  <conditionalFormatting sqref="J879">
    <cfRule type="cellIs" operator="equal" dxfId="4860" priority="4860">
      <formula>"Vincular"</formula>
    </cfRule>
  </conditionalFormatting>
  <conditionalFormatting sqref="K879">
    <cfRule type="cellIs" operator="equal" dxfId="4861" priority="4861">
      <formula>"R$"</formula>
    </cfRule>
  </conditionalFormatting>
  <conditionalFormatting sqref="M879">
    <cfRule type="cellIs" operator="equal" dxfId="4862" priority="4862">
      <formula>"Envios por conta própria"</formula>
    </cfRule>
  </conditionalFormatting>
  <conditionalFormatting sqref="N879">
    <cfRule type="cellIs" operator="equal" dxfId="4863" priority="4863">
      <formula>"Envios por conta própria"</formula>
    </cfRule>
  </conditionalFormatting>
  <conditionalFormatting sqref="O879">
    <cfRule type="cellIs" operator="equal" dxfId="4864" priority="4864">
      <formula>"Premium"</formula>
    </cfRule>
  </conditionalFormatting>
  <conditionalFormatting sqref="R879">
    <cfRule type="cellIs" operator="equal" dxfId="4865" priority="4865">
      <formula>"Ativa"</formula>
    </cfRule>
  </conditionalFormatting>
  <conditionalFormatting sqref="G880">
    <cfRule type="cellIs" operator="equal" dxfId="4866" priority="4866">
      <formula>"Mercado Livre e Mercado Shops"</formula>
    </cfRule>
  </conditionalFormatting>
  <conditionalFormatting sqref="J880">
    <cfRule type="cellIs" operator="equal" dxfId="4867" priority="4867">
      <formula>"Vincular"</formula>
    </cfRule>
  </conditionalFormatting>
  <conditionalFormatting sqref="K880">
    <cfRule type="cellIs" operator="equal" dxfId="4868" priority="4868">
      <formula>"R$"</formula>
    </cfRule>
  </conditionalFormatting>
  <conditionalFormatting sqref="M880">
    <cfRule type="cellIs" operator="equal" dxfId="4869" priority="4869">
      <formula>"Envios por conta própria"</formula>
    </cfRule>
  </conditionalFormatting>
  <conditionalFormatting sqref="N880">
    <cfRule type="cellIs" operator="equal" dxfId="4870" priority="4870">
      <formula>"Envios por conta própria"</formula>
    </cfRule>
  </conditionalFormatting>
  <conditionalFormatting sqref="O880">
    <cfRule type="cellIs" operator="equal" dxfId="4871" priority="4871">
      <formula>"Premium"</formula>
    </cfRule>
  </conditionalFormatting>
  <conditionalFormatting sqref="R880">
    <cfRule type="cellIs" operator="equal" dxfId="4872" priority="4872">
      <formula>"Ativa"</formula>
    </cfRule>
  </conditionalFormatting>
  <conditionalFormatting sqref="G881">
    <cfRule type="cellIs" operator="equal" dxfId="4873" priority="4873">
      <formula>"Mercado Livre e Mercado Shops"</formula>
    </cfRule>
  </conditionalFormatting>
  <conditionalFormatting sqref="J881">
    <cfRule type="cellIs" operator="equal" dxfId="4874" priority="4874">
      <formula>"Vincular"</formula>
    </cfRule>
  </conditionalFormatting>
  <conditionalFormatting sqref="K881">
    <cfRule type="cellIs" operator="equal" dxfId="4875" priority="4875">
      <formula>"R$"</formula>
    </cfRule>
  </conditionalFormatting>
  <conditionalFormatting sqref="M881">
    <cfRule type="cellIs" operator="equal" dxfId="4876" priority="4876">
      <formula>"Envios por conta própria"</formula>
    </cfRule>
  </conditionalFormatting>
  <conditionalFormatting sqref="N881">
    <cfRule type="cellIs" operator="equal" dxfId="4877" priority="4877">
      <formula>"Envios por conta própria"</formula>
    </cfRule>
  </conditionalFormatting>
  <conditionalFormatting sqref="O881">
    <cfRule type="cellIs" operator="equal" dxfId="4878" priority="4878">
      <formula>"Premium"</formula>
    </cfRule>
  </conditionalFormatting>
  <conditionalFormatting sqref="R881">
    <cfRule type="cellIs" operator="equal" dxfId="4879" priority="4879">
      <formula>"Ativa"</formula>
    </cfRule>
  </conditionalFormatting>
  <conditionalFormatting sqref="G882">
    <cfRule type="cellIs" operator="equal" dxfId="4880" priority="4880">
      <formula>"Mercado Livre e Mercado Shops"</formula>
    </cfRule>
  </conditionalFormatting>
  <conditionalFormatting sqref="J882">
    <cfRule type="cellIs" operator="equal" dxfId="4881" priority="4881">
      <formula>"Vincular"</formula>
    </cfRule>
  </conditionalFormatting>
  <conditionalFormatting sqref="K882">
    <cfRule type="cellIs" operator="equal" dxfId="4882" priority="4882">
      <formula>"R$"</formula>
    </cfRule>
  </conditionalFormatting>
  <conditionalFormatting sqref="M882">
    <cfRule type="cellIs" operator="equal" dxfId="4883" priority="4883">
      <formula>"Envios por conta própria"</formula>
    </cfRule>
  </conditionalFormatting>
  <conditionalFormatting sqref="N882">
    <cfRule type="cellIs" operator="equal" dxfId="4884" priority="4884">
      <formula>"Envios por conta própria"</formula>
    </cfRule>
  </conditionalFormatting>
  <conditionalFormatting sqref="O882">
    <cfRule type="cellIs" operator="equal" dxfId="4885" priority="4885">
      <formula>"Premium"</formula>
    </cfRule>
  </conditionalFormatting>
  <conditionalFormatting sqref="R882">
    <cfRule type="cellIs" operator="equal" dxfId="4886" priority="4886">
      <formula>"Ativa"</formula>
    </cfRule>
  </conditionalFormatting>
  <conditionalFormatting sqref="G883">
    <cfRule type="cellIs" operator="equal" dxfId="4887" priority="4887">
      <formula>"Mercado Livre"</formula>
    </cfRule>
  </conditionalFormatting>
  <conditionalFormatting sqref="J883">
    <cfRule type="cellIs" operator="equal" dxfId="4888" priority="4888">
      <formula>"Vincular"</formula>
    </cfRule>
  </conditionalFormatting>
  <conditionalFormatting sqref="K883">
    <cfRule type="cellIs" operator="equal" dxfId="4889" priority="4889">
      <formula>"R$"</formula>
    </cfRule>
  </conditionalFormatting>
  <conditionalFormatting sqref="M883">
    <cfRule type="cellIs" operator="equal" dxfId="4890" priority="4890">
      <formula>"Envios por conta própria"</formula>
    </cfRule>
  </conditionalFormatting>
  <conditionalFormatting sqref="N883">
    <cfRule type="cellIs" operator="equal" dxfId="4891" priority="4891">
      <formula>"Envios por conta própria"</formula>
    </cfRule>
  </conditionalFormatting>
  <conditionalFormatting sqref="O883">
    <cfRule type="cellIs" operator="equal" dxfId="4892" priority="4892">
      <formula>"Premium"</formula>
    </cfRule>
  </conditionalFormatting>
  <conditionalFormatting sqref="R883">
    <cfRule type="cellIs" operator="equal" dxfId="4893" priority="4893">
      <formula>"Ativa"</formula>
    </cfRule>
  </conditionalFormatting>
  <conditionalFormatting sqref="G884">
    <cfRule type="cellIs" operator="equal" dxfId="4894" priority="4894">
      <formula>"Mercado Livre e Mercado Shops"</formula>
    </cfRule>
  </conditionalFormatting>
  <conditionalFormatting sqref="J884">
    <cfRule type="cellIs" operator="equal" dxfId="4895" priority="4895">
      <formula>"No Vincular"</formula>
    </cfRule>
  </conditionalFormatting>
  <conditionalFormatting sqref="K884">
    <cfRule type="cellIs" operator="equal" dxfId="4896" priority="4896">
      <formula>"R$"</formula>
    </cfRule>
  </conditionalFormatting>
  <conditionalFormatting sqref="M884">
    <cfRule type="cellIs" operator="equal" dxfId="4897" priority="4897">
      <formula>"Envios por conta própria"</formula>
    </cfRule>
  </conditionalFormatting>
  <conditionalFormatting sqref="N884">
    <cfRule type="cellIs" operator="equal" dxfId="4898" priority="4898">
      <formula>"Envios por conta própria"</formula>
    </cfRule>
  </conditionalFormatting>
  <conditionalFormatting sqref="O884">
    <cfRule type="cellIs" operator="equal" dxfId="4899" priority="4899">
      <formula>"Premium"</formula>
    </cfRule>
  </conditionalFormatting>
  <conditionalFormatting sqref="R884">
    <cfRule type="cellIs" operator="equal" dxfId="4900" priority="4900">
      <formula>"Ativa"</formula>
    </cfRule>
  </conditionalFormatting>
  <conditionalFormatting sqref="G885">
    <cfRule type="cellIs" operator="equal" dxfId="4901" priority="4901">
      <formula>"Mercado Livre e Mercado Shops"</formula>
    </cfRule>
  </conditionalFormatting>
  <conditionalFormatting sqref="J885">
    <cfRule type="cellIs" operator="equal" dxfId="4902" priority="4902">
      <formula>"Vincular"</formula>
    </cfRule>
  </conditionalFormatting>
  <conditionalFormatting sqref="K885">
    <cfRule type="cellIs" operator="equal" dxfId="4903" priority="4903">
      <formula>"R$"</formula>
    </cfRule>
  </conditionalFormatting>
  <conditionalFormatting sqref="M885">
    <cfRule type="cellIs" operator="equal" dxfId="4904" priority="4904">
      <formula>"Envios por conta própria"</formula>
    </cfRule>
  </conditionalFormatting>
  <conditionalFormatting sqref="N885">
    <cfRule type="cellIs" operator="equal" dxfId="4905" priority="4905">
      <formula>"Envios por conta própria"</formula>
    </cfRule>
  </conditionalFormatting>
  <conditionalFormatting sqref="O885">
    <cfRule type="cellIs" operator="equal" dxfId="4906" priority="4906">
      <formula>"Premium"</formula>
    </cfRule>
  </conditionalFormatting>
  <conditionalFormatting sqref="R885">
    <cfRule type="cellIs" operator="equal" dxfId="4907" priority="4907">
      <formula>"Ativa"</formula>
    </cfRule>
  </conditionalFormatting>
  <conditionalFormatting sqref="G886">
    <cfRule type="cellIs" operator="equal" dxfId="4908" priority="4908">
      <formula>"Mercado Livre e Mercado Shops"</formula>
    </cfRule>
  </conditionalFormatting>
  <conditionalFormatting sqref="J886">
    <cfRule type="cellIs" operator="equal" dxfId="4909" priority="4909">
      <formula>"No Vincular"</formula>
    </cfRule>
  </conditionalFormatting>
  <conditionalFormatting sqref="K886">
    <cfRule type="cellIs" operator="equal" dxfId="4910" priority="4910">
      <formula>"R$"</formula>
    </cfRule>
  </conditionalFormatting>
  <conditionalFormatting sqref="M886">
    <cfRule type="cellIs" operator="equal" dxfId="4911" priority="4911">
      <formula>"Mercado Envios por conta do comprador"</formula>
    </cfRule>
  </conditionalFormatting>
  <conditionalFormatting sqref="N886">
    <cfRule type="cellIs" operator="equal" dxfId="4912" priority="4912">
      <formula>"Envios por conta própria"</formula>
    </cfRule>
  </conditionalFormatting>
  <conditionalFormatting sqref="O886">
    <cfRule type="cellIs" operator="equal" dxfId="4913" priority="4913">
      <formula>"Premium"</formula>
    </cfRule>
  </conditionalFormatting>
  <conditionalFormatting sqref="R886">
    <cfRule type="cellIs" operator="equal" dxfId="4914" priority="4914">
      <formula>"Ativa"</formula>
    </cfRule>
  </conditionalFormatting>
  <conditionalFormatting sqref="G888">
    <cfRule type="cellIs" operator="equal" dxfId="4915" priority="4915">
      <formula>"Mercado Livre e Mercado Shops"</formula>
    </cfRule>
  </conditionalFormatting>
  <conditionalFormatting sqref="J888">
    <cfRule type="cellIs" operator="equal" dxfId="4916" priority="4916">
      <formula>"Vincular"</formula>
    </cfRule>
  </conditionalFormatting>
  <conditionalFormatting sqref="K888">
    <cfRule type="cellIs" operator="equal" dxfId="4917" priority="4917">
      <formula>"R$"</formula>
    </cfRule>
  </conditionalFormatting>
  <conditionalFormatting sqref="M888">
    <cfRule type="cellIs" operator="equal" dxfId="4918" priority="4918">
      <formula>"Envios por conta própria"</formula>
    </cfRule>
  </conditionalFormatting>
  <conditionalFormatting sqref="N888">
    <cfRule type="cellIs" operator="equal" dxfId="4919" priority="4919">
      <formula>"Envios por conta própria"</formula>
    </cfRule>
  </conditionalFormatting>
  <conditionalFormatting sqref="O888">
    <cfRule type="cellIs" operator="equal" dxfId="4920" priority="4920">
      <formula>"Premium"</formula>
    </cfRule>
  </conditionalFormatting>
  <conditionalFormatting sqref="R888">
    <cfRule type="cellIs" operator="equal" dxfId="4921" priority="4921">
      <formula>"Ativa"</formula>
    </cfRule>
  </conditionalFormatting>
  <conditionalFormatting sqref="G890">
    <cfRule type="cellIs" operator="equal" dxfId="4922" priority="4922">
      <formula>"Mercado Livre e Mercado Shops"</formula>
    </cfRule>
  </conditionalFormatting>
  <conditionalFormatting sqref="J890">
    <cfRule type="cellIs" operator="equal" dxfId="4923" priority="4923">
      <formula>"No Vincular"</formula>
    </cfRule>
  </conditionalFormatting>
  <conditionalFormatting sqref="K890">
    <cfRule type="cellIs" operator="equal" dxfId="4924" priority="4924">
      <formula>"R$"</formula>
    </cfRule>
  </conditionalFormatting>
  <conditionalFormatting sqref="M890">
    <cfRule type="cellIs" operator="equal" dxfId="4925" priority="4925">
      <formula>"Envios por conta própria"</formula>
    </cfRule>
  </conditionalFormatting>
  <conditionalFormatting sqref="N890">
    <cfRule type="cellIs" operator="equal" dxfId="4926" priority="4926">
      <formula>"Envios por conta própria"</formula>
    </cfRule>
  </conditionalFormatting>
  <conditionalFormatting sqref="O890">
    <cfRule type="cellIs" operator="equal" dxfId="4927" priority="4927">
      <formula>"Premium"</formula>
    </cfRule>
  </conditionalFormatting>
  <conditionalFormatting sqref="R890">
    <cfRule type="cellIs" operator="equal" dxfId="4928" priority="4928">
      <formula>"Ativa"</formula>
    </cfRule>
  </conditionalFormatting>
  <conditionalFormatting sqref="G891">
    <cfRule type="cellIs" operator="equal" dxfId="4929" priority="4929">
      <formula>"Mercado Livre e Mercado Shops"</formula>
    </cfRule>
  </conditionalFormatting>
  <conditionalFormatting sqref="J891">
    <cfRule type="cellIs" operator="equal" dxfId="4930" priority="4930">
      <formula>"Vincular"</formula>
    </cfRule>
  </conditionalFormatting>
  <conditionalFormatting sqref="K891">
    <cfRule type="cellIs" operator="equal" dxfId="4931" priority="4931">
      <formula>"R$"</formula>
    </cfRule>
  </conditionalFormatting>
  <conditionalFormatting sqref="M891">
    <cfRule type="cellIs" operator="equal" dxfId="4932" priority="4932">
      <formula>"Envios por conta própria"</formula>
    </cfRule>
  </conditionalFormatting>
  <conditionalFormatting sqref="N891">
    <cfRule type="cellIs" operator="equal" dxfId="4933" priority="4933">
      <formula>"Envios por conta própria"</formula>
    </cfRule>
  </conditionalFormatting>
  <conditionalFormatting sqref="O891">
    <cfRule type="cellIs" operator="equal" dxfId="4934" priority="4934">
      <formula>"Premium"</formula>
    </cfRule>
  </conditionalFormatting>
  <conditionalFormatting sqref="R891">
    <cfRule type="cellIs" operator="equal" dxfId="4935" priority="4935">
      <formula>"Ativa"</formula>
    </cfRule>
  </conditionalFormatting>
  <conditionalFormatting sqref="G892">
    <cfRule type="cellIs" operator="equal" dxfId="4936" priority="4936">
      <formula>"Mercado Livre e Mercado Shops"</formula>
    </cfRule>
  </conditionalFormatting>
  <conditionalFormatting sqref="J892">
    <cfRule type="cellIs" operator="equal" dxfId="4937" priority="4937">
      <formula>"Vincular"</formula>
    </cfRule>
  </conditionalFormatting>
  <conditionalFormatting sqref="K892">
    <cfRule type="cellIs" operator="equal" dxfId="4938" priority="4938">
      <formula>"R$"</formula>
    </cfRule>
  </conditionalFormatting>
  <conditionalFormatting sqref="M892">
    <cfRule type="cellIs" operator="equal" dxfId="4939" priority="4939">
      <formula>"Envios por conta própria"</formula>
    </cfRule>
  </conditionalFormatting>
  <conditionalFormatting sqref="N892">
    <cfRule type="cellIs" operator="equal" dxfId="4940" priority="4940">
      <formula>"Envios por conta própria"</formula>
    </cfRule>
  </conditionalFormatting>
  <conditionalFormatting sqref="O892">
    <cfRule type="cellIs" operator="equal" dxfId="4941" priority="4941">
      <formula>"Premium"</formula>
    </cfRule>
  </conditionalFormatting>
  <conditionalFormatting sqref="R892">
    <cfRule type="cellIs" operator="equal" dxfId="4942" priority="4942">
      <formula>"Ativa"</formula>
    </cfRule>
  </conditionalFormatting>
  <conditionalFormatting sqref="G893">
    <cfRule type="cellIs" operator="equal" dxfId="4943" priority="4943">
      <formula>"Mercado Livre e Mercado Shops"</formula>
    </cfRule>
  </conditionalFormatting>
  <conditionalFormatting sqref="J893">
    <cfRule type="cellIs" operator="equal" dxfId="4944" priority="4944">
      <formula>"Vincular"</formula>
    </cfRule>
  </conditionalFormatting>
  <conditionalFormatting sqref="K893">
    <cfRule type="cellIs" operator="equal" dxfId="4945" priority="4945">
      <formula>"R$"</formula>
    </cfRule>
  </conditionalFormatting>
  <conditionalFormatting sqref="M893">
    <cfRule type="cellIs" operator="equal" dxfId="4946" priority="4946">
      <formula>"Envios por conta própria"</formula>
    </cfRule>
  </conditionalFormatting>
  <conditionalFormatting sqref="N893">
    <cfRule type="cellIs" operator="equal" dxfId="4947" priority="4947">
      <formula>"Envios por conta própria"</formula>
    </cfRule>
  </conditionalFormatting>
  <conditionalFormatting sqref="O893">
    <cfRule type="cellIs" operator="equal" dxfId="4948" priority="4948">
      <formula>"Premium"</formula>
    </cfRule>
  </conditionalFormatting>
  <conditionalFormatting sqref="R893">
    <cfRule type="cellIs" operator="equal" dxfId="4949" priority="4949">
      <formula>"Ativa"</formula>
    </cfRule>
  </conditionalFormatting>
  <conditionalFormatting sqref="G894">
    <cfRule type="cellIs" operator="equal" dxfId="4950" priority="4950">
      <formula>"Mercado Livre e Mercado Shops"</formula>
    </cfRule>
  </conditionalFormatting>
  <conditionalFormatting sqref="J894">
    <cfRule type="cellIs" operator="equal" dxfId="4951" priority="4951">
      <formula>"Vincular"</formula>
    </cfRule>
  </conditionalFormatting>
  <conditionalFormatting sqref="K894">
    <cfRule type="cellIs" operator="equal" dxfId="4952" priority="4952">
      <formula>"R$"</formula>
    </cfRule>
  </conditionalFormatting>
  <conditionalFormatting sqref="M894">
    <cfRule type="cellIs" operator="equal" dxfId="4953" priority="4953">
      <formula>"Envios por conta própria"</formula>
    </cfRule>
  </conditionalFormatting>
  <conditionalFormatting sqref="N894">
    <cfRule type="cellIs" operator="equal" dxfId="4954" priority="4954">
      <formula>"Envios por conta própria"</formula>
    </cfRule>
  </conditionalFormatting>
  <conditionalFormatting sqref="O894">
    <cfRule type="cellIs" operator="equal" dxfId="4955" priority="4955">
      <formula>"Premium"</formula>
    </cfRule>
  </conditionalFormatting>
  <conditionalFormatting sqref="R894">
    <cfRule type="cellIs" operator="equal" dxfId="4956" priority="4956">
      <formula>"Ativa"</formula>
    </cfRule>
  </conditionalFormatting>
  <conditionalFormatting sqref="G895">
    <cfRule type="cellIs" operator="equal" dxfId="4957" priority="4957">
      <formula>"Mercado Livre e Mercado Shops"</formula>
    </cfRule>
  </conditionalFormatting>
  <conditionalFormatting sqref="J895">
    <cfRule type="cellIs" operator="equal" dxfId="4958" priority="4958">
      <formula>"Vincular"</formula>
    </cfRule>
  </conditionalFormatting>
  <conditionalFormatting sqref="K895">
    <cfRule type="cellIs" operator="equal" dxfId="4959" priority="4959">
      <formula>"R$"</formula>
    </cfRule>
  </conditionalFormatting>
  <conditionalFormatting sqref="M895">
    <cfRule type="cellIs" operator="equal" dxfId="4960" priority="4960">
      <formula>"Envios por conta própria"</formula>
    </cfRule>
  </conditionalFormatting>
  <conditionalFormatting sqref="N895">
    <cfRule type="cellIs" operator="equal" dxfId="4961" priority="4961">
      <formula>"Envios por conta própria"</formula>
    </cfRule>
  </conditionalFormatting>
  <conditionalFormatting sqref="O895">
    <cfRule type="cellIs" operator="equal" dxfId="4962" priority="4962">
      <formula>"Premium"</formula>
    </cfRule>
  </conditionalFormatting>
  <conditionalFormatting sqref="R895">
    <cfRule type="cellIs" operator="equal" dxfId="4963" priority="4963">
      <formula>"Ativa"</formula>
    </cfRule>
  </conditionalFormatting>
  <conditionalFormatting sqref="G896">
    <cfRule type="cellIs" operator="equal" dxfId="4964" priority="4964">
      <formula>"Mercado Livre e Mercado Shops"</formula>
    </cfRule>
  </conditionalFormatting>
  <conditionalFormatting sqref="J896">
    <cfRule type="cellIs" operator="equal" dxfId="4965" priority="4965">
      <formula>"Vincular"</formula>
    </cfRule>
  </conditionalFormatting>
  <conditionalFormatting sqref="K896">
    <cfRule type="cellIs" operator="equal" dxfId="4966" priority="4966">
      <formula>"R$"</formula>
    </cfRule>
  </conditionalFormatting>
  <conditionalFormatting sqref="M896">
    <cfRule type="cellIs" operator="equal" dxfId="4967" priority="4967">
      <formula>"Envios por conta própria"</formula>
    </cfRule>
  </conditionalFormatting>
  <conditionalFormatting sqref="N896">
    <cfRule type="cellIs" operator="equal" dxfId="4968" priority="4968">
      <formula>"Envios por conta própria"</formula>
    </cfRule>
  </conditionalFormatting>
  <conditionalFormatting sqref="O896">
    <cfRule type="cellIs" operator="equal" dxfId="4969" priority="4969">
      <formula>"Premium"</formula>
    </cfRule>
  </conditionalFormatting>
  <conditionalFormatting sqref="R896">
    <cfRule type="cellIs" operator="equal" dxfId="4970" priority="4970">
      <formula>"Ativa"</formula>
    </cfRule>
  </conditionalFormatting>
  <conditionalFormatting sqref="G897">
    <cfRule type="cellIs" operator="equal" dxfId="4971" priority="4971">
      <formula>"Mercado Livre e Mercado Shops"</formula>
    </cfRule>
  </conditionalFormatting>
  <conditionalFormatting sqref="J897">
    <cfRule type="cellIs" operator="equal" dxfId="4972" priority="4972">
      <formula>"Vincular"</formula>
    </cfRule>
  </conditionalFormatting>
  <conditionalFormatting sqref="K897">
    <cfRule type="cellIs" operator="equal" dxfId="4973" priority="4973">
      <formula>"R$"</formula>
    </cfRule>
  </conditionalFormatting>
  <conditionalFormatting sqref="M897">
    <cfRule type="cellIs" operator="equal" dxfId="4974" priority="4974">
      <formula>"Envios por conta própria"</formula>
    </cfRule>
  </conditionalFormatting>
  <conditionalFormatting sqref="N897">
    <cfRule type="cellIs" operator="equal" dxfId="4975" priority="4975">
      <formula>"Envios por conta própria"</formula>
    </cfRule>
  </conditionalFormatting>
  <conditionalFormatting sqref="O897">
    <cfRule type="cellIs" operator="equal" dxfId="4976" priority="4976">
      <formula>"Premium"</formula>
    </cfRule>
  </conditionalFormatting>
  <conditionalFormatting sqref="R897">
    <cfRule type="cellIs" operator="equal" dxfId="4977" priority="4977">
      <formula>"Ativa"</formula>
    </cfRule>
  </conditionalFormatting>
  <conditionalFormatting sqref="G898">
    <cfRule type="cellIs" operator="equal" dxfId="4978" priority="4978">
      <formula>"Mercado Livre e Mercado Shops"</formula>
    </cfRule>
  </conditionalFormatting>
  <conditionalFormatting sqref="J898">
    <cfRule type="cellIs" operator="equal" dxfId="4979" priority="4979">
      <formula>"Vincular"</formula>
    </cfRule>
  </conditionalFormatting>
  <conditionalFormatting sqref="K898">
    <cfRule type="cellIs" operator="equal" dxfId="4980" priority="4980">
      <formula>"R$"</formula>
    </cfRule>
  </conditionalFormatting>
  <conditionalFormatting sqref="M898">
    <cfRule type="cellIs" operator="equal" dxfId="4981" priority="4981">
      <formula>"Envios por conta própria"</formula>
    </cfRule>
  </conditionalFormatting>
  <conditionalFormatting sqref="N898">
    <cfRule type="cellIs" operator="equal" dxfId="4982" priority="4982">
      <formula>"Envios por conta própria"</formula>
    </cfRule>
  </conditionalFormatting>
  <conditionalFormatting sqref="O898">
    <cfRule type="cellIs" operator="equal" dxfId="4983" priority="4983">
      <formula>"Premium"</formula>
    </cfRule>
  </conditionalFormatting>
  <conditionalFormatting sqref="R898">
    <cfRule type="cellIs" operator="equal" dxfId="4984" priority="4984">
      <formula>"Ativa"</formula>
    </cfRule>
  </conditionalFormatting>
  <conditionalFormatting sqref="G899">
    <cfRule type="cellIs" operator="equal" dxfId="4985" priority="4985">
      <formula>"Mercado Livre e Mercado Shops"</formula>
    </cfRule>
  </conditionalFormatting>
  <conditionalFormatting sqref="J899">
    <cfRule type="cellIs" operator="equal" dxfId="4986" priority="4986">
      <formula>"Vincular"</formula>
    </cfRule>
  </conditionalFormatting>
  <conditionalFormatting sqref="K899">
    <cfRule type="cellIs" operator="equal" dxfId="4987" priority="4987">
      <formula>"R$"</formula>
    </cfRule>
  </conditionalFormatting>
  <conditionalFormatting sqref="M899">
    <cfRule type="cellIs" operator="equal" dxfId="4988" priority="4988">
      <formula>"Envios por conta própria"</formula>
    </cfRule>
  </conditionalFormatting>
  <conditionalFormatting sqref="N899">
    <cfRule type="cellIs" operator="equal" dxfId="4989" priority="4989">
      <formula>"Envios por conta própria"</formula>
    </cfRule>
  </conditionalFormatting>
  <conditionalFormatting sqref="O899">
    <cfRule type="cellIs" operator="equal" dxfId="4990" priority="4990">
      <formula>"Premium"</formula>
    </cfRule>
  </conditionalFormatting>
  <conditionalFormatting sqref="R899">
    <cfRule type="cellIs" operator="equal" dxfId="4991" priority="4991">
      <formula>"Ativa"</formula>
    </cfRule>
  </conditionalFormatting>
  <conditionalFormatting sqref="G900">
    <cfRule type="cellIs" operator="equal" dxfId="4992" priority="4992">
      <formula>"Mercado Livre e Mercado Shops"</formula>
    </cfRule>
  </conditionalFormatting>
  <conditionalFormatting sqref="J900">
    <cfRule type="cellIs" operator="equal" dxfId="4993" priority="4993">
      <formula>"Vincular"</formula>
    </cfRule>
  </conditionalFormatting>
  <conditionalFormatting sqref="K900">
    <cfRule type="cellIs" operator="equal" dxfId="4994" priority="4994">
      <formula>"R$"</formula>
    </cfRule>
  </conditionalFormatting>
  <conditionalFormatting sqref="M900">
    <cfRule type="cellIs" operator="equal" dxfId="4995" priority="4995">
      <formula>"Envios por conta própria"</formula>
    </cfRule>
  </conditionalFormatting>
  <conditionalFormatting sqref="N900">
    <cfRule type="cellIs" operator="equal" dxfId="4996" priority="4996">
      <formula>"Envios por conta própria"</formula>
    </cfRule>
  </conditionalFormatting>
  <conditionalFormatting sqref="O900">
    <cfRule type="cellIs" operator="equal" dxfId="4997" priority="4997">
      <formula>"Premium"</formula>
    </cfRule>
  </conditionalFormatting>
  <conditionalFormatting sqref="R900">
    <cfRule type="cellIs" operator="equal" dxfId="4998" priority="4998">
      <formula>"Ativa"</formula>
    </cfRule>
  </conditionalFormatting>
  <conditionalFormatting sqref="G901">
    <cfRule type="cellIs" operator="equal" dxfId="4999" priority="4999">
      <formula>"Mercado Livre e Mercado Shops"</formula>
    </cfRule>
  </conditionalFormatting>
  <conditionalFormatting sqref="J901">
    <cfRule type="cellIs" operator="equal" dxfId="5000" priority="5000">
      <formula>"Vincular"</formula>
    </cfRule>
  </conditionalFormatting>
  <conditionalFormatting sqref="K901">
    <cfRule type="cellIs" operator="equal" dxfId="5001" priority="5001">
      <formula>"R$"</formula>
    </cfRule>
  </conditionalFormatting>
  <conditionalFormatting sqref="M901">
    <cfRule type="cellIs" operator="equal" dxfId="5002" priority="5002">
      <formula>"Envios por minha conta a cargo do comprador"</formula>
    </cfRule>
  </conditionalFormatting>
  <conditionalFormatting sqref="N901">
    <cfRule type="cellIs" operator="equal" dxfId="5003" priority="5003">
      <formula>"Envios por minha conta a cargo do comprador"</formula>
    </cfRule>
  </conditionalFormatting>
  <conditionalFormatting sqref="O901">
    <cfRule type="cellIs" operator="equal" dxfId="5004" priority="5004">
      <formula>"Premium"</formula>
    </cfRule>
  </conditionalFormatting>
  <conditionalFormatting sqref="R901">
    <cfRule type="cellIs" operator="equal" dxfId="5005" priority="5005">
      <formula>"Ativa"</formula>
    </cfRule>
  </conditionalFormatting>
  <conditionalFormatting sqref="G902">
    <cfRule type="cellIs" operator="equal" dxfId="5006" priority="5006">
      <formula>"Mercado Livre e Mercado Shops"</formula>
    </cfRule>
  </conditionalFormatting>
  <conditionalFormatting sqref="J902">
    <cfRule type="cellIs" operator="equal" dxfId="5007" priority="5007">
      <formula>"Vincular"</formula>
    </cfRule>
  </conditionalFormatting>
  <conditionalFormatting sqref="K902">
    <cfRule type="cellIs" operator="equal" dxfId="5008" priority="5008">
      <formula>"R$"</formula>
    </cfRule>
  </conditionalFormatting>
  <conditionalFormatting sqref="M902">
    <cfRule type="cellIs" operator="equal" dxfId="5009" priority="5009">
      <formula>"Envios por minha conta a cargo do comprador"</formula>
    </cfRule>
  </conditionalFormatting>
  <conditionalFormatting sqref="N902">
    <cfRule type="cellIs" operator="equal" dxfId="5010" priority="5010">
      <formula>"Envios por minha conta a cargo do comprador"</formula>
    </cfRule>
  </conditionalFormatting>
  <conditionalFormatting sqref="O902">
    <cfRule type="cellIs" operator="equal" dxfId="5011" priority="5011">
      <formula>"Premium"</formula>
    </cfRule>
  </conditionalFormatting>
  <conditionalFormatting sqref="R902">
    <cfRule type="cellIs" operator="equal" dxfId="5012" priority="5012">
      <formula>"Ativa"</formula>
    </cfRule>
  </conditionalFormatting>
  <conditionalFormatting sqref="G903">
    <cfRule type="cellIs" operator="equal" dxfId="5013" priority="5013">
      <formula>"Mercado Livre e Mercado Shops"</formula>
    </cfRule>
  </conditionalFormatting>
  <conditionalFormatting sqref="J903">
    <cfRule type="cellIs" operator="equal" dxfId="5014" priority="5014">
      <formula>"Vincular"</formula>
    </cfRule>
  </conditionalFormatting>
  <conditionalFormatting sqref="K903">
    <cfRule type="cellIs" operator="equal" dxfId="5015" priority="5015">
      <formula>"R$"</formula>
    </cfRule>
  </conditionalFormatting>
  <conditionalFormatting sqref="M903">
    <cfRule type="cellIs" operator="equal" dxfId="5016" priority="5016">
      <formula>"Envios por minha conta a cargo do comprador"</formula>
    </cfRule>
  </conditionalFormatting>
  <conditionalFormatting sqref="N903">
    <cfRule type="cellIs" operator="equal" dxfId="5017" priority="5017">
      <formula>"Envios por minha conta a cargo do comprador"</formula>
    </cfRule>
  </conditionalFormatting>
  <conditionalFormatting sqref="O903">
    <cfRule type="cellIs" operator="equal" dxfId="5018" priority="5018">
      <formula>"Premium"</formula>
    </cfRule>
  </conditionalFormatting>
  <conditionalFormatting sqref="R903">
    <cfRule type="cellIs" operator="equal" dxfId="5019" priority="5019">
      <formula>"Ativa"</formula>
    </cfRule>
  </conditionalFormatting>
  <conditionalFormatting sqref="G904">
    <cfRule type="cellIs" operator="equal" dxfId="5020" priority="5020">
      <formula>"Mercado Livre e Mercado Shops"</formula>
    </cfRule>
  </conditionalFormatting>
  <conditionalFormatting sqref="J904">
    <cfRule type="cellIs" operator="equal" dxfId="5021" priority="5021">
      <formula>"Vincular"</formula>
    </cfRule>
  </conditionalFormatting>
  <conditionalFormatting sqref="K904">
    <cfRule type="cellIs" operator="equal" dxfId="5022" priority="5022">
      <formula>"R$"</formula>
    </cfRule>
  </conditionalFormatting>
  <conditionalFormatting sqref="M904">
    <cfRule type="cellIs" operator="equal" dxfId="5023" priority="5023">
      <formula>"Envios por minha conta a cargo do comprador"</formula>
    </cfRule>
  </conditionalFormatting>
  <conditionalFormatting sqref="N904">
    <cfRule type="cellIs" operator="equal" dxfId="5024" priority="5024">
      <formula>"Envios por minha conta a cargo do comprador"</formula>
    </cfRule>
  </conditionalFormatting>
  <conditionalFormatting sqref="O904">
    <cfRule type="cellIs" operator="equal" dxfId="5025" priority="5025">
      <formula>"Premium"</formula>
    </cfRule>
  </conditionalFormatting>
  <conditionalFormatting sqref="R904">
    <cfRule type="cellIs" operator="equal" dxfId="5026" priority="5026">
      <formula>"Ativa"</formula>
    </cfRule>
  </conditionalFormatting>
  <conditionalFormatting sqref="G905">
    <cfRule type="cellIs" operator="equal" dxfId="5027" priority="5027">
      <formula>"Mercado Livre e Mercado Shops"</formula>
    </cfRule>
  </conditionalFormatting>
  <conditionalFormatting sqref="J905">
    <cfRule type="cellIs" operator="equal" dxfId="5028" priority="5028">
      <formula>"Vincular"</formula>
    </cfRule>
  </conditionalFormatting>
  <conditionalFormatting sqref="K905">
    <cfRule type="cellIs" operator="equal" dxfId="5029" priority="5029">
      <formula>"R$"</formula>
    </cfRule>
  </conditionalFormatting>
  <conditionalFormatting sqref="M905">
    <cfRule type="cellIs" operator="equal" dxfId="5030" priority="5030">
      <formula>"Frete grátis por conta própria"</formula>
    </cfRule>
  </conditionalFormatting>
  <conditionalFormatting sqref="N905">
    <cfRule type="cellIs" operator="equal" dxfId="5031" priority="5031">
      <formula>"Frete grátis por conta própria"</formula>
    </cfRule>
  </conditionalFormatting>
  <conditionalFormatting sqref="O905">
    <cfRule type="cellIs" operator="equal" dxfId="5032" priority="5032">
      <formula>"Premium"</formula>
    </cfRule>
  </conditionalFormatting>
  <conditionalFormatting sqref="R905">
    <cfRule type="cellIs" operator="equal" dxfId="5033" priority="5033">
      <formula>"Ativa"</formula>
    </cfRule>
  </conditionalFormatting>
  <conditionalFormatting sqref="G906">
    <cfRule type="cellIs" operator="equal" dxfId="5034" priority="5034">
      <formula>"Mercado Livre e Mercado Shops"</formula>
    </cfRule>
  </conditionalFormatting>
  <conditionalFormatting sqref="J906">
    <cfRule type="cellIs" operator="equal" dxfId="5035" priority="5035">
      <formula>"Vincular"</formula>
    </cfRule>
  </conditionalFormatting>
  <conditionalFormatting sqref="K906">
    <cfRule type="cellIs" operator="equal" dxfId="5036" priority="5036">
      <formula>"R$"</formula>
    </cfRule>
  </conditionalFormatting>
  <conditionalFormatting sqref="M906">
    <cfRule type="cellIs" operator="equal" dxfId="5037" priority="5037">
      <formula>"Envios por minha conta a cargo do comprador"</formula>
    </cfRule>
  </conditionalFormatting>
  <conditionalFormatting sqref="N906">
    <cfRule type="cellIs" operator="equal" dxfId="5038" priority="5038">
      <formula>"Envios por minha conta a cargo do comprador"</formula>
    </cfRule>
  </conditionalFormatting>
  <conditionalFormatting sqref="O906">
    <cfRule type="cellIs" operator="equal" dxfId="5039" priority="5039">
      <formula>"Premium"</formula>
    </cfRule>
  </conditionalFormatting>
  <conditionalFormatting sqref="R906">
    <cfRule type="cellIs" operator="equal" dxfId="5040" priority="5040">
      <formula>"Ativa"</formula>
    </cfRule>
  </conditionalFormatting>
  <conditionalFormatting sqref="G907">
    <cfRule type="cellIs" operator="equal" dxfId="5041" priority="5041">
      <formula>"Mercado Livre e Mercado Shops"</formula>
    </cfRule>
  </conditionalFormatting>
  <conditionalFormatting sqref="J907">
    <cfRule type="cellIs" operator="equal" dxfId="5042" priority="5042">
      <formula>"Vincular"</formula>
    </cfRule>
  </conditionalFormatting>
  <conditionalFormatting sqref="K907">
    <cfRule type="cellIs" operator="equal" dxfId="5043" priority="5043">
      <formula>"R$"</formula>
    </cfRule>
  </conditionalFormatting>
  <conditionalFormatting sqref="M907">
    <cfRule type="cellIs" operator="equal" dxfId="5044" priority="5044">
      <formula>"Envios por conta própria"</formula>
    </cfRule>
  </conditionalFormatting>
  <conditionalFormatting sqref="N907">
    <cfRule type="cellIs" operator="equal" dxfId="5045" priority="5045">
      <formula>"Envios por conta própria"</formula>
    </cfRule>
  </conditionalFormatting>
  <conditionalFormatting sqref="O907">
    <cfRule type="cellIs" operator="equal" dxfId="5046" priority="5046">
      <formula>"Premium"</formula>
    </cfRule>
  </conditionalFormatting>
  <conditionalFormatting sqref="R907">
    <cfRule type="cellIs" operator="equal" dxfId="5047" priority="5047">
      <formula>"Ativa"</formula>
    </cfRule>
  </conditionalFormatting>
  <conditionalFormatting sqref="G908">
    <cfRule type="cellIs" operator="equal" dxfId="5048" priority="5048">
      <formula>"Mercado Livre e Mercado Shops"</formula>
    </cfRule>
  </conditionalFormatting>
  <conditionalFormatting sqref="J908">
    <cfRule type="cellIs" operator="equal" dxfId="5049" priority="5049">
      <formula>"No Vincular"</formula>
    </cfRule>
  </conditionalFormatting>
  <conditionalFormatting sqref="K908">
    <cfRule type="cellIs" operator="equal" dxfId="5050" priority="5050">
      <formula>"R$"</formula>
    </cfRule>
  </conditionalFormatting>
  <conditionalFormatting sqref="M908">
    <cfRule type="cellIs" operator="equal" dxfId="5051" priority="5051">
      <formula>"Envios por conta própria"</formula>
    </cfRule>
  </conditionalFormatting>
  <conditionalFormatting sqref="N908">
    <cfRule type="cellIs" operator="equal" dxfId="5052" priority="5052">
      <formula>"Envios por conta própria"</formula>
    </cfRule>
  </conditionalFormatting>
  <conditionalFormatting sqref="O908">
    <cfRule type="cellIs" operator="equal" dxfId="5053" priority="5053">
      <formula>"Premium"</formula>
    </cfRule>
  </conditionalFormatting>
  <conditionalFormatting sqref="R908">
    <cfRule type="cellIs" operator="equal" dxfId="5054" priority="5054">
      <formula>"Ativa"</formula>
    </cfRule>
  </conditionalFormatting>
  <conditionalFormatting sqref="G909">
    <cfRule type="cellIs" operator="equal" dxfId="5055" priority="5055">
      <formula>"Mercado Livre e Mercado Shops"</formula>
    </cfRule>
  </conditionalFormatting>
  <conditionalFormatting sqref="J909">
    <cfRule type="cellIs" operator="equal" dxfId="5056" priority="5056">
      <formula>"Vincular"</formula>
    </cfRule>
  </conditionalFormatting>
  <conditionalFormatting sqref="K909">
    <cfRule type="cellIs" operator="equal" dxfId="5057" priority="5057">
      <formula>"R$"</formula>
    </cfRule>
  </conditionalFormatting>
  <conditionalFormatting sqref="M909">
    <cfRule type="cellIs" operator="equal" dxfId="5058" priority="5058">
      <formula>"Envios por conta própria"</formula>
    </cfRule>
  </conditionalFormatting>
  <conditionalFormatting sqref="N909">
    <cfRule type="cellIs" operator="equal" dxfId="5059" priority="5059">
      <formula>"Envios por conta própria"</formula>
    </cfRule>
  </conditionalFormatting>
  <conditionalFormatting sqref="O909">
    <cfRule type="cellIs" operator="equal" dxfId="5060" priority="5060">
      <formula>"Premium"</formula>
    </cfRule>
  </conditionalFormatting>
  <conditionalFormatting sqref="R909">
    <cfRule type="cellIs" operator="equal" dxfId="5061" priority="5061">
      <formula>"Ativa"</formula>
    </cfRule>
  </conditionalFormatting>
  <conditionalFormatting sqref="G910">
    <cfRule type="cellIs" operator="equal" dxfId="5062" priority="5062">
      <formula>"Mercado Livre e Mercado Shops"</formula>
    </cfRule>
  </conditionalFormatting>
  <conditionalFormatting sqref="J910">
    <cfRule type="cellIs" operator="equal" dxfId="5063" priority="5063">
      <formula>"Vincular"</formula>
    </cfRule>
  </conditionalFormatting>
  <conditionalFormatting sqref="K910">
    <cfRule type="cellIs" operator="equal" dxfId="5064" priority="5064">
      <formula>"R$"</formula>
    </cfRule>
  </conditionalFormatting>
  <conditionalFormatting sqref="M910">
    <cfRule type="cellIs" operator="equal" dxfId="5065" priority="5065">
      <formula>"Envios por conta própria"</formula>
    </cfRule>
  </conditionalFormatting>
  <conditionalFormatting sqref="N910">
    <cfRule type="cellIs" operator="equal" dxfId="5066" priority="5066">
      <formula>"Envios por conta própria"</formula>
    </cfRule>
  </conditionalFormatting>
  <conditionalFormatting sqref="O910">
    <cfRule type="cellIs" operator="equal" dxfId="5067" priority="5067">
      <formula>"Premium"</formula>
    </cfRule>
  </conditionalFormatting>
  <conditionalFormatting sqref="R910">
    <cfRule type="cellIs" operator="equal" dxfId="5068" priority="5068">
      <formula>"Ativa"</formula>
    </cfRule>
  </conditionalFormatting>
  <conditionalFormatting sqref="G911">
    <cfRule type="cellIs" operator="equal" dxfId="5069" priority="5069">
      <formula>"Mercado Livre e Mercado Shops"</formula>
    </cfRule>
  </conditionalFormatting>
  <conditionalFormatting sqref="J911">
    <cfRule type="cellIs" operator="equal" dxfId="5070" priority="5070">
      <formula>"Vincular"</formula>
    </cfRule>
  </conditionalFormatting>
  <conditionalFormatting sqref="K911">
    <cfRule type="cellIs" operator="equal" dxfId="5071" priority="5071">
      <formula>"R$"</formula>
    </cfRule>
  </conditionalFormatting>
  <conditionalFormatting sqref="M911">
    <cfRule type="cellIs" operator="equal" dxfId="5072" priority="5072">
      <formula>"Envios por conta própria"</formula>
    </cfRule>
  </conditionalFormatting>
  <conditionalFormatting sqref="N911">
    <cfRule type="cellIs" operator="equal" dxfId="5073" priority="5073">
      <formula>"Envios por conta própria"</formula>
    </cfRule>
  </conditionalFormatting>
  <conditionalFormatting sqref="O911">
    <cfRule type="cellIs" operator="equal" dxfId="5074" priority="5074">
      <formula>"Premium"</formula>
    </cfRule>
  </conditionalFormatting>
  <conditionalFormatting sqref="R911">
    <cfRule type="cellIs" operator="equal" dxfId="5075" priority="5075">
      <formula>"Ativa"</formula>
    </cfRule>
  </conditionalFormatting>
  <conditionalFormatting sqref="G912">
    <cfRule type="cellIs" operator="equal" dxfId="5076" priority="5076">
      <formula>"Mercado Livre e Mercado Shops"</formula>
    </cfRule>
  </conditionalFormatting>
  <conditionalFormatting sqref="J912">
    <cfRule type="cellIs" operator="equal" dxfId="5077" priority="5077">
      <formula>"Vincular"</formula>
    </cfRule>
  </conditionalFormatting>
  <conditionalFormatting sqref="K912">
    <cfRule type="cellIs" operator="equal" dxfId="5078" priority="5078">
      <formula>"R$"</formula>
    </cfRule>
  </conditionalFormatting>
  <conditionalFormatting sqref="M912">
    <cfRule type="cellIs" operator="equal" dxfId="5079" priority="5079">
      <formula>"Envios por conta própria"</formula>
    </cfRule>
  </conditionalFormatting>
  <conditionalFormatting sqref="N912">
    <cfRule type="cellIs" operator="equal" dxfId="5080" priority="5080">
      <formula>"Envios por conta própria"</formula>
    </cfRule>
  </conditionalFormatting>
  <conditionalFormatting sqref="O912">
    <cfRule type="cellIs" operator="equal" dxfId="5081" priority="5081">
      <formula>"Premium"</formula>
    </cfRule>
  </conditionalFormatting>
  <conditionalFormatting sqref="R912">
    <cfRule type="cellIs" operator="equal" dxfId="5082" priority="5082">
      <formula>"Ativa"</formula>
    </cfRule>
  </conditionalFormatting>
  <conditionalFormatting sqref="G913">
    <cfRule type="cellIs" operator="equal" dxfId="5083" priority="5083">
      <formula>"Mercado Livre e Mercado Shops"</formula>
    </cfRule>
  </conditionalFormatting>
  <conditionalFormatting sqref="J913">
    <cfRule type="cellIs" operator="equal" dxfId="5084" priority="5084">
      <formula>"Vincular"</formula>
    </cfRule>
  </conditionalFormatting>
  <conditionalFormatting sqref="K913">
    <cfRule type="cellIs" operator="equal" dxfId="5085" priority="5085">
      <formula>"R$"</formula>
    </cfRule>
  </conditionalFormatting>
  <conditionalFormatting sqref="M913">
    <cfRule type="cellIs" operator="equal" dxfId="5086" priority="5086">
      <formula>"Envios por conta própria"</formula>
    </cfRule>
  </conditionalFormatting>
  <conditionalFormatting sqref="N913">
    <cfRule type="cellIs" operator="equal" dxfId="5087" priority="5087">
      <formula>"Envios por conta própria"</formula>
    </cfRule>
  </conditionalFormatting>
  <conditionalFormatting sqref="O913">
    <cfRule type="cellIs" operator="equal" dxfId="5088" priority="5088">
      <formula>"Premium"</formula>
    </cfRule>
  </conditionalFormatting>
  <conditionalFormatting sqref="R913">
    <cfRule type="cellIs" operator="equal" dxfId="5089" priority="5089">
      <formula>"Ativa"</formula>
    </cfRule>
  </conditionalFormatting>
  <conditionalFormatting sqref="G914">
    <cfRule type="cellIs" operator="equal" dxfId="5090" priority="5090">
      <formula>"Mercado Livre e Mercado Shops"</formula>
    </cfRule>
  </conditionalFormatting>
  <conditionalFormatting sqref="J914">
    <cfRule type="cellIs" operator="equal" dxfId="5091" priority="5091">
      <formula>"Vincular"</formula>
    </cfRule>
  </conditionalFormatting>
  <conditionalFormatting sqref="K914">
    <cfRule type="cellIs" operator="equal" dxfId="5092" priority="5092">
      <formula>"R$"</formula>
    </cfRule>
  </conditionalFormatting>
  <conditionalFormatting sqref="M914">
    <cfRule type="cellIs" operator="equal" dxfId="5093" priority="5093">
      <formula>"Envios por conta própria"</formula>
    </cfRule>
  </conditionalFormatting>
  <conditionalFormatting sqref="N914">
    <cfRule type="cellIs" operator="equal" dxfId="5094" priority="5094">
      <formula>"Envios por conta própria"</formula>
    </cfRule>
  </conditionalFormatting>
  <conditionalFormatting sqref="O914">
    <cfRule type="cellIs" operator="equal" dxfId="5095" priority="5095">
      <formula>"Premium"</formula>
    </cfRule>
  </conditionalFormatting>
  <conditionalFormatting sqref="R914">
    <cfRule type="cellIs" operator="equal" dxfId="5096" priority="5096">
      <formula>"Ativa"</formula>
    </cfRule>
  </conditionalFormatting>
  <conditionalFormatting sqref="G915">
    <cfRule type="cellIs" operator="equal" dxfId="5097" priority="5097">
      <formula>"Mercado Livre e Mercado Shops"</formula>
    </cfRule>
  </conditionalFormatting>
  <conditionalFormatting sqref="J915">
    <cfRule type="cellIs" operator="equal" dxfId="5098" priority="5098">
      <formula>"Vincular"</formula>
    </cfRule>
  </conditionalFormatting>
  <conditionalFormatting sqref="K915">
    <cfRule type="cellIs" operator="equal" dxfId="5099" priority="5099">
      <formula>"R$"</formula>
    </cfRule>
  </conditionalFormatting>
  <conditionalFormatting sqref="M915">
    <cfRule type="cellIs" operator="equal" dxfId="5100" priority="5100">
      <formula>"Envios por conta própria"</formula>
    </cfRule>
  </conditionalFormatting>
  <conditionalFormatting sqref="N915">
    <cfRule type="cellIs" operator="equal" dxfId="5101" priority="5101">
      <formula>"Envios por conta própria"</formula>
    </cfRule>
  </conditionalFormatting>
  <conditionalFormatting sqref="O915">
    <cfRule type="cellIs" operator="equal" dxfId="5102" priority="5102">
      <formula>"Premium"</formula>
    </cfRule>
  </conditionalFormatting>
  <conditionalFormatting sqref="R915">
    <cfRule type="cellIs" operator="equal" dxfId="5103" priority="5103">
      <formula>"Ativa"</formula>
    </cfRule>
  </conditionalFormatting>
  <conditionalFormatting sqref="G916">
    <cfRule type="cellIs" operator="equal" dxfId="5104" priority="5104">
      <formula>"Mercado Livre e Mercado Shops"</formula>
    </cfRule>
  </conditionalFormatting>
  <conditionalFormatting sqref="J916">
    <cfRule type="cellIs" operator="equal" dxfId="5105" priority="5105">
      <formula>"Vincular"</formula>
    </cfRule>
  </conditionalFormatting>
  <conditionalFormatting sqref="K916">
    <cfRule type="cellIs" operator="equal" dxfId="5106" priority="5106">
      <formula>"R$"</formula>
    </cfRule>
  </conditionalFormatting>
  <conditionalFormatting sqref="M916">
    <cfRule type="cellIs" operator="equal" dxfId="5107" priority="5107">
      <formula>"Envios por conta própria"</formula>
    </cfRule>
  </conditionalFormatting>
  <conditionalFormatting sqref="N916">
    <cfRule type="cellIs" operator="equal" dxfId="5108" priority="5108">
      <formula>"Envios por conta própria"</formula>
    </cfRule>
  </conditionalFormatting>
  <conditionalFormatting sqref="O916">
    <cfRule type="cellIs" operator="equal" dxfId="5109" priority="5109">
      <formula>"Premium"</formula>
    </cfRule>
  </conditionalFormatting>
  <conditionalFormatting sqref="R916">
    <cfRule type="cellIs" operator="equal" dxfId="5110" priority="5110">
      <formula>"Ativa"</formula>
    </cfRule>
  </conditionalFormatting>
  <conditionalFormatting sqref="G918">
    <cfRule type="cellIs" operator="equal" dxfId="5111" priority="5111">
      <formula>"Mercado Livre e Mercado Shops"</formula>
    </cfRule>
  </conditionalFormatting>
  <conditionalFormatting sqref="J918">
    <cfRule type="cellIs" operator="equal" dxfId="5112" priority="5112">
      <formula>"Vincular"</formula>
    </cfRule>
  </conditionalFormatting>
  <conditionalFormatting sqref="K918">
    <cfRule type="cellIs" operator="equal" dxfId="5113" priority="5113">
      <formula>"R$"</formula>
    </cfRule>
  </conditionalFormatting>
  <conditionalFormatting sqref="M918">
    <cfRule type="cellIs" operator="equal" dxfId="5114" priority="5114">
      <formula>"Envios por conta própria"</formula>
    </cfRule>
  </conditionalFormatting>
  <conditionalFormatting sqref="N918">
    <cfRule type="cellIs" operator="equal" dxfId="5115" priority="5115">
      <formula>"Envios por conta própria"</formula>
    </cfRule>
  </conditionalFormatting>
  <conditionalFormatting sqref="O918">
    <cfRule type="cellIs" operator="equal" dxfId="5116" priority="5116">
      <formula>"Premium"</formula>
    </cfRule>
  </conditionalFormatting>
  <conditionalFormatting sqref="R918">
    <cfRule type="cellIs" operator="equal" dxfId="5117" priority="5117">
      <formula>"Ativa"</formula>
    </cfRule>
  </conditionalFormatting>
  <conditionalFormatting sqref="G920">
    <cfRule type="cellIs" operator="equal" dxfId="5118" priority="5118">
      <formula>"Mercado Shops"</formula>
    </cfRule>
  </conditionalFormatting>
  <conditionalFormatting sqref="J920">
    <cfRule type="cellIs" operator="equal" dxfId="5119" priority="5119">
      <formula>"Vincular"</formula>
    </cfRule>
  </conditionalFormatting>
  <conditionalFormatting sqref="K920">
    <cfRule type="cellIs" operator="equal" dxfId="5120" priority="5120">
      <formula>"R$"</formula>
    </cfRule>
  </conditionalFormatting>
  <conditionalFormatting sqref="M920">
    <cfRule type="cellIs" operator="equal" dxfId="5121" priority="5121">
      <formula>"Envios por conta própria"</formula>
    </cfRule>
  </conditionalFormatting>
  <conditionalFormatting sqref="N920">
    <cfRule type="cellIs" operator="equal" dxfId="5122" priority="5122">
      <formula>"Envios por conta própria"</formula>
    </cfRule>
  </conditionalFormatting>
  <conditionalFormatting sqref="O920">
    <cfRule type="cellIs" operator="equal" dxfId="5123" priority="5123">
      <formula>"Premium"</formula>
    </cfRule>
  </conditionalFormatting>
  <conditionalFormatting sqref="R920">
    <cfRule type="cellIs" operator="equal" dxfId="5124" priority="5124">
      <formula>"Ativa"</formula>
    </cfRule>
  </conditionalFormatting>
  <conditionalFormatting sqref="G922">
    <cfRule type="cellIs" operator="equal" dxfId="5125" priority="5125">
      <formula>"Mercado Livre e Mercado Shops"</formula>
    </cfRule>
  </conditionalFormatting>
  <conditionalFormatting sqref="J922">
    <cfRule type="cellIs" operator="equal" dxfId="5126" priority="5126">
      <formula>"Vincular"</formula>
    </cfRule>
  </conditionalFormatting>
  <conditionalFormatting sqref="K922">
    <cfRule type="cellIs" operator="equal" dxfId="5127" priority="5127">
      <formula>"R$"</formula>
    </cfRule>
  </conditionalFormatting>
  <conditionalFormatting sqref="M922">
    <cfRule type="cellIs" operator="equal" dxfId="5128" priority="5128">
      <formula>"Envios por conta própria"</formula>
    </cfRule>
  </conditionalFormatting>
  <conditionalFormatting sqref="N922">
    <cfRule type="cellIs" operator="equal" dxfId="5129" priority="5129">
      <formula>"Envios por conta própria"</formula>
    </cfRule>
  </conditionalFormatting>
  <conditionalFormatting sqref="O922">
    <cfRule type="cellIs" operator="equal" dxfId="5130" priority="5130">
      <formula>"Premium"</formula>
    </cfRule>
  </conditionalFormatting>
  <conditionalFormatting sqref="R922">
    <cfRule type="cellIs" operator="equal" dxfId="5131" priority="5131">
      <formula>"Ativa"</formula>
    </cfRule>
  </conditionalFormatting>
  <conditionalFormatting sqref="G924">
    <cfRule type="cellIs" operator="equal" dxfId="5132" priority="5132">
      <formula>"Mercado Livre e Mercado Shops"</formula>
    </cfRule>
  </conditionalFormatting>
  <conditionalFormatting sqref="J924">
    <cfRule type="cellIs" operator="equal" dxfId="5133" priority="5133">
      <formula>"Vincular"</formula>
    </cfRule>
  </conditionalFormatting>
  <conditionalFormatting sqref="K924">
    <cfRule type="cellIs" operator="equal" dxfId="5134" priority="5134">
      <formula>"R$"</formula>
    </cfRule>
  </conditionalFormatting>
  <conditionalFormatting sqref="M924">
    <cfRule type="cellIs" operator="equal" dxfId="5135" priority="5135">
      <formula>"Envios por conta própria"</formula>
    </cfRule>
  </conditionalFormatting>
  <conditionalFormatting sqref="N924">
    <cfRule type="cellIs" operator="equal" dxfId="5136" priority="5136">
      <formula>"Envios por conta própria"</formula>
    </cfRule>
  </conditionalFormatting>
  <conditionalFormatting sqref="O924">
    <cfRule type="cellIs" operator="equal" dxfId="5137" priority="5137">
      <formula>"Premium"</formula>
    </cfRule>
  </conditionalFormatting>
  <conditionalFormatting sqref="R924">
    <cfRule type="cellIs" operator="equal" dxfId="5138" priority="5138">
      <formula>"Ativa"</formula>
    </cfRule>
  </conditionalFormatting>
  <conditionalFormatting sqref="G925">
    <cfRule type="cellIs" operator="equal" dxfId="5139" priority="5139">
      <formula>"Mercado Livre e Mercado Shops"</formula>
    </cfRule>
  </conditionalFormatting>
  <conditionalFormatting sqref="J925">
    <cfRule type="cellIs" operator="equal" dxfId="5140" priority="5140">
      <formula>"No Vincular"</formula>
    </cfRule>
  </conditionalFormatting>
  <conditionalFormatting sqref="K925">
    <cfRule type="cellIs" operator="equal" dxfId="5141" priority="5141">
      <formula>"R$"</formula>
    </cfRule>
  </conditionalFormatting>
  <conditionalFormatting sqref="M925">
    <cfRule type="cellIs" operator="equal" dxfId="5142" priority="5142">
      <formula>"Envios por conta própria"</formula>
    </cfRule>
  </conditionalFormatting>
  <conditionalFormatting sqref="N925">
    <cfRule type="cellIs" operator="equal" dxfId="5143" priority="5143">
      <formula>"Envios por conta própria"</formula>
    </cfRule>
  </conditionalFormatting>
  <conditionalFormatting sqref="O925">
    <cfRule type="cellIs" operator="equal" dxfId="5144" priority="5144">
      <formula>"Premium"</formula>
    </cfRule>
  </conditionalFormatting>
  <conditionalFormatting sqref="R925">
    <cfRule type="cellIs" operator="equal" dxfId="5145" priority="5145">
      <formula>"Ativa"</formula>
    </cfRule>
  </conditionalFormatting>
  <conditionalFormatting sqref="G926">
    <cfRule type="cellIs" operator="equal" dxfId="5146" priority="5146">
      <formula>"Mercado Livre e Mercado Shops"</formula>
    </cfRule>
  </conditionalFormatting>
  <conditionalFormatting sqref="J926">
    <cfRule type="cellIs" operator="equal" dxfId="5147" priority="5147">
      <formula>"Vincular"</formula>
    </cfRule>
  </conditionalFormatting>
  <conditionalFormatting sqref="K926">
    <cfRule type="cellIs" operator="equal" dxfId="5148" priority="5148">
      <formula>"R$"</formula>
    </cfRule>
  </conditionalFormatting>
  <conditionalFormatting sqref="M926">
    <cfRule type="cellIs" operator="equal" dxfId="5149" priority="5149">
      <formula>"Envios por conta própria"</formula>
    </cfRule>
  </conditionalFormatting>
  <conditionalFormatting sqref="N926">
    <cfRule type="cellIs" operator="equal" dxfId="5150" priority="5150">
      <formula>"Envios por conta própria"</formula>
    </cfRule>
  </conditionalFormatting>
  <conditionalFormatting sqref="O926">
    <cfRule type="cellIs" operator="equal" dxfId="5151" priority="5151">
      <formula>"Premium"</formula>
    </cfRule>
  </conditionalFormatting>
  <conditionalFormatting sqref="R926">
    <cfRule type="cellIs" operator="equal" dxfId="5152" priority="5152">
      <formula>"Ativa"</formula>
    </cfRule>
  </conditionalFormatting>
  <conditionalFormatting sqref="G927">
    <cfRule type="cellIs" operator="equal" dxfId="5153" priority="5153">
      <formula>"Mercado Livre e Mercado Shops"</formula>
    </cfRule>
  </conditionalFormatting>
  <conditionalFormatting sqref="J927">
    <cfRule type="cellIs" operator="equal" dxfId="5154" priority="5154">
      <formula>"Vincular"</formula>
    </cfRule>
  </conditionalFormatting>
  <conditionalFormatting sqref="K927">
    <cfRule type="cellIs" operator="equal" dxfId="5155" priority="5155">
      <formula>"R$"</formula>
    </cfRule>
  </conditionalFormatting>
  <conditionalFormatting sqref="M927">
    <cfRule type="cellIs" operator="equal" dxfId="5156" priority="5156">
      <formula>"Envios por conta própria"</formula>
    </cfRule>
  </conditionalFormatting>
  <conditionalFormatting sqref="N927">
    <cfRule type="cellIs" operator="equal" dxfId="5157" priority="5157">
      <formula>"Envios por conta própria"</formula>
    </cfRule>
  </conditionalFormatting>
  <conditionalFormatting sqref="O927">
    <cfRule type="cellIs" operator="equal" dxfId="5158" priority="5158">
      <formula>"Premium"</formula>
    </cfRule>
  </conditionalFormatting>
  <conditionalFormatting sqref="R927">
    <cfRule type="cellIs" operator="equal" dxfId="5159" priority="5159">
      <formula>"Ativa"</formula>
    </cfRule>
  </conditionalFormatting>
  <conditionalFormatting sqref="G928">
    <cfRule type="cellIs" operator="equal" dxfId="5160" priority="5160">
      <formula>"Mercado Livre e Mercado Shops"</formula>
    </cfRule>
  </conditionalFormatting>
  <conditionalFormatting sqref="J928">
    <cfRule type="cellIs" operator="equal" dxfId="5161" priority="5161">
      <formula>"Vincular"</formula>
    </cfRule>
  </conditionalFormatting>
  <conditionalFormatting sqref="K928">
    <cfRule type="cellIs" operator="equal" dxfId="5162" priority="5162">
      <formula>"R$"</formula>
    </cfRule>
  </conditionalFormatting>
  <conditionalFormatting sqref="M928">
    <cfRule type="cellIs" operator="equal" dxfId="5163" priority="5163">
      <formula>"Envios por conta própria"</formula>
    </cfRule>
  </conditionalFormatting>
  <conditionalFormatting sqref="N928">
    <cfRule type="cellIs" operator="equal" dxfId="5164" priority="5164">
      <formula>"Envios por conta própria"</formula>
    </cfRule>
  </conditionalFormatting>
  <conditionalFormatting sqref="O928">
    <cfRule type="cellIs" operator="equal" dxfId="5165" priority="5165">
      <formula>"Premium"</formula>
    </cfRule>
  </conditionalFormatting>
  <conditionalFormatting sqref="R928">
    <cfRule type="cellIs" operator="equal" dxfId="5166" priority="5166">
      <formula>"Ativa"</formula>
    </cfRule>
  </conditionalFormatting>
  <conditionalFormatting sqref="G929">
    <cfRule type="cellIs" operator="equal" dxfId="5167" priority="5167">
      <formula>"Mercado Livre e Mercado Shops"</formula>
    </cfRule>
  </conditionalFormatting>
  <conditionalFormatting sqref="J929">
    <cfRule type="cellIs" operator="equal" dxfId="5168" priority="5168">
      <formula>"Vincular"</formula>
    </cfRule>
  </conditionalFormatting>
  <conditionalFormatting sqref="K929">
    <cfRule type="cellIs" operator="equal" dxfId="5169" priority="5169">
      <formula>"R$"</formula>
    </cfRule>
  </conditionalFormatting>
  <conditionalFormatting sqref="M929">
    <cfRule type="cellIs" operator="equal" dxfId="5170" priority="5170">
      <formula>"Envios por conta própria"</formula>
    </cfRule>
  </conditionalFormatting>
  <conditionalFormatting sqref="N929">
    <cfRule type="cellIs" operator="equal" dxfId="5171" priority="5171">
      <formula>"Envios por conta própria"</formula>
    </cfRule>
  </conditionalFormatting>
  <conditionalFormatting sqref="O929">
    <cfRule type="cellIs" operator="equal" dxfId="5172" priority="5172">
      <formula>"Premium"</formula>
    </cfRule>
  </conditionalFormatting>
  <conditionalFormatting sqref="R929">
    <cfRule type="cellIs" operator="equal" dxfId="5173" priority="5173">
      <formula>"Ativa"</formula>
    </cfRule>
  </conditionalFormatting>
  <conditionalFormatting sqref="G930">
    <cfRule type="cellIs" operator="equal" dxfId="5174" priority="5174">
      <formula>"Mercado Livre e Mercado Shops"</formula>
    </cfRule>
  </conditionalFormatting>
  <conditionalFormatting sqref="J930">
    <cfRule type="cellIs" operator="equal" dxfId="5175" priority="5175">
      <formula>"Vincular"</formula>
    </cfRule>
  </conditionalFormatting>
  <conditionalFormatting sqref="K930">
    <cfRule type="cellIs" operator="equal" dxfId="5176" priority="5176">
      <formula>"R$"</formula>
    </cfRule>
  </conditionalFormatting>
  <conditionalFormatting sqref="M930">
    <cfRule type="cellIs" operator="equal" dxfId="5177" priority="5177">
      <formula>"Envios por conta própria"</formula>
    </cfRule>
  </conditionalFormatting>
  <conditionalFormatting sqref="N930">
    <cfRule type="cellIs" operator="equal" dxfId="5178" priority="5178">
      <formula>"Envios por conta própria"</formula>
    </cfRule>
  </conditionalFormatting>
  <conditionalFormatting sqref="O930">
    <cfRule type="cellIs" operator="equal" dxfId="5179" priority="5179">
      <formula>"Premium"</formula>
    </cfRule>
  </conditionalFormatting>
  <conditionalFormatting sqref="R930">
    <cfRule type="cellIs" operator="equal" dxfId="5180" priority="5180">
      <formula>"Ativa"</formula>
    </cfRule>
  </conditionalFormatting>
  <conditionalFormatting sqref="G931">
    <cfRule type="cellIs" operator="equal" dxfId="5181" priority="5181">
      <formula>"Mercado Livre e Mercado Shops"</formula>
    </cfRule>
  </conditionalFormatting>
  <conditionalFormatting sqref="J931">
    <cfRule type="cellIs" operator="equal" dxfId="5182" priority="5182">
      <formula>"Vincular"</formula>
    </cfRule>
  </conditionalFormatting>
  <conditionalFormatting sqref="K931">
    <cfRule type="cellIs" operator="equal" dxfId="5183" priority="5183">
      <formula>"R$"</formula>
    </cfRule>
  </conditionalFormatting>
  <conditionalFormatting sqref="M931">
    <cfRule type="cellIs" operator="equal" dxfId="5184" priority="5184">
      <formula>"Envios por conta própria"</formula>
    </cfRule>
  </conditionalFormatting>
  <conditionalFormatting sqref="N931">
    <cfRule type="cellIs" operator="equal" dxfId="5185" priority="5185">
      <formula>"Envios por conta própria"</formula>
    </cfRule>
  </conditionalFormatting>
  <conditionalFormatting sqref="O931">
    <cfRule type="cellIs" operator="equal" dxfId="5186" priority="5186">
      <formula>"Premium"</formula>
    </cfRule>
  </conditionalFormatting>
  <conditionalFormatting sqref="R931">
    <cfRule type="cellIs" operator="equal" dxfId="5187" priority="5187">
      <formula>"Ativa"</formula>
    </cfRule>
  </conditionalFormatting>
  <conditionalFormatting sqref="G932">
    <cfRule type="cellIs" operator="equal" dxfId="5188" priority="5188">
      <formula>"Mercado Livre e Mercado Shops"</formula>
    </cfRule>
  </conditionalFormatting>
  <conditionalFormatting sqref="J932">
    <cfRule type="cellIs" operator="equal" dxfId="5189" priority="5189">
      <formula>"Vincular"</formula>
    </cfRule>
  </conditionalFormatting>
  <conditionalFormatting sqref="K932">
    <cfRule type="cellIs" operator="equal" dxfId="5190" priority="5190">
      <formula>"R$"</formula>
    </cfRule>
  </conditionalFormatting>
  <conditionalFormatting sqref="M932">
    <cfRule type="cellIs" operator="equal" dxfId="5191" priority="5191">
      <formula>"Envios por conta própria"</formula>
    </cfRule>
  </conditionalFormatting>
  <conditionalFormatting sqref="N932">
    <cfRule type="cellIs" operator="equal" dxfId="5192" priority="5192">
      <formula>"Envios por conta própria"</formula>
    </cfRule>
  </conditionalFormatting>
  <conditionalFormatting sqref="O932">
    <cfRule type="cellIs" operator="equal" dxfId="5193" priority="5193">
      <formula>"Premium"</formula>
    </cfRule>
  </conditionalFormatting>
  <conditionalFormatting sqref="R932">
    <cfRule type="cellIs" operator="equal" dxfId="5194" priority="5194">
      <formula>"Ativa"</formula>
    </cfRule>
  </conditionalFormatting>
  <conditionalFormatting sqref="G933">
    <cfRule type="cellIs" operator="equal" dxfId="5195" priority="5195">
      <formula>"Mercado Livre e Mercado Shops"</formula>
    </cfRule>
  </conditionalFormatting>
  <conditionalFormatting sqref="J933">
    <cfRule type="cellIs" operator="equal" dxfId="5196" priority="5196">
      <formula>"Vincular"</formula>
    </cfRule>
  </conditionalFormatting>
  <conditionalFormatting sqref="K933">
    <cfRule type="cellIs" operator="equal" dxfId="5197" priority="5197">
      <formula>"R$"</formula>
    </cfRule>
  </conditionalFormatting>
  <conditionalFormatting sqref="M933">
    <cfRule type="cellIs" operator="equal" dxfId="5198" priority="5198">
      <formula>"Envios por conta própria"</formula>
    </cfRule>
  </conditionalFormatting>
  <conditionalFormatting sqref="N933">
    <cfRule type="cellIs" operator="equal" dxfId="5199" priority="5199">
      <formula>"Envios por conta própria"</formula>
    </cfRule>
  </conditionalFormatting>
  <conditionalFormatting sqref="O933">
    <cfRule type="cellIs" operator="equal" dxfId="5200" priority="5200">
      <formula>"Premium"</formula>
    </cfRule>
  </conditionalFormatting>
  <conditionalFormatting sqref="R933">
    <cfRule type="cellIs" operator="equal" dxfId="5201" priority="5201">
      <formula>"Ativa"</formula>
    </cfRule>
  </conditionalFormatting>
  <conditionalFormatting sqref="G934">
    <cfRule type="cellIs" operator="equal" dxfId="5202" priority="5202">
      <formula>"Mercado Livre e Mercado Shops"</formula>
    </cfRule>
  </conditionalFormatting>
  <conditionalFormatting sqref="J934">
    <cfRule type="cellIs" operator="equal" dxfId="5203" priority="5203">
      <formula>"Vincular"</formula>
    </cfRule>
  </conditionalFormatting>
  <conditionalFormatting sqref="K934">
    <cfRule type="cellIs" operator="equal" dxfId="5204" priority="5204">
      <formula>"R$"</formula>
    </cfRule>
  </conditionalFormatting>
  <conditionalFormatting sqref="M934">
    <cfRule type="cellIs" operator="equal" dxfId="5205" priority="5205">
      <formula>"Envios por conta própria"</formula>
    </cfRule>
  </conditionalFormatting>
  <conditionalFormatting sqref="N934">
    <cfRule type="cellIs" operator="equal" dxfId="5206" priority="5206">
      <formula>"Envios por conta própria"</formula>
    </cfRule>
  </conditionalFormatting>
  <conditionalFormatting sqref="O934">
    <cfRule type="cellIs" operator="equal" dxfId="5207" priority="5207">
      <formula>"Premium"</formula>
    </cfRule>
  </conditionalFormatting>
  <conditionalFormatting sqref="R934">
    <cfRule type="cellIs" operator="equal" dxfId="5208" priority="5208">
      <formula>"Ativa"</formula>
    </cfRule>
  </conditionalFormatting>
  <conditionalFormatting sqref="G935">
    <cfRule type="cellIs" operator="equal" dxfId="5209" priority="5209">
      <formula>"Mercado Livre e Mercado Shops"</formula>
    </cfRule>
  </conditionalFormatting>
  <conditionalFormatting sqref="J935">
    <cfRule type="cellIs" operator="equal" dxfId="5210" priority="5210">
      <formula>"Vincular"</formula>
    </cfRule>
  </conditionalFormatting>
  <conditionalFormatting sqref="K935">
    <cfRule type="cellIs" operator="equal" dxfId="5211" priority="5211">
      <formula>"R$"</formula>
    </cfRule>
  </conditionalFormatting>
  <conditionalFormatting sqref="M935">
    <cfRule type="cellIs" operator="equal" dxfId="5212" priority="5212">
      <formula>"Envios por conta própria"</formula>
    </cfRule>
  </conditionalFormatting>
  <conditionalFormatting sqref="N935">
    <cfRule type="cellIs" operator="equal" dxfId="5213" priority="5213">
      <formula>"Envios por conta própria"</formula>
    </cfRule>
  </conditionalFormatting>
  <conditionalFormatting sqref="O935">
    <cfRule type="cellIs" operator="equal" dxfId="5214" priority="5214">
      <formula>"Premium"</formula>
    </cfRule>
  </conditionalFormatting>
  <conditionalFormatting sqref="R935">
    <cfRule type="cellIs" operator="equal" dxfId="5215" priority="5215">
      <formula>"Ativa"</formula>
    </cfRule>
  </conditionalFormatting>
  <conditionalFormatting sqref="G936">
    <cfRule type="cellIs" operator="equal" dxfId="5216" priority="5216">
      <formula>"Mercado Livre e Mercado Shops"</formula>
    </cfRule>
  </conditionalFormatting>
  <conditionalFormatting sqref="J936">
    <cfRule type="cellIs" operator="equal" dxfId="5217" priority="5217">
      <formula>"Vincular"</formula>
    </cfRule>
  </conditionalFormatting>
  <conditionalFormatting sqref="K936">
    <cfRule type="cellIs" operator="equal" dxfId="5218" priority="5218">
      <formula>"R$"</formula>
    </cfRule>
  </conditionalFormatting>
  <conditionalFormatting sqref="M936">
    <cfRule type="cellIs" operator="equal" dxfId="5219" priority="5219">
      <formula>"Envios por conta própria"</formula>
    </cfRule>
  </conditionalFormatting>
  <conditionalFormatting sqref="N936">
    <cfRule type="cellIs" operator="equal" dxfId="5220" priority="5220">
      <formula>"Envios por conta própria"</formula>
    </cfRule>
  </conditionalFormatting>
  <conditionalFormatting sqref="O936">
    <cfRule type="cellIs" operator="equal" dxfId="5221" priority="5221">
      <formula>"Premium"</formula>
    </cfRule>
  </conditionalFormatting>
  <conditionalFormatting sqref="R936">
    <cfRule type="cellIs" operator="equal" dxfId="5222" priority="5222">
      <formula>"Ativa"</formula>
    </cfRule>
  </conditionalFormatting>
  <conditionalFormatting sqref="G937">
    <cfRule type="cellIs" operator="equal" dxfId="5223" priority="5223">
      <formula>"Mercado Livre e Mercado Shops"</formula>
    </cfRule>
  </conditionalFormatting>
  <conditionalFormatting sqref="J937">
    <cfRule type="cellIs" operator="equal" dxfId="5224" priority="5224">
      <formula>"Vincular"</formula>
    </cfRule>
  </conditionalFormatting>
  <conditionalFormatting sqref="K937">
    <cfRule type="cellIs" operator="equal" dxfId="5225" priority="5225">
      <formula>"R$"</formula>
    </cfRule>
  </conditionalFormatting>
  <conditionalFormatting sqref="M937">
    <cfRule type="cellIs" operator="equal" dxfId="5226" priority="5226">
      <formula>"Envios por conta própria"</formula>
    </cfRule>
  </conditionalFormatting>
  <conditionalFormatting sqref="N937">
    <cfRule type="cellIs" operator="equal" dxfId="5227" priority="5227">
      <formula>"Envios por conta própria"</formula>
    </cfRule>
  </conditionalFormatting>
  <conditionalFormatting sqref="O937">
    <cfRule type="cellIs" operator="equal" dxfId="5228" priority="5228">
      <formula>"Premium"</formula>
    </cfRule>
  </conditionalFormatting>
  <conditionalFormatting sqref="R937">
    <cfRule type="cellIs" operator="equal" dxfId="5229" priority="5229">
      <formula>"Ativa"</formula>
    </cfRule>
  </conditionalFormatting>
  <conditionalFormatting sqref="G938">
    <cfRule type="cellIs" operator="equal" dxfId="5230" priority="5230">
      <formula>"Mercado Livre e Mercado Shops"</formula>
    </cfRule>
  </conditionalFormatting>
  <conditionalFormatting sqref="J938">
    <cfRule type="cellIs" operator="equal" dxfId="5231" priority="5231">
      <formula>"Vincular"</formula>
    </cfRule>
  </conditionalFormatting>
  <conditionalFormatting sqref="K938">
    <cfRule type="cellIs" operator="equal" dxfId="5232" priority="5232">
      <formula>"R$"</formula>
    </cfRule>
  </conditionalFormatting>
  <conditionalFormatting sqref="M938">
    <cfRule type="cellIs" operator="equal" dxfId="5233" priority="5233">
      <formula>"Envios por conta própria"</formula>
    </cfRule>
  </conditionalFormatting>
  <conditionalFormatting sqref="N938">
    <cfRule type="cellIs" operator="equal" dxfId="5234" priority="5234">
      <formula>"Envios por conta própria"</formula>
    </cfRule>
  </conditionalFormatting>
  <conditionalFormatting sqref="O938">
    <cfRule type="cellIs" operator="equal" dxfId="5235" priority="5235">
      <formula>"Premium"</formula>
    </cfRule>
  </conditionalFormatting>
  <conditionalFormatting sqref="R938">
    <cfRule type="cellIs" operator="equal" dxfId="5236" priority="5236">
      <formula>"Ativa"</formula>
    </cfRule>
  </conditionalFormatting>
  <conditionalFormatting sqref="G939">
    <cfRule type="cellIs" operator="equal" dxfId="5237" priority="5237">
      <formula>"Mercado Livre e Mercado Shops"</formula>
    </cfRule>
  </conditionalFormatting>
  <conditionalFormatting sqref="J939">
    <cfRule type="cellIs" operator="equal" dxfId="5238" priority="5238">
      <formula>"Vincular"</formula>
    </cfRule>
  </conditionalFormatting>
  <conditionalFormatting sqref="K939">
    <cfRule type="cellIs" operator="equal" dxfId="5239" priority="5239">
      <formula>"R$"</formula>
    </cfRule>
  </conditionalFormatting>
  <conditionalFormatting sqref="M939">
    <cfRule type="cellIs" operator="equal" dxfId="5240" priority="5240">
      <formula>"Envios por conta própria"</formula>
    </cfRule>
  </conditionalFormatting>
  <conditionalFormatting sqref="N939">
    <cfRule type="cellIs" operator="equal" dxfId="5241" priority="5241">
      <formula>"Envios por conta própria"</formula>
    </cfRule>
  </conditionalFormatting>
  <conditionalFormatting sqref="O939">
    <cfRule type="cellIs" operator="equal" dxfId="5242" priority="5242">
      <formula>"Premium"</formula>
    </cfRule>
  </conditionalFormatting>
  <conditionalFormatting sqref="R939">
    <cfRule type="cellIs" operator="equal" dxfId="5243" priority="5243">
      <formula>"Ativa"</formula>
    </cfRule>
  </conditionalFormatting>
  <conditionalFormatting sqref="G940">
    <cfRule type="cellIs" operator="equal" dxfId="5244" priority="5244">
      <formula>"Mercado Livre e Mercado Shops"</formula>
    </cfRule>
  </conditionalFormatting>
  <conditionalFormatting sqref="J940">
    <cfRule type="cellIs" operator="equal" dxfId="5245" priority="5245">
      <formula>"Vincular"</formula>
    </cfRule>
  </conditionalFormatting>
  <conditionalFormatting sqref="K940">
    <cfRule type="cellIs" operator="equal" dxfId="5246" priority="5246">
      <formula>"R$"</formula>
    </cfRule>
  </conditionalFormatting>
  <conditionalFormatting sqref="M940">
    <cfRule type="cellIs" operator="equal" dxfId="5247" priority="5247">
      <formula>"Envios por conta própria"</formula>
    </cfRule>
  </conditionalFormatting>
  <conditionalFormatting sqref="N940">
    <cfRule type="cellIs" operator="equal" dxfId="5248" priority="5248">
      <formula>"Envios por conta própria"</formula>
    </cfRule>
  </conditionalFormatting>
  <conditionalFormatting sqref="O940">
    <cfRule type="cellIs" operator="equal" dxfId="5249" priority="5249">
      <formula>"Premium"</formula>
    </cfRule>
  </conditionalFormatting>
  <conditionalFormatting sqref="R940">
    <cfRule type="cellIs" operator="equal" dxfId="5250" priority="5250">
      <formula>"Ativa"</formula>
    </cfRule>
  </conditionalFormatting>
  <conditionalFormatting sqref="G941">
    <cfRule type="cellIs" operator="equal" dxfId="5251" priority="5251">
      <formula>"Mercado Shops"</formula>
    </cfRule>
  </conditionalFormatting>
  <conditionalFormatting sqref="J941">
    <cfRule type="cellIs" operator="equal" dxfId="5252" priority="5252">
      <formula>"Vincular"</formula>
    </cfRule>
  </conditionalFormatting>
  <conditionalFormatting sqref="K941">
    <cfRule type="cellIs" operator="equal" dxfId="5253" priority="5253">
      <formula>"R$"</formula>
    </cfRule>
  </conditionalFormatting>
  <conditionalFormatting sqref="M941">
    <cfRule type="cellIs" operator="equal" dxfId="5254" priority="5254">
      <formula>"Envios por conta própria"</formula>
    </cfRule>
  </conditionalFormatting>
  <conditionalFormatting sqref="N941">
    <cfRule type="cellIs" operator="equal" dxfId="5255" priority="5255">
      <formula>"Envios por conta própria"</formula>
    </cfRule>
  </conditionalFormatting>
  <conditionalFormatting sqref="O941">
    <cfRule type="cellIs" operator="equal" dxfId="5256" priority="5256">
      <formula>"Premium"</formula>
    </cfRule>
  </conditionalFormatting>
  <conditionalFormatting sqref="R941">
    <cfRule type="cellIs" operator="equal" dxfId="5257" priority="5257">
      <formula>"Ativa"</formula>
    </cfRule>
  </conditionalFormatting>
  <conditionalFormatting sqref="G942">
    <cfRule type="cellIs" operator="equal" dxfId="5258" priority="5258">
      <formula>"Mercado Livre e Mercado Shops"</formula>
    </cfRule>
  </conditionalFormatting>
  <conditionalFormatting sqref="J942">
    <cfRule type="cellIs" operator="equal" dxfId="5259" priority="5259">
      <formula>"Vincular"</formula>
    </cfRule>
  </conditionalFormatting>
  <conditionalFormatting sqref="K942">
    <cfRule type="cellIs" operator="equal" dxfId="5260" priority="5260">
      <formula>"R$"</formula>
    </cfRule>
  </conditionalFormatting>
  <conditionalFormatting sqref="M942">
    <cfRule type="cellIs" operator="equal" dxfId="5261" priority="5261">
      <formula>"Envios por conta própria"</formula>
    </cfRule>
  </conditionalFormatting>
  <conditionalFormatting sqref="N942">
    <cfRule type="cellIs" operator="equal" dxfId="5262" priority="5262">
      <formula>"Envios por conta própria"</formula>
    </cfRule>
  </conditionalFormatting>
  <conditionalFormatting sqref="O942">
    <cfRule type="cellIs" operator="equal" dxfId="5263" priority="5263">
      <formula>"Premium"</formula>
    </cfRule>
  </conditionalFormatting>
  <conditionalFormatting sqref="R942">
    <cfRule type="cellIs" operator="equal" dxfId="5264" priority="5264">
      <formula>"Ativa"</formula>
    </cfRule>
  </conditionalFormatting>
  <conditionalFormatting sqref="G944">
    <cfRule type="cellIs" operator="equal" dxfId="5265" priority="5265">
      <formula>"Mercado Livre e Mercado Shops"</formula>
    </cfRule>
  </conditionalFormatting>
  <conditionalFormatting sqref="J944">
    <cfRule type="cellIs" operator="equal" dxfId="5266" priority="5266">
      <formula>"Vincular"</formula>
    </cfRule>
  </conditionalFormatting>
  <conditionalFormatting sqref="K944">
    <cfRule type="cellIs" operator="equal" dxfId="5267" priority="5267">
      <formula>"R$"</formula>
    </cfRule>
  </conditionalFormatting>
  <conditionalFormatting sqref="M944">
    <cfRule type="cellIs" operator="equal" dxfId="5268" priority="5268">
      <formula>"Envios por conta própria"</formula>
    </cfRule>
  </conditionalFormatting>
  <conditionalFormatting sqref="N944">
    <cfRule type="cellIs" operator="equal" dxfId="5269" priority="5269">
      <formula>"Envios por conta própria"</formula>
    </cfRule>
  </conditionalFormatting>
  <conditionalFormatting sqref="O944">
    <cfRule type="cellIs" operator="equal" dxfId="5270" priority="5270">
      <formula>"Premium"</formula>
    </cfRule>
  </conditionalFormatting>
  <conditionalFormatting sqref="R944">
    <cfRule type="cellIs" operator="equal" dxfId="5271" priority="5271">
      <formula>"Ativa"</formula>
    </cfRule>
  </conditionalFormatting>
  <conditionalFormatting sqref="G945">
    <cfRule type="cellIs" operator="equal" dxfId="5272" priority="5272">
      <formula>"Mercado Livre e Mercado Shops"</formula>
    </cfRule>
  </conditionalFormatting>
  <conditionalFormatting sqref="J945">
    <cfRule type="cellIs" operator="equal" dxfId="5273" priority="5273">
      <formula>"Vincular"</formula>
    </cfRule>
  </conditionalFormatting>
  <conditionalFormatting sqref="K945">
    <cfRule type="cellIs" operator="equal" dxfId="5274" priority="5274">
      <formula>"R$"</formula>
    </cfRule>
  </conditionalFormatting>
  <conditionalFormatting sqref="M945">
    <cfRule type="cellIs" operator="equal" dxfId="5275" priority="5275">
      <formula>"Envios por conta própria"</formula>
    </cfRule>
  </conditionalFormatting>
  <conditionalFormatting sqref="N945">
    <cfRule type="cellIs" operator="equal" dxfId="5276" priority="5276">
      <formula>"Envios por conta própria"</formula>
    </cfRule>
  </conditionalFormatting>
  <conditionalFormatting sqref="O945">
    <cfRule type="cellIs" operator="equal" dxfId="5277" priority="5277">
      <formula>"Premium"</formula>
    </cfRule>
  </conditionalFormatting>
  <conditionalFormatting sqref="R945">
    <cfRule type="cellIs" operator="equal" dxfId="5278" priority="5278">
      <formula>"Ativa"</formula>
    </cfRule>
  </conditionalFormatting>
  <conditionalFormatting sqref="G947">
    <cfRule type="cellIs" operator="equal" dxfId="5279" priority="5279">
      <formula>"Mercado Livre e Mercado Shops"</formula>
    </cfRule>
  </conditionalFormatting>
  <conditionalFormatting sqref="J947">
    <cfRule type="cellIs" operator="equal" dxfId="5280" priority="5280">
      <formula>"Vincular"</formula>
    </cfRule>
  </conditionalFormatting>
  <conditionalFormatting sqref="K947">
    <cfRule type="cellIs" operator="equal" dxfId="5281" priority="5281">
      <formula>"R$"</formula>
    </cfRule>
  </conditionalFormatting>
  <conditionalFormatting sqref="M947">
    <cfRule type="cellIs" operator="equal" dxfId="5282" priority="5282">
      <formula>"Envios por conta própria"</formula>
    </cfRule>
  </conditionalFormatting>
  <conditionalFormatting sqref="N947">
    <cfRule type="cellIs" operator="equal" dxfId="5283" priority="5283">
      <formula>"Envios por conta própria"</formula>
    </cfRule>
  </conditionalFormatting>
  <conditionalFormatting sqref="O947">
    <cfRule type="cellIs" operator="equal" dxfId="5284" priority="5284">
      <formula>"Premium"</formula>
    </cfRule>
  </conditionalFormatting>
  <conditionalFormatting sqref="R947">
    <cfRule type="cellIs" operator="equal" dxfId="5285" priority="5285">
      <formula>"Ativa"</formula>
    </cfRule>
  </conditionalFormatting>
  <conditionalFormatting sqref="G949">
    <cfRule type="cellIs" operator="equal" dxfId="5286" priority="5286">
      <formula>"Mercado Livre e Mercado Shops"</formula>
    </cfRule>
  </conditionalFormatting>
  <conditionalFormatting sqref="J949">
    <cfRule type="cellIs" operator="equal" dxfId="5287" priority="5287">
      <formula>"Vincular"</formula>
    </cfRule>
  </conditionalFormatting>
  <conditionalFormatting sqref="K949">
    <cfRule type="cellIs" operator="equal" dxfId="5288" priority="5288">
      <formula>"R$"</formula>
    </cfRule>
  </conditionalFormatting>
  <conditionalFormatting sqref="M949">
    <cfRule type="cellIs" operator="equal" dxfId="5289" priority="5289">
      <formula>"Envios por conta própria"</formula>
    </cfRule>
  </conditionalFormatting>
  <conditionalFormatting sqref="N949">
    <cfRule type="cellIs" operator="equal" dxfId="5290" priority="5290">
      <formula>"Envios por conta própria"</formula>
    </cfRule>
  </conditionalFormatting>
  <conditionalFormatting sqref="O949">
    <cfRule type="cellIs" operator="equal" dxfId="5291" priority="5291">
      <formula>"Premium"</formula>
    </cfRule>
  </conditionalFormatting>
  <conditionalFormatting sqref="R949">
    <cfRule type="cellIs" operator="equal" dxfId="5292" priority="5292">
      <formula>"Ativa"</formula>
    </cfRule>
  </conditionalFormatting>
  <conditionalFormatting sqref="G951">
    <cfRule type="cellIs" operator="equal" dxfId="5293" priority="5293">
      <formula>"Mercado Shops"</formula>
    </cfRule>
  </conditionalFormatting>
  <conditionalFormatting sqref="J951">
    <cfRule type="cellIs" operator="equal" dxfId="5294" priority="5294">
      <formula>"Vincular"</formula>
    </cfRule>
  </conditionalFormatting>
  <conditionalFormatting sqref="K951">
    <cfRule type="cellIs" operator="equal" dxfId="5295" priority="5295">
      <formula>"R$"</formula>
    </cfRule>
  </conditionalFormatting>
  <conditionalFormatting sqref="M951">
    <cfRule type="cellIs" operator="equal" dxfId="5296" priority="5296">
      <formula>"Envios por conta própria"</formula>
    </cfRule>
  </conditionalFormatting>
  <conditionalFormatting sqref="N951">
    <cfRule type="cellIs" operator="equal" dxfId="5297" priority="5297">
      <formula>"Envios por conta própria"</formula>
    </cfRule>
  </conditionalFormatting>
  <conditionalFormatting sqref="O951">
    <cfRule type="cellIs" operator="equal" dxfId="5298" priority="5298">
      <formula>"Premium"</formula>
    </cfRule>
  </conditionalFormatting>
  <conditionalFormatting sqref="R951">
    <cfRule type="cellIs" operator="equal" dxfId="5299" priority="5299">
      <formula>"Ativa"</formula>
    </cfRule>
  </conditionalFormatting>
  <conditionalFormatting sqref="G952">
    <cfRule type="cellIs" operator="equal" dxfId="5300" priority="5300">
      <formula>"Mercado Livre e Mercado Shops"</formula>
    </cfRule>
  </conditionalFormatting>
  <conditionalFormatting sqref="J952">
    <cfRule type="cellIs" operator="equal" dxfId="5301" priority="5301">
      <formula>"Vincular"</formula>
    </cfRule>
  </conditionalFormatting>
  <conditionalFormatting sqref="K952">
    <cfRule type="cellIs" operator="equal" dxfId="5302" priority="5302">
      <formula>"R$"</formula>
    </cfRule>
  </conditionalFormatting>
  <conditionalFormatting sqref="M952">
    <cfRule type="cellIs" operator="equal" dxfId="5303" priority="5303">
      <formula>"Não faço envios"</formula>
    </cfRule>
  </conditionalFormatting>
  <conditionalFormatting sqref="N952">
    <cfRule type="cellIs" operator="equal" dxfId="5304" priority="5304">
      <formula>"Envios por minha conta a cargo do comprador"</formula>
    </cfRule>
  </conditionalFormatting>
  <conditionalFormatting sqref="O952">
    <cfRule type="cellIs" operator="equal" dxfId="5305" priority="5305">
      <formula>"Premium"</formula>
    </cfRule>
  </conditionalFormatting>
  <conditionalFormatting sqref="R952">
    <cfRule type="cellIs" operator="equal" dxfId="5306" priority="5306">
      <formula>"Ativa"</formula>
    </cfRule>
  </conditionalFormatting>
  <conditionalFormatting sqref="G953">
    <cfRule type="cellIs" operator="equal" dxfId="5307" priority="5307">
      <formula>"Mercado Livre e Mercado Shops"</formula>
    </cfRule>
  </conditionalFormatting>
  <conditionalFormatting sqref="J953">
    <cfRule type="cellIs" operator="equal" dxfId="5308" priority="5308">
      <formula>"Vincular"</formula>
    </cfRule>
  </conditionalFormatting>
  <conditionalFormatting sqref="K953">
    <cfRule type="cellIs" operator="equal" dxfId="5309" priority="5309">
      <formula>"R$"</formula>
    </cfRule>
  </conditionalFormatting>
  <conditionalFormatting sqref="M953">
    <cfRule type="cellIs" operator="equal" dxfId="5310" priority="5310">
      <formula>"Envios por conta própria"</formula>
    </cfRule>
  </conditionalFormatting>
  <conditionalFormatting sqref="N953">
    <cfRule type="cellIs" operator="equal" dxfId="5311" priority="5311">
      <formula>"Envios por conta própria"</formula>
    </cfRule>
  </conditionalFormatting>
  <conditionalFormatting sqref="O953">
    <cfRule type="cellIs" operator="equal" dxfId="5312" priority="5312">
      <formula>"Premium"</formula>
    </cfRule>
  </conditionalFormatting>
  <conditionalFormatting sqref="R953">
    <cfRule type="cellIs" operator="equal" dxfId="5313" priority="5313">
      <formula>"Ativa"</formula>
    </cfRule>
  </conditionalFormatting>
  <conditionalFormatting sqref="G954">
    <cfRule type="cellIs" operator="equal" dxfId="5314" priority="5314">
      <formula>"Mercado Livre e Mercado Shops"</formula>
    </cfRule>
  </conditionalFormatting>
  <conditionalFormatting sqref="J954">
    <cfRule type="cellIs" operator="equal" dxfId="5315" priority="5315">
      <formula>"Vincular"</formula>
    </cfRule>
  </conditionalFormatting>
  <conditionalFormatting sqref="K954">
    <cfRule type="cellIs" operator="equal" dxfId="5316" priority="5316">
      <formula>"R$"</formula>
    </cfRule>
  </conditionalFormatting>
  <conditionalFormatting sqref="M954">
    <cfRule type="cellIs" operator="equal" dxfId="5317" priority="5317">
      <formula>"Envios por conta própria"</formula>
    </cfRule>
  </conditionalFormatting>
  <conditionalFormatting sqref="N954">
    <cfRule type="cellIs" operator="equal" dxfId="5318" priority="5318">
      <formula>"Envios por conta própria"</formula>
    </cfRule>
  </conditionalFormatting>
  <conditionalFormatting sqref="O954">
    <cfRule type="cellIs" operator="equal" dxfId="5319" priority="5319">
      <formula>"Premium"</formula>
    </cfRule>
  </conditionalFormatting>
  <conditionalFormatting sqref="R954">
    <cfRule type="cellIs" operator="equal" dxfId="5320" priority="5320">
      <formula>"Ativa"</formula>
    </cfRule>
  </conditionalFormatting>
  <conditionalFormatting sqref="G955">
    <cfRule type="cellIs" operator="equal" dxfId="5321" priority="5321">
      <formula>"Mercado Livre e Mercado Shops"</formula>
    </cfRule>
  </conditionalFormatting>
  <conditionalFormatting sqref="J955">
    <cfRule type="cellIs" operator="equal" dxfId="5322" priority="5322">
      <formula>"Vincular"</formula>
    </cfRule>
  </conditionalFormatting>
  <conditionalFormatting sqref="K955">
    <cfRule type="cellIs" operator="equal" dxfId="5323" priority="5323">
      <formula>"R$"</formula>
    </cfRule>
  </conditionalFormatting>
  <conditionalFormatting sqref="M955">
    <cfRule type="cellIs" operator="equal" dxfId="5324" priority="5324">
      <formula>"Envios por conta própria"</formula>
    </cfRule>
  </conditionalFormatting>
  <conditionalFormatting sqref="N955">
    <cfRule type="cellIs" operator="equal" dxfId="5325" priority="5325">
      <formula>"Envios por conta própria"</formula>
    </cfRule>
  </conditionalFormatting>
  <conditionalFormatting sqref="O955">
    <cfRule type="cellIs" operator="equal" dxfId="5326" priority="5326">
      <formula>"Premium"</formula>
    </cfRule>
  </conditionalFormatting>
  <conditionalFormatting sqref="R955">
    <cfRule type="cellIs" operator="equal" dxfId="5327" priority="5327">
      <formula>"Ativa"</formula>
    </cfRule>
  </conditionalFormatting>
  <conditionalFormatting sqref="G956">
    <cfRule type="cellIs" operator="equal" dxfId="5328" priority="5328">
      <formula>"Mercado Livre e Mercado Shops"</formula>
    </cfRule>
  </conditionalFormatting>
  <conditionalFormatting sqref="J956">
    <cfRule type="cellIs" operator="equal" dxfId="5329" priority="5329">
      <formula>"No Vincular"</formula>
    </cfRule>
  </conditionalFormatting>
  <conditionalFormatting sqref="K956">
    <cfRule type="cellIs" operator="equal" dxfId="5330" priority="5330">
      <formula>"R$"</formula>
    </cfRule>
  </conditionalFormatting>
  <conditionalFormatting sqref="M956">
    <cfRule type="cellIs" operator="equal" dxfId="5331" priority="5331">
      <formula>"Envios por conta própria"</formula>
    </cfRule>
  </conditionalFormatting>
  <conditionalFormatting sqref="N956">
    <cfRule type="cellIs" operator="equal" dxfId="5332" priority="5332">
      <formula>"Envios por conta própria"</formula>
    </cfRule>
  </conditionalFormatting>
  <conditionalFormatting sqref="O956">
    <cfRule type="cellIs" operator="equal" dxfId="5333" priority="5333">
      <formula>"Premium"</formula>
    </cfRule>
  </conditionalFormatting>
  <conditionalFormatting sqref="R956">
    <cfRule type="cellIs" operator="equal" dxfId="5334" priority="5334">
      <formula>"Ativa"</formula>
    </cfRule>
  </conditionalFormatting>
  <conditionalFormatting sqref="G957">
    <cfRule type="cellIs" operator="equal" dxfId="5335" priority="5335">
      <formula>"Mercado Livre e Mercado Shops"</formula>
    </cfRule>
  </conditionalFormatting>
  <conditionalFormatting sqref="J957">
    <cfRule type="cellIs" operator="equal" dxfId="5336" priority="5336">
      <formula>"No Vincular"</formula>
    </cfRule>
  </conditionalFormatting>
  <conditionalFormatting sqref="K957">
    <cfRule type="cellIs" operator="equal" dxfId="5337" priority="5337">
      <formula>"R$"</formula>
    </cfRule>
  </conditionalFormatting>
  <conditionalFormatting sqref="M957">
    <cfRule type="cellIs" operator="equal" dxfId="5338" priority="5338">
      <formula>"Envios por conta própria"</formula>
    </cfRule>
  </conditionalFormatting>
  <conditionalFormatting sqref="N957">
    <cfRule type="cellIs" operator="equal" dxfId="5339" priority="5339">
      <formula>"Envios por conta própria"</formula>
    </cfRule>
  </conditionalFormatting>
  <conditionalFormatting sqref="O957">
    <cfRule type="cellIs" operator="equal" dxfId="5340" priority="5340">
      <formula>"Premium"</formula>
    </cfRule>
  </conditionalFormatting>
  <conditionalFormatting sqref="R957">
    <cfRule type="cellIs" operator="equal" dxfId="5341" priority="5341">
      <formula>"Ativa"</formula>
    </cfRule>
  </conditionalFormatting>
  <conditionalFormatting sqref="G958">
    <cfRule type="cellIs" operator="equal" dxfId="5342" priority="5342">
      <formula>"Mercado Livre e Mercado Shops"</formula>
    </cfRule>
  </conditionalFormatting>
  <conditionalFormatting sqref="J958">
    <cfRule type="cellIs" operator="equal" dxfId="5343" priority="5343">
      <formula>"Vincular"</formula>
    </cfRule>
  </conditionalFormatting>
  <conditionalFormatting sqref="K958">
    <cfRule type="cellIs" operator="equal" dxfId="5344" priority="5344">
      <formula>"R$"</formula>
    </cfRule>
  </conditionalFormatting>
  <conditionalFormatting sqref="M958">
    <cfRule type="cellIs" operator="equal" dxfId="5345" priority="5345">
      <formula>"Envios por conta própria"</formula>
    </cfRule>
  </conditionalFormatting>
  <conditionalFormatting sqref="N958">
    <cfRule type="cellIs" operator="equal" dxfId="5346" priority="5346">
      <formula>"Envios por conta própria"</formula>
    </cfRule>
  </conditionalFormatting>
  <conditionalFormatting sqref="O958">
    <cfRule type="cellIs" operator="equal" dxfId="5347" priority="5347">
      <formula>"Premium"</formula>
    </cfRule>
  </conditionalFormatting>
  <conditionalFormatting sqref="R958">
    <cfRule type="cellIs" operator="equal" dxfId="5348" priority="5348">
      <formula>"Ativa"</formula>
    </cfRule>
  </conditionalFormatting>
  <conditionalFormatting sqref="G959">
    <cfRule type="cellIs" operator="equal" dxfId="5349" priority="5349">
      <formula>"Mercado Livre e Mercado Shops"</formula>
    </cfRule>
  </conditionalFormatting>
  <conditionalFormatting sqref="J959">
    <cfRule type="cellIs" operator="equal" dxfId="5350" priority="5350">
      <formula>"No Vincular"</formula>
    </cfRule>
  </conditionalFormatting>
  <conditionalFormatting sqref="K959">
    <cfRule type="cellIs" operator="equal" dxfId="5351" priority="5351">
      <formula>"R$"</formula>
    </cfRule>
  </conditionalFormatting>
  <conditionalFormatting sqref="M959">
    <cfRule type="cellIs" operator="equal" dxfId="5352" priority="5352">
      <formula>"Envios por conta própria"</formula>
    </cfRule>
  </conditionalFormatting>
  <conditionalFormatting sqref="N959">
    <cfRule type="cellIs" operator="equal" dxfId="5353" priority="5353">
      <formula>"Envios por conta própria"</formula>
    </cfRule>
  </conditionalFormatting>
  <conditionalFormatting sqref="O959">
    <cfRule type="cellIs" operator="equal" dxfId="5354" priority="5354">
      <formula>"Premium"</formula>
    </cfRule>
  </conditionalFormatting>
  <conditionalFormatting sqref="R959">
    <cfRule type="cellIs" operator="equal" dxfId="5355" priority="5355">
      <formula>"Ativa"</formula>
    </cfRule>
  </conditionalFormatting>
  <conditionalFormatting sqref="G960">
    <cfRule type="cellIs" operator="equal" dxfId="5356" priority="5356">
      <formula>"Mercado Shops"</formula>
    </cfRule>
  </conditionalFormatting>
  <conditionalFormatting sqref="J960">
    <cfRule type="cellIs" operator="equal" dxfId="5357" priority="5357">
      <formula>"Vincular"</formula>
    </cfRule>
  </conditionalFormatting>
  <conditionalFormatting sqref="K960">
    <cfRule type="cellIs" operator="equal" dxfId="5358" priority="5358">
      <formula>"R$"</formula>
    </cfRule>
  </conditionalFormatting>
  <conditionalFormatting sqref="M960">
    <cfRule type="cellIs" operator="equal" dxfId="5359" priority="5359">
      <formula>"Envios por conta própria"</formula>
    </cfRule>
  </conditionalFormatting>
  <conditionalFormatting sqref="N960">
    <cfRule type="cellIs" operator="equal" dxfId="5360" priority="5360">
      <formula>"Envios por conta própria"</formula>
    </cfRule>
  </conditionalFormatting>
  <conditionalFormatting sqref="O960">
    <cfRule type="cellIs" operator="equal" dxfId="5361" priority="5361">
      <formula>"Premium"</formula>
    </cfRule>
  </conditionalFormatting>
  <conditionalFormatting sqref="R960">
    <cfRule type="cellIs" operator="equal" dxfId="5362" priority="5362">
      <formula>"Ativa"</formula>
    </cfRule>
  </conditionalFormatting>
  <conditionalFormatting sqref="G961">
    <cfRule type="cellIs" operator="equal" dxfId="5363" priority="5363">
      <formula>"Mercado Livre e Mercado Shops"</formula>
    </cfRule>
  </conditionalFormatting>
  <conditionalFormatting sqref="J961">
    <cfRule type="cellIs" operator="equal" dxfId="5364" priority="5364">
      <formula>"Vincular"</formula>
    </cfRule>
  </conditionalFormatting>
  <conditionalFormatting sqref="K961">
    <cfRule type="cellIs" operator="equal" dxfId="5365" priority="5365">
      <formula>"R$"</formula>
    </cfRule>
  </conditionalFormatting>
  <conditionalFormatting sqref="M961">
    <cfRule type="cellIs" operator="equal" dxfId="5366" priority="5366">
      <formula>"Não faço envios"</formula>
    </cfRule>
  </conditionalFormatting>
  <conditionalFormatting sqref="N961">
    <cfRule type="cellIs" operator="equal" dxfId="5367" priority="5367">
      <formula>"Envios por minha conta a cargo do comprador"</formula>
    </cfRule>
  </conditionalFormatting>
  <conditionalFormatting sqref="O961">
    <cfRule type="cellIs" operator="equal" dxfId="5368" priority="5368">
      <formula>"Premium"</formula>
    </cfRule>
  </conditionalFormatting>
  <conditionalFormatting sqref="R961">
    <cfRule type="cellIs" operator="equal" dxfId="5369" priority="5369">
      <formula>"Ativa"</formula>
    </cfRule>
  </conditionalFormatting>
  <conditionalFormatting sqref="G962">
    <cfRule type="cellIs" operator="equal" dxfId="5370" priority="5370">
      <formula>"Mercado Shops"</formula>
    </cfRule>
  </conditionalFormatting>
  <conditionalFormatting sqref="J962">
    <cfRule type="cellIs" operator="equal" dxfId="5371" priority="5371">
      <formula>"Vincular"</formula>
    </cfRule>
  </conditionalFormatting>
  <conditionalFormatting sqref="K962">
    <cfRule type="cellIs" operator="equal" dxfId="5372" priority="5372">
      <formula>"R$"</formula>
    </cfRule>
  </conditionalFormatting>
  <conditionalFormatting sqref="M962">
    <cfRule type="cellIs" operator="equal" dxfId="5373" priority="5373">
      <formula>"Envios por conta própria"</formula>
    </cfRule>
  </conditionalFormatting>
  <conditionalFormatting sqref="N962">
    <cfRule type="cellIs" operator="equal" dxfId="5374" priority="5374">
      <formula>"Envios por conta própria"</formula>
    </cfRule>
  </conditionalFormatting>
  <conditionalFormatting sqref="O962">
    <cfRule type="cellIs" operator="equal" dxfId="5375" priority="5375">
      <formula>"Premium"</formula>
    </cfRule>
  </conditionalFormatting>
  <conditionalFormatting sqref="R962">
    <cfRule type="cellIs" operator="equal" dxfId="5376" priority="5376">
      <formula>"Ativa"</formula>
    </cfRule>
  </conditionalFormatting>
  <conditionalFormatting sqref="G963">
    <cfRule type="cellIs" operator="equal" dxfId="5377" priority="5377">
      <formula>"Mercado Livre e Mercado Shops"</formula>
    </cfRule>
  </conditionalFormatting>
  <conditionalFormatting sqref="J963">
    <cfRule type="cellIs" operator="equal" dxfId="5378" priority="5378">
      <formula>"Vincular"</formula>
    </cfRule>
  </conditionalFormatting>
  <conditionalFormatting sqref="K963">
    <cfRule type="cellIs" operator="equal" dxfId="5379" priority="5379">
      <formula>"R$"</formula>
    </cfRule>
  </conditionalFormatting>
  <conditionalFormatting sqref="M963">
    <cfRule type="cellIs" operator="equal" dxfId="5380" priority="5380">
      <formula>"Envios por conta própria"</formula>
    </cfRule>
  </conditionalFormatting>
  <conditionalFormatting sqref="N963">
    <cfRule type="cellIs" operator="equal" dxfId="5381" priority="5381">
      <formula>"Envios por conta própria"</formula>
    </cfRule>
  </conditionalFormatting>
  <conditionalFormatting sqref="O963">
    <cfRule type="cellIs" operator="equal" dxfId="5382" priority="5382">
      <formula>"Premium"</formula>
    </cfRule>
  </conditionalFormatting>
  <conditionalFormatting sqref="R963">
    <cfRule type="cellIs" operator="equal" dxfId="5383" priority="5383">
      <formula>"Ativa"</formula>
    </cfRule>
  </conditionalFormatting>
  <conditionalFormatting sqref="G964">
    <cfRule type="cellIs" operator="equal" dxfId="5384" priority="5384">
      <formula>"Mercado Livre e Mercado Shops"</formula>
    </cfRule>
  </conditionalFormatting>
  <conditionalFormatting sqref="J964">
    <cfRule type="cellIs" operator="equal" dxfId="5385" priority="5385">
      <formula>"Vincular"</formula>
    </cfRule>
  </conditionalFormatting>
  <conditionalFormatting sqref="K964">
    <cfRule type="cellIs" operator="equal" dxfId="5386" priority="5386">
      <formula>"R$"</formula>
    </cfRule>
  </conditionalFormatting>
  <conditionalFormatting sqref="M964">
    <cfRule type="cellIs" operator="equal" dxfId="5387" priority="5387">
      <formula>"Envios por conta própria"</formula>
    </cfRule>
  </conditionalFormatting>
  <conditionalFormatting sqref="N964">
    <cfRule type="cellIs" operator="equal" dxfId="5388" priority="5388">
      <formula>"Envios por conta própria"</formula>
    </cfRule>
  </conditionalFormatting>
  <conditionalFormatting sqref="O964">
    <cfRule type="cellIs" operator="equal" dxfId="5389" priority="5389">
      <formula>"Premium"</formula>
    </cfRule>
  </conditionalFormatting>
  <conditionalFormatting sqref="R964">
    <cfRule type="cellIs" operator="equal" dxfId="5390" priority="5390">
      <formula>"Ativa"</formula>
    </cfRule>
  </conditionalFormatting>
  <conditionalFormatting sqref="G965">
    <cfRule type="cellIs" operator="equal" dxfId="5391" priority="5391">
      <formula>"Mercado Livre e Mercado Shops"</formula>
    </cfRule>
  </conditionalFormatting>
  <conditionalFormatting sqref="J965">
    <cfRule type="cellIs" operator="equal" dxfId="5392" priority="5392">
      <formula>"Vincular"</formula>
    </cfRule>
  </conditionalFormatting>
  <conditionalFormatting sqref="K965">
    <cfRule type="cellIs" operator="equal" dxfId="5393" priority="5393">
      <formula>"R$"</formula>
    </cfRule>
  </conditionalFormatting>
  <conditionalFormatting sqref="M965">
    <cfRule type="cellIs" operator="equal" dxfId="5394" priority="5394">
      <formula>"Envios por conta própria"</formula>
    </cfRule>
  </conditionalFormatting>
  <conditionalFormatting sqref="N965">
    <cfRule type="cellIs" operator="equal" dxfId="5395" priority="5395">
      <formula>"Envios por conta própria"</formula>
    </cfRule>
  </conditionalFormatting>
  <conditionalFormatting sqref="O965">
    <cfRule type="cellIs" operator="equal" dxfId="5396" priority="5396">
      <formula>"Premium"</formula>
    </cfRule>
  </conditionalFormatting>
  <conditionalFormatting sqref="R965">
    <cfRule type="cellIs" operator="equal" dxfId="5397" priority="5397">
      <formula>"Ativa"</formula>
    </cfRule>
  </conditionalFormatting>
  <conditionalFormatting sqref="G966">
    <cfRule type="cellIs" operator="equal" dxfId="5398" priority="5398">
      <formula>"Mercado Livre e Mercado Shops"</formula>
    </cfRule>
  </conditionalFormatting>
  <conditionalFormatting sqref="J966">
    <cfRule type="cellIs" operator="equal" dxfId="5399" priority="5399">
      <formula>"Vincular"</formula>
    </cfRule>
  </conditionalFormatting>
  <conditionalFormatting sqref="K966">
    <cfRule type="cellIs" operator="equal" dxfId="5400" priority="5400">
      <formula>"R$"</formula>
    </cfRule>
  </conditionalFormatting>
  <conditionalFormatting sqref="M966">
    <cfRule type="cellIs" operator="equal" dxfId="5401" priority="5401">
      <formula>"Envios por conta própria"</formula>
    </cfRule>
  </conditionalFormatting>
  <conditionalFormatting sqref="N966">
    <cfRule type="cellIs" operator="equal" dxfId="5402" priority="5402">
      <formula>"Envios por conta própria"</formula>
    </cfRule>
  </conditionalFormatting>
  <conditionalFormatting sqref="O966">
    <cfRule type="cellIs" operator="equal" dxfId="5403" priority="5403">
      <formula>"Premium"</formula>
    </cfRule>
  </conditionalFormatting>
  <conditionalFormatting sqref="R966">
    <cfRule type="cellIs" operator="equal" dxfId="5404" priority="5404">
      <formula>"Ativa"</formula>
    </cfRule>
  </conditionalFormatting>
  <conditionalFormatting sqref="G967">
    <cfRule type="cellIs" operator="equal" dxfId="5405" priority="5405">
      <formula>"Mercado Livre e Mercado Shops"</formula>
    </cfRule>
  </conditionalFormatting>
  <conditionalFormatting sqref="J967">
    <cfRule type="cellIs" operator="equal" dxfId="5406" priority="5406">
      <formula>"Vincular"</formula>
    </cfRule>
  </conditionalFormatting>
  <conditionalFormatting sqref="K967">
    <cfRule type="cellIs" operator="equal" dxfId="5407" priority="5407">
      <formula>"R$"</formula>
    </cfRule>
  </conditionalFormatting>
  <conditionalFormatting sqref="M967">
    <cfRule type="cellIs" operator="equal" dxfId="5408" priority="5408">
      <formula>"Envios por conta própria"</formula>
    </cfRule>
  </conditionalFormatting>
  <conditionalFormatting sqref="N967">
    <cfRule type="cellIs" operator="equal" dxfId="5409" priority="5409">
      <formula>"Envios por conta própria"</formula>
    </cfRule>
  </conditionalFormatting>
  <conditionalFormatting sqref="O967">
    <cfRule type="cellIs" operator="equal" dxfId="5410" priority="5410">
      <formula>"Premium"</formula>
    </cfRule>
  </conditionalFormatting>
  <conditionalFormatting sqref="R967">
    <cfRule type="cellIs" operator="equal" dxfId="5411" priority="5411">
      <formula>"Ativa"</formula>
    </cfRule>
  </conditionalFormatting>
  <conditionalFormatting sqref="G968">
    <cfRule type="cellIs" operator="equal" dxfId="5412" priority="5412">
      <formula>"Mercado Livre e Mercado Shops"</formula>
    </cfRule>
  </conditionalFormatting>
  <conditionalFormatting sqref="J968">
    <cfRule type="cellIs" operator="equal" dxfId="5413" priority="5413">
      <formula>"Vincular"</formula>
    </cfRule>
  </conditionalFormatting>
  <conditionalFormatting sqref="K968">
    <cfRule type="cellIs" operator="equal" dxfId="5414" priority="5414">
      <formula>"R$"</formula>
    </cfRule>
  </conditionalFormatting>
  <conditionalFormatting sqref="M968">
    <cfRule type="cellIs" operator="equal" dxfId="5415" priority="5415">
      <formula>"Envios por conta própria"</formula>
    </cfRule>
  </conditionalFormatting>
  <conditionalFormatting sqref="N968">
    <cfRule type="cellIs" operator="equal" dxfId="5416" priority="5416">
      <formula>"Envios por conta própria"</formula>
    </cfRule>
  </conditionalFormatting>
  <conditionalFormatting sqref="O968">
    <cfRule type="cellIs" operator="equal" dxfId="5417" priority="5417">
      <formula>"Premium"</formula>
    </cfRule>
  </conditionalFormatting>
  <conditionalFormatting sqref="R968">
    <cfRule type="cellIs" operator="equal" dxfId="5418" priority="5418">
      <formula>"Ativa"</formula>
    </cfRule>
  </conditionalFormatting>
  <conditionalFormatting sqref="G970">
    <cfRule type="cellIs" operator="equal" dxfId="5419" priority="5419">
      <formula>"Mercado Livre e Mercado Shops"</formula>
    </cfRule>
  </conditionalFormatting>
  <conditionalFormatting sqref="J970">
    <cfRule type="cellIs" operator="equal" dxfId="5420" priority="5420">
      <formula>"Vincular"</formula>
    </cfRule>
  </conditionalFormatting>
  <conditionalFormatting sqref="K970">
    <cfRule type="cellIs" operator="equal" dxfId="5421" priority="5421">
      <formula>"R$"</formula>
    </cfRule>
  </conditionalFormatting>
  <conditionalFormatting sqref="M970">
    <cfRule type="cellIs" operator="equal" dxfId="5422" priority="5422">
      <formula>"Envios por conta própria"</formula>
    </cfRule>
  </conditionalFormatting>
  <conditionalFormatting sqref="N970">
    <cfRule type="cellIs" operator="equal" dxfId="5423" priority="5423">
      <formula>"Envios por conta própria"</formula>
    </cfRule>
  </conditionalFormatting>
  <conditionalFormatting sqref="O970">
    <cfRule type="cellIs" operator="equal" dxfId="5424" priority="5424">
      <formula>"Premium"</formula>
    </cfRule>
  </conditionalFormatting>
  <conditionalFormatting sqref="R970">
    <cfRule type="cellIs" operator="equal" dxfId="5425" priority="5425">
      <formula>"Ativa"</formula>
    </cfRule>
  </conditionalFormatting>
  <conditionalFormatting sqref="G971">
    <cfRule type="cellIs" operator="equal" dxfId="5426" priority="5426">
      <formula>"Mercado Livre e Mercado Shops"</formula>
    </cfRule>
  </conditionalFormatting>
  <conditionalFormatting sqref="J971">
    <cfRule type="cellIs" operator="equal" dxfId="5427" priority="5427">
      <formula>"Vincular"</formula>
    </cfRule>
  </conditionalFormatting>
  <conditionalFormatting sqref="K971">
    <cfRule type="cellIs" operator="equal" dxfId="5428" priority="5428">
      <formula>"R$"</formula>
    </cfRule>
  </conditionalFormatting>
  <conditionalFormatting sqref="M971">
    <cfRule type="cellIs" operator="equal" dxfId="5429" priority="5429">
      <formula>"Envios por conta própria"</formula>
    </cfRule>
  </conditionalFormatting>
  <conditionalFormatting sqref="N971">
    <cfRule type="cellIs" operator="equal" dxfId="5430" priority="5430">
      <formula>"Envios por conta própria"</formula>
    </cfRule>
  </conditionalFormatting>
  <conditionalFormatting sqref="O971">
    <cfRule type="cellIs" operator="equal" dxfId="5431" priority="5431">
      <formula>"Premium"</formula>
    </cfRule>
  </conditionalFormatting>
  <conditionalFormatting sqref="R971">
    <cfRule type="cellIs" operator="equal" dxfId="5432" priority="5432">
      <formula>"Ativa"</formula>
    </cfRule>
  </conditionalFormatting>
  <conditionalFormatting sqref="G972">
    <cfRule type="cellIs" operator="equal" dxfId="5433" priority="5433">
      <formula>"Mercado Livre e Mercado Shops"</formula>
    </cfRule>
  </conditionalFormatting>
  <conditionalFormatting sqref="J972">
    <cfRule type="cellIs" operator="equal" dxfId="5434" priority="5434">
      <formula>"Vincular"</formula>
    </cfRule>
  </conditionalFormatting>
  <conditionalFormatting sqref="K972">
    <cfRule type="cellIs" operator="equal" dxfId="5435" priority="5435">
      <formula>"R$"</formula>
    </cfRule>
  </conditionalFormatting>
  <conditionalFormatting sqref="M972">
    <cfRule type="cellIs" operator="equal" dxfId="5436" priority="5436">
      <formula>"Envios por conta própria"</formula>
    </cfRule>
  </conditionalFormatting>
  <conditionalFormatting sqref="N972">
    <cfRule type="cellIs" operator="equal" dxfId="5437" priority="5437">
      <formula>"Envios por conta própria"</formula>
    </cfRule>
  </conditionalFormatting>
  <conditionalFormatting sqref="O972">
    <cfRule type="cellIs" operator="equal" dxfId="5438" priority="5438">
      <formula>"Premium"</formula>
    </cfRule>
  </conditionalFormatting>
  <conditionalFormatting sqref="R972">
    <cfRule type="cellIs" operator="equal" dxfId="5439" priority="5439">
      <formula>"Ativa"</formula>
    </cfRule>
  </conditionalFormatting>
  <conditionalFormatting sqref="G973">
    <cfRule type="cellIs" operator="equal" dxfId="5440" priority="5440">
      <formula>"Mercado Livre e Mercado Shops"</formula>
    </cfRule>
  </conditionalFormatting>
  <conditionalFormatting sqref="J973">
    <cfRule type="cellIs" operator="equal" dxfId="5441" priority="5441">
      <formula>"Vincular"</formula>
    </cfRule>
  </conditionalFormatting>
  <conditionalFormatting sqref="K973">
    <cfRule type="cellIs" operator="equal" dxfId="5442" priority="5442">
      <formula>"R$"</formula>
    </cfRule>
  </conditionalFormatting>
  <conditionalFormatting sqref="M973">
    <cfRule type="cellIs" operator="equal" dxfId="5443" priority="5443">
      <formula>"Envios por conta própria"</formula>
    </cfRule>
  </conditionalFormatting>
  <conditionalFormatting sqref="N973">
    <cfRule type="cellIs" operator="equal" dxfId="5444" priority="5444">
      <formula>"Envios por conta própria"</formula>
    </cfRule>
  </conditionalFormatting>
  <conditionalFormatting sqref="O973">
    <cfRule type="cellIs" operator="equal" dxfId="5445" priority="5445">
      <formula>"Premium"</formula>
    </cfRule>
  </conditionalFormatting>
  <conditionalFormatting sqref="R973">
    <cfRule type="cellIs" operator="equal" dxfId="5446" priority="5446">
      <formula>"Ativa"</formula>
    </cfRule>
  </conditionalFormatting>
  <conditionalFormatting sqref="G974">
    <cfRule type="cellIs" operator="equal" dxfId="5447" priority="5447">
      <formula>"Mercado Livre e Mercado Shops"</formula>
    </cfRule>
  </conditionalFormatting>
  <conditionalFormatting sqref="J974">
    <cfRule type="cellIs" operator="equal" dxfId="5448" priority="5448">
      <formula>"Vincular"</formula>
    </cfRule>
  </conditionalFormatting>
  <conditionalFormatting sqref="K974">
    <cfRule type="cellIs" operator="equal" dxfId="5449" priority="5449">
      <formula>"R$"</formula>
    </cfRule>
  </conditionalFormatting>
  <conditionalFormatting sqref="M974">
    <cfRule type="cellIs" operator="equal" dxfId="5450" priority="5450">
      <formula>"Envios por conta própria"</formula>
    </cfRule>
  </conditionalFormatting>
  <conditionalFormatting sqref="N974">
    <cfRule type="cellIs" operator="equal" dxfId="5451" priority="5451">
      <formula>"Envios por conta própria"</formula>
    </cfRule>
  </conditionalFormatting>
  <conditionalFormatting sqref="O974">
    <cfRule type="cellIs" operator="equal" dxfId="5452" priority="5452">
      <formula>"Premium"</formula>
    </cfRule>
  </conditionalFormatting>
  <conditionalFormatting sqref="R974">
    <cfRule type="cellIs" operator="equal" dxfId="5453" priority="5453">
      <formula>"Ativa"</formula>
    </cfRule>
  </conditionalFormatting>
  <conditionalFormatting sqref="G975">
    <cfRule type="cellIs" operator="equal" dxfId="5454" priority="5454">
      <formula>"Mercado Livre e Mercado Shops"</formula>
    </cfRule>
  </conditionalFormatting>
  <conditionalFormatting sqref="J975">
    <cfRule type="cellIs" operator="equal" dxfId="5455" priority="5455">
      <formula>"Vincular"</formula>
    </cfRule>
  </conditionalFormatting>
  <conditionalFormatting sqref="K975">
    <cfRule type="cellIs" operator="equal" dxfId="5456" priority="5456">
      <formula>"R$"</formula>
    </cfRule>
  </conditionalFormatting>
  <conditionalFormatting sqref="M975">
    <cfRule type="cellIs" operator="equal" dxfId="5457" priority="5457">
      <formula>"Envios por conta própria"</formula>
    </cfRule>
  </conditionalFormatting>
  <conditionalFormatting sqref="N975">
    <cfRule type="cellIs" operator="equal" dxfId="5458" priority="5458">
      <formula>"Envios por conta própria"</formula>
    </cfRule>
  </conditionalFormatting>
  <conditionalFormatting sqref="O975">
    <cfRule type="cellIs" operator="equal" dxfId="5459" priority="5459">
      <formula>"Premium"</formula>
    </cfRule>
  </conditionalFormatting>
  <conditionalFormatting sqref="R975">
    <cfRule type="cellIs" operator="equal" dxfId="5460" priority="5460">
      <formula>"Ativa"</formula>
    </cfRule>
  </conditionalFormatting>
  <conditionalFormatting sqref="G976">
    <cfRule type="cellIs" operator="equal" dxfId="5461" priority="5461">
      <formula>"Mercado Livre e Mercado Shops"</formula>
    </cfRule>
  </conditionalFormatting>
  <conditionalFormatting sqref="J976">
    <cfRule type="cellIs" operator="equal" dxfId="5462" priority="5462">
      <formula>"Vincular"</formula>
    </cfRule>
  </conditionalFormatting>
  <conditionalFormatting sqref="K976">
    <cfRule type="cellIs" operator="equal" dxfId="5463" priority="5463">
      <formula>"R$"</formula>
    </cfRule>
  </conditionalFormatting>
  <conditionalFormatting sqref="M976">
    <cfRule type="cellIs" operator="equal" dxfId="5464" priority="5464">
      <formula>"Envios por conta própria"</formula>
    </cfRule>
  </conditionalFormatting>
  <conditionalFormatting sqref="N976">
    <cfRule type="cellIs" operator="equal" dxfId="5465" priority="5465">
      <formula>"Envios por conta própria"</formula>
    </cfRule>
  </conditionalFormatting>
  <conditionalFormatting sqref="O976">
    <cfRule type="cellIs" operator="equal" dxfId="5466" priority="5466">
      <formula>"Premium"</formula>
    </cfRule>
  </conditionalFormatting>
  <conditionalFormatting sqref="R976">
    <cfRule type="cellIs" operator="equal" dxfId="5467" priority="5467">
      <formula>"Ativa"</formula>
    </cfRule>
  </conditionalFormatting>
  <conditionalFormatting sqref="G977">
    <cfRule type="cellIs" operator="equal" dxfId="5468" priority="5468">
      <formula>"Mercado Shops"</formula>
    </cfRule>
  </conditionalFormatting>
  <conditionalFormatting sqref="J977">
    <cfRule type="cellIs" operator="equal" dxfId="5469" priority="5469">
      <formula>"Vincular"</formula>
    </cfRule>
  </conditionalFormatting>
  <conditionalFormatting sqref="K977">
    <cfRule type="cellIs" operator="equal" dxfId="5470" priority="5470">
      <formula>"R$"</formula>
    </cfRule>
  </conditionalFormatting>
  <conditionalFormatting sqref="M977">
    <cfRule type="cellIs" operator="equal" dxfId="5471" priority="5471">
      <formula>"Envios por conta própria"</formula>
    </cfRule>
  </conditionalFormatting>
  <conditionalFormatting sqref="N977">
    <cfRule type="cellIs" operator="equal" dxfId="5472" priority="5472">
      <formula>"Envios por conta própria"</formula>
    </cfRule>
  </conditionalFormatting>
  <conditionalFormatting sqref="O977">
    <cfRule type="cellIs" operator="equal" dxfId="5473" priority="5473">
      <formula>"Clássico"</formula>
    </cfRule>
  </conditionalFormatting>
  <conditionalFormatting sqref="R977">
    <cfRule type="cellIs" operator="equal" dxfId="5474" priority="5474">
      <formula>"Ativa"</formula>
    </cfRule>
  </conditionalFormatting>
  <conditionalFormatting sqref="G978">
    <cfRule type="cellIs" operator="equal" dxfId="5475" priority="5475">
      <formula>"Mercado Shops"</formula>
    </cfRule>
  </conditionalFormatting>
  <conditionalFormatting sqref="J978">
    <cfRule type="cellIs" operator="equal" dxfId="5476" priority="5476">
      <formula>"Vincular"</formula>
    </cfRule>
  </conditionalFormatting>
  <conditionalFormatting sqref="K978">
    <cfRule type="cellIs" operator="equal" dxfId="5477" priority="5477">
      <formula>"R$"</formula>
    </cfRule>
  </conditionalFormatting>
  <conditionalFormatting sqref="M978">
    <cfRule type="cellIs" operator="equal" dxfId="5478" priority="5478">
      <formula>"Envios por conta própria"</formula>
    </cfRule>
  </conditionalFormatting>
  <conditionalFormatting sqref="N978">
    <cfRule type="cellIs" operator="equal" dxfId="5479" priority="5479">
      <formula>"Envios por conta própria"</formula>
    </cfRule>
  </conditionalFormatting>
  <conditionalFormatting sqref="O978">
    <cfRule type="cellIs" operator="equal" dxfId="5480" priority="5480">
      <formula>"Clássico"</formula>
    </cfRule>
  </conditionalFormatting>
  <conditionalFormatting sqref="R978">
    <cfRule type="cellIs" operator="equal" dxfId="5481" priority="5481">
      <formula>"Ativa"</formula>
    </cfRule>
  </conditionalFormatting>
  <conditionalFormatting sqref="G979">
    <cfRule type="cellIs" operator="equal" dxfId="5482" priority="5482">
      <formula>"Mercado Shops"</formula>
    </cfRule>
  </conditionalFormatting>
  <conditionalFormatting sqref="J979">
    <cfRule type="cellIs" operator="equal" dxfId="5483" priority="5483">
      <formula>"Vincular"</formula>
    </cfRule>
  </conditionalFormatting>
  <conditionalFormatting sqref="K979">
    <cfRule type="cellIs" operator="equal" dxfId="5484" priority="5484">
      <formula>"R$"</formula>
    </cfRule>
  </conditionalFormatting>
  <conditionalFormatting sqref="M979">
    <cfRule type="cellIs" operator="equal" dxfId="5485" priority="5485">
      <formula>"Envios por conta própria"</formula>
    </cfRule>
  </conditionalFormatting>
  <conditionalFormatting sqref="N979">
    <cfRule type="cellIs" operator="equal" dxfId="5486" priority="5486">
      <formula>"Envios por conta própria"</formula>
    </cfRule>
  </conditionalFormatting>
  <conditionalFormatting sqref="O979">
    <cfRule type="cellIs" operator="equal" dxfId="5487" priority="5487">
      <formula>"Premium"</formula>
    </cfRule>
  </conditionalFormatting>
  <conditionalFormatting sqref="R979">
    <cfRule type="cellIs" operator="equal" dxfId="5488" priority="5488">
      <formula>"Ativa"</formula>
    </cfRule>
  </conditionalFormatting>
  <conditionalFormatting sqref="G980">
    <cfRule type="cellIs" operator="equal" dxfId="5489" priority="5489">
      <formula>"Mercado Livre e Mercado Shops"</formula>
    </cfRule>
  </conditionalFormatting>
  <conditionalFormatting sqref="J980">
    <cfRule type="cellIs" operator="equal" dxfId="5490" priority="5490">
      <formula>"Vincular"</formula>
    </cfRule>
  </conditionalFormatting>
  <conditionalFormatting sqref="K980">
    <cfRule type="cellIs" operator="equal" dxfId="5491" priority="5491">
      <formula>"R$"</formula>
    </cfRule>
  </conditionalFormatting>
  <conditionalFormatting sqref="M980">
    <cfRule type="cellIs" operator="equal" dxfId="5492" priority="5492">
      <formula>"Envios por conta própria"</formula>
    </cfRule>
  </conditionalFormatting>
  <conditionalFormatting sqref="N980">
    <cfRule type="cellIs" operator="equal" dxfId="5493" priority="5493">
      <formula>"Envios por conta própria"</formula>
    </cfRule>
  </conditionalFormatting>
  <conditionalFormatting sqref="O980">
    <cfRule type="cellIs" operator="equal" dxfId="5494" priority="5494">
      <formula>"Premium"</formula>
    </cfRule>
  </conditionalFormatting>
  <conditionalFormatting sqref="R980">
    <cfRule type="cellIs" operator="equal" dxfId="5495" priority="5495">
      <formula>"Ativa"</formula>
    </cfRule>
  </conditionalFormatting>
  <conditionalFormatting sqref="G981">
    <cfRule type="cellIs" operator="equal" dxfId="5496" priority="5496">
      <formula>"Mercado Livre e Mercado Shops"</formula>
    </cfRule>
  </conditionalFormatting>
  <conditionalFormatting sqref="J981">
    <cfRule type="cellIs" operator="equal" dxfId="5497" priority="5497">
      <formula>"Vincular"</formula>
    </cfRule>
  </conditionalFormatting>
  <conditionalFormatting sqref="K981">
    <cfRule type="cellIs" operator="equal" dxfId="5498" priority="5498">
      <formula>"R$"</formula>
    </cfRule>
  </conditionalFormatting>
  <conditionalFormatting sqref="M981">
    <cfRule type="cellIs" operator="equal" dxfId="5499" priority="5499">
      <formula>"Envios por conta própria"</formula>
    </cfRule>
  </conditionalFormatting>
  <conditionalFormatting sqref="N981">
    <cfRule type="cellIs" operator="equal" dxfId="5500" priority="5500">
      <formula>"Envios por conta própria"</formula>
    </cfRule>
  </conditionalFormatting>
  <conditionalFormatting sqref="O981">
    <cfRule type="cellIs" operator="equal" dxfId="5501" priority="5501">
      <formula>"Premium"</formula>
    </cfRule>
  </conditionalFormatting>
  <conditionalFormatting sqref="R981">
    <cfRule type="cellIs" operator="equal" dxfId="5502" priority="5502">
      <formula>"Ativa"</formula>
    </cfRule>
  </conditionalFormatting>
  <conditionalFormatting sqref="G982">
    <cfRule type="cellIs" operator="equal" dxfId="5503" priority="5503">
      <formula>"Mercado Livre e Mercado Shops"</formula>
    </cfRule>
  </conditionalFormatting>
  <conditionalFormatting sqref="J982">
    <cfRule type="cellIs" operator="equal" dxfId="5504" priority="5504">
      <formula>"Vincular"</formula>
    </cfRule>
  </conditionalFormatting>
  <conditionalFormatting sqref="K982">
    <cfRule type="cellIs" operator="equal" dxfId="5505" priority="5505">
      <formula>"R$"</formula>
    </cfRule>
  </conditionalFormatting>
  <conditionalFormatting sqref="M982">
    <cfRule type="cellIs" operator="equal" dxfId="5506" priority="5506">
      <formula>"Envios por conta própria"</formula>
    </cfRule>
  </conditionalFormatting>
  <conditionalFormatting sqref="N982">
    <cfRule type="cellIs" operator="equal" dxfId="5507" priority="5507">
      <formula>"Envios por conta própria"</formula>
    </cfRule>
  </conditionalFormatting>
  <conditionalFormatting sqref="O982">
    <cfRule type="cellIs" operator="equal" dxfId="5508" priority="5508">
      <formula>"Premium"</formula>
    </cfRule>
  </conditionalFormatting>
  <conditionalFormatting sqref="R982">
    <cfRule type="cellIs" operator="equal" dxfId="5509" priority="5509">
      <formula>"Ativa"</formula>
    </cfRule>
  </conditionalFormatting>
  <conditionalFormatting sqref="G983">
    <cfRule type="cellIs" operator="equal" dxfId="5510" priority="5510">
      <formula>"Mercado Livre e Mercado Shops"</formula>
    </cfRule>
  </conditionalFormatting>
  <conditionalFormatting sqref="J983">
    <cfRule type="cellIs" operator="equal" dxfId="5511" priority="5511">
      <formula>"Vincular"</formula>
    </cfRule>
  </conditionalFormatting>
  <conditionalFormatting sqref="K983">
    <cfRule type="cellIs" operator="equal" dxfId="5512" priority="5512">
      <formula>"R$"</formula>
    </cfRule>
  </conditionalFormatting>
  <conditionalFormatting sqref="M983">
    <cfRule type="cellIs" operator="equal" dxfId="5513" priority="5513">
      <formula>"Não faço envios"</formula>
    </cfRule>
  </conditionalFormatting>
  <conditionalFormatting sqref="N983">
    <cfRule type="cellIs" operator="equal" dxfId="5514" priority="5514">
      <formula>"Envios por minha conta a cargo do comprador"</formula>
    </cfRule>
  </conditionalFormatting>
  <conditionalFormatting sqref="O983">
    <cfRule type="cellIs" operator="equal" dxfId="5515" priority="5515">
      <formula>"Premium"</formula>
    </cfRule>
  </conditionalFormatting>
  <conditionalFormatting sqref="R983">
    <cfRule type="cellIs" operator="equal" dxfId="5516" priority="5516">
      <formula>"Ativa"</formula>
    </cfRule>
  </conditionalFormatting>
  <conditionalFormatting sqref="G984">
    <cfRule type="cellIs" operator="equal" dxfId="5517" priority="5517">
      <formula>"Mercado Livre e Mercado Shops"</formula>
    </cfRule>
  </conditionalFormatting>
  <conditionalFormatting sqref="J984">
    <cfRule type="cellIs" operator="equal" dxfId="5518" priority="5518">
      <formula>"Vincular"</formula>
    </cfRule>
  </conditionalFormatting>
  <conditionalFormatting sqref="K984">
    <cfRule type="cellIs" operator="equal" dxfId="5519" priority="5519">
      <formula>"R$"</formula>
    </cfRule>
  </conditionalFormatting>
  <conditionalFormatting sqref="M984">
    <cfRule type="cellIs" operator="equal" dxfId="5520" priority="5520">
      <formula>"Envios por conta própria"</formula>
    </cfRule>
  </conditionalFormatting>
  <conditionalFormatting sqref="N984">
    <cfRule type="cellIs" operator="equal" dxfId="5521" priority="5521">
      <formula>"Envios por conta própria"</formula>
    </cfRule>
  </conditionalFormatting>
  <conditionalFormatting sqref="O984">
    <cfRule type="cellIs" operator="equal" dxfId="5522" priority="5522">
      <formula>"Premium"</formula>
    </cfRule>
  </conditionalFormatting>
  <conditionalFormatting sqref="R984">
    <cfRule type="cellIs" operator="equal" dxfId="5523" priority="5523">
      <formula>"Ativa"</formula>
    </cfRule>
  </conditionalFormatting>
  <conditionalFormatting sqref="G985">
    <cfRule type="cellIs" operator="equal" dxfId="5524" priority="5524">
      <formula>"Mercado Shops"</formula>
    </cfRule>
  </conditionalFormatting>
  <conditionalFormatting sqref="J985">
    <cfRule type="cellIs" operator="equal" dxfId="5525" priority="5525">
      <formula>"Vincular"</formula>
    </cfRule>
  </conditionalFormatting>
  <conditionalFormatting sqref="K985">
    <cfRule type="cellIs" operator="equal" dxfId="5526" priority="5526">
      <formula>"R$"</formula>
    </cfRule>
  </conditionalFormatting>
  <conditionalFormatting sqref="M985">
    <cfRule type="cellIs" operator="equal" dxfId="5527" priority="5527">
      <formula>"Envios por conta própria"</formula>
    </cfRule>
  </conditionalFormatting>
  <conditionalFormatting sqref="N985">
    <cfRule type="cellIs" operator="equal" dxfId="5528" priority="5528">
      <formula>"Envios por conta própria"</formula>
    </cfRule>
  </conditionalFormatting>
  <conditionalFormatting sqref="O985">
    <cfRule type="cellIs" operator="equal" dxfId="5529" priority="5529">
      <formula>"Premium"</formula>
    </cfRule>
  </conditionalFormatting>
  <conditionalFormatting sqref="R985">
    <cfRule type="cellIs" operator="equal" dxfId="5530" priority="5530">
      <formula>"Ativa"</formula>
    </cfRule>
  </conditionalFormatting>
  <conditionalFormatting sqref="G986">
    <cfRule type="cellIs" operator="equal" dxfId="5531" priority="5531">
      <formula>"Mercado Livre e Mercado Shops"</formula>
    </cfRule>
  </conditionalFormatting>
  <conditionalFormatting sqref="J986">
    <cfRule type="cellIs" operator="equal" dxfId="5532" priority="5532">
      <formula>"Vincular"</formula>
    </cfRule>
  </conditionalFormatting>
  <conditionalFormatting sqref="K986">
    <cfRule type="cellIs" operator="equal" dxfId="5533" priority="5533">
      <formula>"R$"</formula>
    </cfRule>
  </conditionalFormatting>
  <conditionalFormatting sqref="M986">
    <cfRule type="cellIs" operator="equal" dxfId="5534" priority="5534">
      <formula>"Envios por conta própria"</formula>
    </cfRule>
  </conditionalFormatting>
  <conditionalFormatting sqref="N986">
    <cfRule type="cellIs" operator="equal" dxfId="5535" priority="5535">
      <formula>"Envios por conta própria"</formula>
    </cfRule>
  </conditionalFormatting>
  <conditionalFormatting sqref="O986">
    <cfRule type="cellIs" operator="equal" dxfId="5536" priority="5536">
      <formula>"Premium"</formula>
    </cfRule>
  </conditionalFormatting>
  <conditionalFormatting sqref="R986">
    <cfRule type="cellIs" operator="equal" dxfId="5537" priority="5537">
      <formula>"Ativa"</formula>
    </cfRule>
  </conditionalFormatting>
  <conditionalFormatting sqref="G987">
    <cfRule type="cellIs" operator="equal" dxfId="5538" priority="5538">
      <formula>"Mercado Livre e Mercado Shops"</formula>
    </cfRule>
  </conditionalFormatting>
  <conditionalFormatting sqref="J987">
    <cfRule type="cellIs" operator="equal" dxfId="5539" priority="5539">
      <formula>"Vincular"</formula>
    </cfRule>
  </conditionalFormatting>
  <conditionalFormatting sqref="K987">
    <cfRule type="cellIs" operator="equal" dxfId="5540" priority="5540">
      <formula>"R$"</formula>
    </cfRule>
  </conditionalFormatting>
  <conditionalFormatting sqref="M987">
    <cfRule type="cellIs" operator="equal" dxfId="5541" priority="5541">
      <formula>"Envios por conta própria"</formula>
    </cfRule>
  </conditionalFormatting>
  <conditionalFormatting sqref="N987">
    <cfRule type="cellIs" operator="equal" dxfId="5542" priority="5542">
      <formula>"Envios por conta própria"</formula>
    </cfRule>
  </conditionalFormatting>
  <conditionalFormatting sqref="O987">
    <cfRule type="cellIs" operator="equal" dxfId="5543" priority="5543">
      <formula>"Premium"</formula>
    </cfRule>
  </conditionalFormatting>
  <conditionalFormatting sqref="R987">
    <cfRule type="cellIs" operator="equal" dxfId="5544" priority="5544">
      <formula>"Ativa"</formula>
    </cfRule>
  </conditionalFormatting>
  <conditionalFormatting sqref="G989">
    <cfRule type="cellIs" operator="equal" dxfId="5545" priority="5545">
      <formula>"Mercado Livre e Mercado Shops"</formula>
    </cfRule>
  </conditionalFormatting>
  <conditionalFormatting sqref="J989">
    <cfRule type="cellIs" operator="equal" dxfId="5546" priority="5546">
      <formula>"Vincular"</formula>
    </cfRule>
  </conditionalFormatting>
  <conditionalFormatting sqref="K989">
    <cfRule type="cellIs" operator="equal" dxfId="5547" priority="5547">
      <formula>"R$"</formula>
    </cfRule>
  </conditionalFormatting>
  <conditionalFormatting sqref="M989">
    <cfRule type="cellIs" operator="equal" dxfId="5548" priority="5548">
      <formula>"Envios por conta própria"</formula>
    </cfRule>
  </conditionalFormatting>
  <conditionalFormatting sqref="N989">
    <cfRule type="cellIs" operator="equal" dxfId="5549" priority="5549">
      <formula>"Envios por conta própria"</formula>
    </cfRule>
  </conditionalFormatting>
  <conditionalFormatting sqref="O989">
    <cfRule type="cellIs" operator="equal" dxfId="5550" priority="5550">
      <formula>"Premium"</formula>
    </cfRule>
  </conditionalFormatting>
  <conditionalFormatting sqref="R989">
    <cfRule type="cellIs" operator="equal" dxfId="5551" priority="5551">
      <formula>"Ativa"</formula>
    </cfRule>
  </conditionalFormatting>
  <conditionalFormatting sqref="G990">
    <cfRule type="cellIs" operator="equal" dxfId="5552" priority="5552">
      <formula>"Mercado Livre e Mercado Shops"</formula>
    </cfRule>
  </conditionalFormatting>
  <conditionalFormatting sqref="J990">
    <cfRule type="cellIs" operator="equal" dxfId="5553" priority="5553">
      <formula>"Vincular"</formula>
    </cfRule>
  </conditionalFormatting>
  <conditionalFormatting sqref="K990">
    <cfRule type="cellIs" operator="equal" dxfId="5554" priority="5554">
      <formula>"R$"</formula>
    </cfRule>
  </conditionalFormatting>
  <conditionalFormatting sqref="M990">
    <cfRule type="cellIs" operator="equal" dxfId="5555" priority="5555">
      <formula>"Envios por conta própria"</formula>
    </cfRule>
  </conditionalFormatting>
  <conditionalFormatting sqref="N990">
    <cfRule type="cellIs" operator="equal" dxfId="5556" priority="5556">
      <formula>"Envios por conta própria"</formula>
    </cfRule>
  </conditionalFormatting>
  <conditionalFormatting sqref="O990">
    <cfRule type="cellIs" operator="equal" dxfId="5557" priority="5557">
      <formula>"Premium"</formula>
    </cfRule>
  </conditionalFormatting>
  <conditionalFormatting sqref="R990">
    <cfRule type="cellIs" operator="equal" dxfId="5558" priority="5558">
      <formula>"Ativa"</formula>
    </cfRule>
  </conditionalFormatting>
  <conditionalFormatting sqref="G991">
    <cfRule type="cellIs" operator="equal" dxfId="5559" priority="5559">
      <formula>"Mercado Livre e Mercado Shops"</formula>
    </cfRule>
  </conditionalFormatting>
  <conditionalFormatting sqref="J991">
    <cfRule type="cellIs" operator="equal" dxfId="5560" priority="5560">
      <formula>"Vincular"</formula>
    </cfRule>
  </conditionalFormatting>
  <conditionalFormatting sqref="K991">
    <cfRule type="cellIs" operator="equal" dxfId="5561" priority="5561">
      <formula>"R$"</formula>
    </cfRule>
  </conditionalFormatting>
  <conditionalFormatting sqref="M991">
    <cfRule type="cellIs" operator="equal" dxfId="5562" priority="5562">
      <formula>"Envios por conta própria"</formula>
    </cfRule>
  </conditionalFormatting>
  <conditionalFormatting sqref="N991">
    <cfRule type="cellIs" operator="equal" dxfId="5563" priority="5563">
      <formula>"Envios por conta própria"</formula>
    </cfRule>
  </conditionalFormatting>
  <conditionalFormatting sqref="O991">
    <cfRule type="cellIs" operator="equal" dxfId="5564" priority="5564">
      <formula>"Premium"</formula>
    </cfRule>
  </conditionalFormatting>
  <conditionalFormatting sqref="R991">
    <cfRule type="cellIs" operator="equal" dxfId="5565" priority="5565">
      <formula>"Ativa"</formula>
    </cfRule>
  </conditionalFormatting>
  <conditionalFormatting sqref="G992">
    <cfRule type="cellIs" operator="equal" dxfId="5566" priority="5566">
      <formula>"Mercado Livre e Mercado Shops"</formula>
    </cfRule>
  </conditionalFormatting>
  <conditionalFormatting sqref="J992">
    <cfRule type="cellIs" operator="equal" dxfId="5567" priority="5567">
      <formula>"Vincular"</formula>
    </cfRule>
  </conditionalFormatting>
  <conditionalFormatting sqref="K992">
    <cfRule type="cellIs" operator="equal" dxfId="5568" priority="5568">
      <formula>"R$"</formula>
    </cfRule>
  </conditionalFormatting>
  <conditionalFormatting sqref="M992">
    <cfRule type="cellIs" operator="equal" dxfId="5569" priority="5569">
      <formula>"Envios por conta própria"</formula>
    </cfRule>
  </conditionalFormatting>
  <conditionalFormatting sqref="N992">
    <cfRule type="cellIs" operator="equal" dxfId="5570" priority="5570">
      <formula>"Envios por conta própria"</formula>
    </cfRule>
  </conditionalFormatting>
  <conditionalFormatting sqref="O992">
    <cfRule type="cellIs" operator="equal" dxfId="5571" priority="5571">
      <formula>"Premium"</formula>
    </cfRule>
  </conditionalFormatting>
  <conditionalFormatting sqref="R992">
    <cfRule type="cellIs" operator="equal" dxfId="5572" priority="5572">
      <formula>"Ativa"</formula>
    </cfRule>
  </conditionalFormatting>
  <conditionalFormatting sqref="G993">
    <cfRule type="cellIs" operator="equal" dxfId="5573" priority="5573">
      <formula>"Mercado Livre e Mercado Shops"</formula>
    </cfRule>
  </conditionalFormatting>
  <conditionalFormatting sqref="J993">
    <cfRule type="cellIs" operator="equal" dxfId="5574" priority="5574">
      <formula>"Vincular"</formula>
    </cfRule>
  </conditionalFormatting>
  <conditionalFormatting sqref="K993">
    <cfRule type="cellIs" operator="equal" dxfId="5575" priority="5575">
      <formula>"R$"</formula>
    </cfRule>
  </conditionalFormatting>
  <conditionalFormatting sqref="M993">
    <cfRule type="cellIs" operator="equal" dxfId="5576" priority="5576">
      <formula>"Envios por conta própria"</formula>
    </cfRule>
  </conditionalFormatting>
  <conditionalFormatting sqref="N993">
    <cfRule type="cellIs" operator="equal" dxfId="5577" priority="5577">
      <formula>"Envios por conta própria"</formula>
    </cfRule>
  </conditionalFormatting>
  <conditionalFormatting sqref="O993">
    <cfRule type="cellIs" operator="equal" dxfId="5578" priority="5578">
      <formula>"Premium"</formula>
    </cfRule>
  </conditionalFormatting>
  <conditionalFormatting sqref="R993">
    <cfRule type="cellIs" operator="equal" dxfId="5579" priority="5579">
      <formula>"Ativa"</formula>
    </cfRule>
  </conditionalFormatting>
  <conditionalFormatting sqref="G994">
    <cfRule type="cellIs" operator="equal" dxfId="5580" priority="5580">
      <formula>"Mercado Livre e Mercado Shops"</formula>
    </cfRule>
  </conditionalFormatting>
  <conditionalFormatting sqref="J994">
    <cfRule type="cellIs" operator="equal" dxfId="5581" priority="5581">
      <formula>"Vincular"</formula>
    </cfRule>
  </conditionalFormatting>
  <conditionalFormatting sqref="K994">
    <cfRule type="cellIs" operator="equal" dxfId="5582" priority="5582">
      <formula>"R$"</formula>
    </cfRule>
  </conditionalFormatting>
  <conditionalFormatting sqref="M994">
    <cfRule type="cellIs" operator="equal" dxfId="5583" priority="5583">
      <formula>"Envios por conta própria"</formula>
    </cfRule>
  </conditionalFormatting>
  <conditionalFormatting sqref="N994">
    <cfRule type="cellIs" operator="equal" dxfId="5584" priority="5584">
      <formula>"Envios por conta própria"</formula>
    </cfRule>
  </conditionalFormatting>
  <conditionalFormatting sqref="O994">
    <cfRule type="cellIs" operator="equal" dxfId="5585" priority="5585">
      <formula>"Premium"</formula>
    </cfRule>
  </conditionalFormatting>
  <conditionalFormatting sqref="R994">
    <cfRule type="cellIs" operator="equal" dxfId="5586" priority="5586">
      <formula>"Ativa"</formula>
    </cfRule>
  </conditionalFormatting>
  <conditionalFormatting sqref="G995">
    <cfRule type="cellIs" operator="equal" dxfId="5587" priority="5587">
      <formula>"Mercado Livre e Mercado Shops"</formula>
    </cfRule>
  </conditionalFormatting>
  <conditionalFormatting sqref="J995">
    <cfRule type="cellIs" operator="equal" dxfId="5588" priority="5588">
      <formula>"Vincular"</formula>
    </cfRule>
  </conditionalFormatting>
  <conditionalFormatting sqref="K995">
    <cfRule type="cellIs" operator="equal" dxfId="5589" priority="5589">
      <formula>"R$"</formula>
    </cfRule>
  </conditionalFormatting>
  <conditionalFormatting sqref="M995">
    <cfRule type="cellIs" operator="equal" dxfId="5590" priority="5590">
      <formula>"Não faço envios"</formula>
    </cfRule>
  </conditionalFormatting>
  <conditionalFormatting sqref="N995">
    <cfRule type="cellIs" operator="equal" dxfId="5591" priority="5591">
      <formula>"Envios por minha conta a cargo do comprador"</formula>
    </cfRule>
  </conditionalFormatting>
  <conditionalFormatting sqref="O995">
    <cfRule type="cellIs" operator="equal" dxfId="5592" priority="5592">
      <formula>"Premium"</formula>
    </cfRule>
  </conditionalFormatting>
  <conditionalFormatting sqref="R995">
    <cfRule type="cellIs" operator="equal" dxfId="5593" priority="5593">
      <formula>"Ativa"</formula>
    </cfRule>
  </conditionalFormatting>
  <conditionalFormatting sqref="G996">
    <cfRule type="cellIs" operator="equal" dxfId="5594" priority="5594">
      <formula>"Mercado Livre e Mercado Shops"</formula>
    </cfRule>
  </conditionalFormatting>
  <conditionalFormatting sqref="J996">
    <cfRule type="cellIs" operator="equal" dxfId="5595" priority="5595">
      <formula>"No Vincular"</formula>
    </cfRule>
  </conditionalFormatting>
  <conditionalFormatting sqref="K996">
    <cfRule type="cellIs" operator="equal" dxfId="5596" priority="5596">
      <formula>"R$"</formula>
    </cfRule>
  </conditionalFormatting>
  <conditionalFormatting sqref="M996">
    <cfRule type="cellIs" operator="equal" dxfId="5597" priority="5597">
      <formula>"Envios por conta própria"</formula>
    </cfRule>
  </conditionalFormatting>
  <conditionalFormatting sqref="N996">
    <cfRule type="cellIs" operator="equal" dxfId="5598" priority="5598">
      <formula>"Envios por conta própria"</formula>
    </cfRule>
  </conditionalFormatting>
  <conditionalFormatting sqref="O996">
    <cfRule type="cellIs" operator="equal" dxfId="5599" priority="5599">
      <formula>"Premium"</formula>
    </cfRule>
  </conditionalFormatting>
  <conditionalFormatting sqref="R996">
    <cfRule type="cellIs" operator="equal" dxfId="5600" priority="5600">
      <formula>"Ativa"</formula>
    </cfRule>
  </conditionalFormatting>
  <conditionalFormatting sqref="G997">
    <cfRule type="cellIs" operator="equal" dxfId="5601" priority="5601">
      <formula>"Mercado Livre e Mercado Shops"</formula>
    </cfRule>
  </conditionalFormatting>
  <conditionalFormatting sqref="J997">
    <cfRule type="cellIs" operator="equal" dxfId="5602" priority="5602">
      <formula>"Vincular"</formula>
    </cfRule>
  </conditionalFormatting>
  <conditionalFormatting sqref="K997">
    <cfRule type="cellIs" operator="equal" dxfId="5603" priority="5603">
      <formula>"R$"</formula>
    </cfRule>
  </conditionalFormatting>
  <conditionalFormatting sqref="M997">
    <cfRule type="cellIs" operator="equal" dxfId="5604" priority="5604">
      <formula>"Envios por conta própria"</formula>
    </cfRule>
  </conditionalFormatting>
  <conditionalFormatting sqref="N997">
    <cfRule type="cellIs" operator="equal" dxfId="5605" priority="5605">
      <formula>"Envios por conta própria"</formula>
    </cfRule>
  </conditionalFormatting>
  <conditionalFormatting sqref="O997">
    <cfRule type="cellIs" operator="equal" dxfId="5606" priority="5606">
      <formula>"Premium"</formula>
    </cfRule>
  </conditionalFormatting>
  <conditionalFormatting sqref="R997">
    <cfRule type="cellIs" operator="equal" dxfId="5607" priority="5607">
      <formula>"Ativa"</formula>
    </cfRule>
  </conditionalFormatting>
  <conditionalFormatting sqref="G998">
    <cfRule type="cellIs" operator="equal" dxfId="5608" priority="5608">
      <formula>"Mercado Livre e Mercado Shops"</formula>
    </cfRule>
  </conditionalFormatting>
  <conditionalFormatting sqref="J998">
    <cfRule type="cellIs" operator="equal" dxfId="5609" priority="5609">
      <formula>"No Vincular"</formula>
    </cfRule>
  </conditionalFormatting>
  <conditionalFormatting sqref="K998">
    <cfRule type="cellIs" operator="equal" dxfId="5610" priority="5610">
      <formula>"R$"</formula>
    </cfRule>
  </conditionalFormatting>
  <conditionalFormatting sqref="M998">
    <cfRule type="cellIs" operator="equal" dxfId="5611" priority="5611">
      <formula>"Envios por conta própria"</formula>
    </cfRule>
  </conditionalFormatting>
  <conditionalFormatting sqref="N998">
    <cfRule type="cellIs" operator="equal" dxfId="5612" priority="5612">
      <formula>"Envios por conta própria"</formula>
    </cfRule>
  </conditionalFormatting>
  <conditionalFormatting sqref="O998">
    <cfRule type="cellIs" operator="equal" dxfId="5613" priority="5613">
      <formula>"Premium"</formula>
    </cfRule>
  </conditionalFormatting>
  <conditionalFormatting sqref="R998">
    <cfRule type="cellIs" operator="equal" dxfId="5614" priority="5614">
      <formula>"Ativa"</formula>
    </cfRule>
  </conditionalFormatting>
  <conditionalFormatting sqref="G999">
    <cfRule type="cellIs" operator="equal" dxfId="5615" priority="5615">
      <formula>"Mercado Livre e Mercado Shops"</formula>
    </cfRule>
  </conditionalFormatting>
  <conditionalFormatting sqref="J999">
    <cfRule type="cellIs" operator="equal" dxfId="5616" priority="5616">
      <formula>"Vincular"</formula>
    </cfRule>
  </conditionalFormatting>
  <conditionalFormatting sqref="K999">
    <cfRule type="cellIs" operator="equal" dxfId="5617" priority="5617">
      <formula>"R$"</formula>
    </cfRule>
  </conditionalFormatting>
  <conditionalFormatting sqref="M999">
    <cfRule type="cellIs" operator="equal" dxfId="5618" priority="5618">
      <formula>"Envios por conta própria"</formula>
    </cfRule>
  </conditionalFormatting>
  <conditionalFormatting sqref="N999">
    <cfRule type="cellIs" operator="equal" dxfId="5619" priority="5619">
      <formula>"Envios por conta própria"</formula>
    </cfRule>
  </conditionalFormatting>
  <conditionalFormatting sqref="O999">
    <cfRule type="cellIs" operator="equal" dxfId="5620" priority="5620">
      <formula>"Premium"</formula>
    </cfRule>
  </conditionalFormatting>
  <conditionalFormatting sqref="R999">
    <cfRule type="cellIs" operator="equal" dxfId="5621" priority="5621">
      <formula>"Ativa"</formula>
    </cfRule>
  </conditionalFormatting>
  <conditionalFormatting sqref="G1000">
    <cfRule type="cellIs" operator="equal" dxfId="5622" priority="5622">
      <formula>"Mercado Shops"</formula>
    </cfRule>
  </conditionalFormatting>
  <conditionalFormatting sqref="J1000">
    <cfRule type="cellIs" operator="equal" dxfId="5623" priority="5623">
      <formula>"Vincular"</formula>
    </cfRule>
  </conditionalFormatting>
  <conditionalFormatting sqref="K1000">
    <cfRule type="cellIs" operator="equal" dxfId="5624" priority="5624">
      <formula>"R$"</formula>
    </cfRule>
  </conditionalFormatting>
  <conditionalFormatting sqref="M1000">
    <cfRule type="cellIs" operator="equal" dxfId="5625" priority="5625">
      <formula>"Envios por minha conta a cargo do comprador"</formula>
    </cfRule>
  </conditionalFormatting>
  <conditionalFormatting sqref="N1000">
    <cfRule type="cellIs" operator="equal" dxfId="5626" priority="5626">
      <formula>"Envios por minha conta a cargo do comprador"</formula>
    </cfRule>
  </conditionalFormatting>
  <conditionalFormatting sqref="O1000">
    <cfRule type="cellIs" operator="equal" dxfId="5627" priority="5627">
      <formula>"Clássico"</formula>
    </cfRule>
  </conditionalFormatting>
  <conditionalFormatting sqref="R1000">
    <cfRule type="cellIs" operator="equal" dxfId="5628" priority="5628">
      <formula>"Ativa"</formula>
    </cfRule>
  </conditionalFormatting>
  <conditionalFormatting sqref="G1001">
    <cfRule type="cellIs" operator="equal" dxfId="5629" priority="5629">
      <formula>"Mercado Livre e Mercado Shops"</formula>
    </cfRule>
  </conditionalFormatting>
  <conditionalFormatting sqref="J1001">
    <cfRule type="cellIs" operator="equal" dxfId="5630" priority="5630">
      <formula>"Vincular"</formula>
    </cfRule>
  </conditionalFormatting>
  <conditionalFormatting sqref="K1001">
    <cfRule type="cellIs" operator="equal" dxfId="5631" priority="5631">
      <formula>"R$"</formula>
    </cfRule>
  </conditionalFormatting>
  <conditionalFormatting sqref="M1001">
    <cfRule type="cellIs" operator="equal" dxfId="5632" priority="5632">
      <formula>"Envios por conta própria"</formula>
    </cfRule>
  </conditionalFormatting>
  <conditionalFormatting sqref="N1001">
    <cfRule type="cellIs" operator="equal" dxfId="5633" priority="5633">
      <formula>"Envios por conta própria"</formula>
    </cfRule>
  </conditionalFormatting>
  <conditionalFormatting sqref="O1001">
    <cfRule type="cellIs" operator="equal" dxfId="5634" priority="5634">
      <formula>"Premium"</formula>
    </cfRule>
  </conditionalFormatting>
  <conditionalFormatting sqref="R1001">
    <cfRule type="cellIs" operator="equal" dxfId="5635" priority="5635">
      <formula>"Ativa"</formula>
    </cfRule>
  </conditionalFormatting>
  <conditionalFormatting sqref="G1002">
    <cfRule type="cellIs" operator="equal" dxfId="5636" priority="5636">
      <formula>"Mercado Livre e Mercado Shops"</formula>
    </cfRule>
  </conditionalFormatting>
  <conditionalFormatting sqref="J1002">
    <cfRule type="cellIs" operator="equal" dxfId="5637" priority="5637">
      <formula>"Vincular"</formula>
    </cfRule>
  </conditionalFormatting>
  <conditionalFormatting sqref="K1002">
    <cfRule type="cellIs" operator="equal" dxfId="5638" priority="5638">
      <formula>"R$"</formula>
    </cfRule>
  </conditionalFormatting>
  <conditionalFormatting sqref="M1002">
    <cfRule type="cellIs" operator="equal" dxfId="5639" priority="5639">
      <formula>"Envios por conta própria"</formula>
    </cfRule>
  </conditionalFormatting>
  <conditionalFormatting sqref="N1002">
    <cfRule type="cellIs" operator="equal" dxfId="5640" priority="5640">
      <formula>"Envios por conta própria"</formula>
    </cfRule>
  </conditionalFormatting>
  <conditionalFormatting sqref="O1002">
    <cfRule type="cellIs" operator="equal" dxfId="5641" priority="5641">
      <formula>"Premium"</formula>
    </cfRule>
  </conditionalFormatting>
  <conditionalFormatting sqref="R1002">
    <cfRule type="cellIs" operator="equal" dxfId="5642" priority="5642">
      <formula>"Ativa"</formula>
    </cfRule>
  </conditionalFormatting>
  <conditionalFormatting sqref="G1003">
    <cfRule type="cellIs" operator="equal" dxfId="5643" priority="5643">
      <formula>"Mercado Livre e Mercado Shops"</formula>
    </cfRule>
  </conditionalFormatting>
  <conditionalFormatting sqref="J1003">
    <cfRule type="cellIs" operator="equal" dxfId="5644" priority="5644">
      <formula>"Vincular"</formula>
    </cfRule>
  </conditionalFormatting>
  <conditionalFormatting sqref="K1003">
    <cfRule type="cellIs" operator="equal" dxfId="5645" priority="5645">
      <formula>"R$"</formula>
    </cfRule>
  </conditionalFormatting>
  <conditionalFormatting sqref="M1003">
    <cfRule type="cellIs" operator="equal" dxfId="5646" priority="5646">
      <formula>"Envios por conta própria"</formula>
    </cfRule>
  </conditionalFormatting>
  <conditionalFormatting sqref="N1003">
    <cfRule type="cellIs" operator="equal" dxfId="5647" priority="5647">
      <formula>"Envios por conta própria"</formula>
    </cfRule>
  </conditionalFormatting>
  <conditionalFormatting sqref="O1003">
    <cfRule type="cellIs" operator="equal" dxfId="5648" priority="5648">
      <formula>"Premium"</formula>
    </cfRule>
  </conditionalFormatting>
  <conditionalFormatting sqref="R1003">
    <cfRule type="cellIs" operator="equal" dxfId="5649" priority="5649">
      <formula>"Ativa"</formula>
    </cfRule>
  </conditionalFormatting>
  <conditionalFormatting sqref="G1004">
    <cfRule type="cellIs" operator="equal" dxfId="5650" priority="5650">
      <formula>"Mercado Livre e Mercado Shops"</formula>
    </cfRule>
  </conditionalFormatting>
  <conditionalFormatting sqref="J1004">
    <cfRule type="cellIs" operator="equal" dxfId="5651" priority="5651">
      <formula>"Vincular"</formula>
    </cfRule>
  </conditionalFormatting>
  <conditionalFormatting sqref="K1004">
    <cfRule type="cellIs" operator="equal" dxfId="5652" priority="5652">
      <formula>"R$"</formula>
    </cfRule>
  </conditionalFormatting>
  <conditionalFormatting sqref="M1004">
    <cfRule type="cellIs" operator="equal" dxfId="5653" priority="5653">
      <formula>"Envios por conta própria"</formula>
    </cfRule>
  </conditionalFormatting>
  <conditionalFormatting sqref="N1004">
    <cfRule type="cellIs" operator="equal" dxfId="5654" priority="5654">
      <formula>"Envios por conta própria"</formula>
    </cfRule>
  </conditionalFormatting>
  <conditionalFormatting sqref="O1004">
    <cfRule type="cellIs" operator="equal" dxfId="5655" priority="5655">
      <formula>"Premium"</formula>
    </cfRule>
  </conditionalFormatting>
  <conditionalFormatting sqref="R1004">
    <cfRule type="cellIs" operator="equal" dxfId="5656" priority="5656">
      <formula>"Ativa"</formula>
    </cfRule>
  </conditionalFormatting>
  <conditionalFormatting sqref="G1005">
    <cfRule type="cellIs" operator="equal" dxfId="5657" priority="5657">
      <formula>"Mercado Livre e Mercado Shops"</formula>
    </cfRule>
  </conditionalFormatting>
  <conditionalFormatting sqref="J1005">
    <cfRule type="cellIs" operator="equal" dxfId="5658" priority="5658">
      <formula>"Vincular"</formula>
    </cfRule>
  </conditionalFormatting>
  <conditionalFormatting sqref="K1005">
    <cfRule type="cellIs" operator="equal" dxfId="5659" priority="5659">
      <formula>"R$"</formula>
    </cfRule>
  </conditionalFormatting>
  <conditionalFormatting sqref="M1005">
    <cfRule type="cellIs" operator="equal" dxfId="5660" priority="5660">
      <formula>"Envios por conta própria"</formula>
    </cfRule>
  </conditionalFormatting>
  <conditionalFormatting sqref="N1005">
    <cfRule type="cellIs" operator="equal" dxfId="5661" priority="5661">
      <formula>"Envios por conta própria"</formula>
    </cfRule>
  </conditionalFormatting>
  <conditionalFormatting sqref="O1005">
    <cfRule type="cellIs" operator="equal" dxfId="5662" priority="5662">
      <formula>"Premium"</formula>
    </cfRule>
  </conditionalFormatting>
  <conditionalFormatting sqref="R1005">
    <cfRule type="cellIs" operator="equal" dxfId="5663" priority="5663">
      <formula>"Ativa"</formula>
    </cfRule>
  </conditionalFormatting>
  <conditionalFormatting sqref="G1006">
    <cfRule type="cellIs" operator="equal" dxfId="5664" priority="5664">
      <formula>"Mercado Livre e Mercado Shops"</formula>
    </cfRule>
  </conditionalFormatting>
  <conditionalFormatting sqref="J1006">
    <cfRule type="cellIs" operator="equal" dxfId="5665" priority="5665">
      <formula>"Vincular"</formula>
    </cfRule>
  </conditionalFormatting>
  <conditionalFormatting sqref="K1006">
    <cfRule type="cellIs" operator="equal" dxfId="5666" priority="5666">
      <formula>"R$"</formula>
    </cfRule>
  </conditionalFormatting>
  <conditionalFormatting sqref="M1006">
    <cfRule type="cellIs" operator="equal" dxfId="5667" priority="5667">
      <formula>"Envios por conta própria"</formula>
    </cfRule>
  </conditionalFormatting>
  <conditionalFormatting sqref="N1006">
    <cfRule type="cellIs" operator="equal" dxfId="5668" priority="5668">
      <formula>"Envios por conta própria"</formula>
    </cfRule>
  </conditionalFormatting>
  <conditionalFormatting sqref="O1006">
    <cfRule type="cellIs" operator="equal" dxfId="5669" priority="5669">
      <formula>"Premium"</formula>
    </cfRule>
  </conditionalFormatting>
  <conditionalFormatting sqref="R1006">
    <cfRule type="cellIs" operator="equal" dxfId="5670" priority="5670">
      <formula>"Ativa"</formula>
    </cfRule>
  </conditionalFormatting>
  <conditionalFormatting sqref="G1007">
    <cfRule type="cellIs" operator="equal" dxfId="5671" priority="5671">
      <formula>"Mercado Livre e Mercado Shops"</formula>
    </cfRule>
  </conditionalFormatting>
  <conditionalFormatting sqref="J1007">
    <cfRule type="cellIs" operator="equal" dxfId="5672" priority="5672">
      <formula>"Vincular"</formula>
    </cfRule>
  </conditionalFormatting>
  <conditionalFormatting sqref="K1007">
    <cfRule type="cellIs" operator="equal" dxfId="5673" priority="5673">
      <formula>"R$"</formula>
    </cfRule>
  </conditionalFormatting>
  <conditionalFormatting sqref="M1007">
    <cfRule type="cellIs" operator="equal" dxfId="5674" priority="5674">
      <formula>"Envios por conta própria"</formula>
    </cfRule>
  </conditionalFormatting>
  <conditionalFormatting sqref="N1007">
    <cfRule type="cellIs" operator="equal" dxfId="5675" priority="5675">
      <formula>"Envios por conta própria"</formula>
    </cfRule>
  </conditionalFormatting>
  <conditionalFormatting sqref="O1007">
    <cfRule type="cellIs" operator="equal" dxfId="5676" priority="5676">
      <formula>"Premium"</formula>
    </cfRule>
  </conditionalFormatting>
  <conditionalFormatting sqref="R1007">
    <cfRule type="cellIs" operator="equal" dxfId="5677" priority="5677">
      <formula>"Ativa"</formula>
    </cfRule>
  </conditionalFormatting>
  <conditionalFormatting sqref="G1008">
    <cfRule type="cellIs" operator="equal" dxfId="5678" priority="5678">
      <formula>"Mercado Livre e Mercado Shops"</formula>
    </cfRule>
  </conditionalFormatting>
  <conditionalFormatting sqref="J1008">
    <cfRule type="cellIs" operator="equal" dxfId="5679" priority="5679">
      <formula>"Vincular"</formula>
    </cfRule>
  </conditionalFormatting>
  <conditionalFormatting sqref="K1008">
    <cfRule type="cellIs" operator="equal" dxfId="5680" priority="5680">
      <formula>"R$"</formula>
    </cfRule>
  </conditionalFormatting>
  <conditionalFormatting sqref="M1008">
    <cfRule type="cellIs" operator="equal" dxfId="5681" priority="5681">
      <formula>"Envios por conta própria"</formula>
    </cfRule>
  </conditionalFormatting>
  <conditionalFormatting sqref="N1008">
    <cfRule type="cellIs" operator="equal" dxfId="5682" priority="5682">
      <formula>"Envios por conta própria"</formula>
    </cfRule>
  </conditionalFormatting>
  <conditionalFormatting sqref="O1008">
    <cfRule type="cellIs" operator="equal" dxfId="5683" priority="5683">
      <formula>"Premium"</formula>
    </cfRule>
  </conditionalFormatting>
  <conditionalFormatting sqref="R1008">
    <cfRule type="cellIs" operator="equal" dxfId="5684" priority="5684">
      <formula>"Ativa"</formula>
    </cfRule>
  </conditionalFormatting>
  <conditionalFormatting sqref="G1009">
    <cfRule type="cellIs" operator="equal" dxfId="5685" priority="5685">
      <formula>"Mercado Livre e Mercado Shops"</formula>
    </cfRule>
  </conditionalFormatting>
  <conditionalFormatting sqref="J1009">
    <cfRule type="cellIs" operator="equal" dxfId="5686" priority="5686">
      <formula>"Vincular"</formula>
    </cfRule>
  </conditionalFormatting>
  <conditionalFormatting sqref="K1009">
    <cfRule type="cellIs" operator="equal" dxfId="5687" priority="5687">
      <formula>"R$"</formula>
    </cfRule>
  </conditionalFormatting>
  <conditionalFormatting sqref="M1009">
    <cfRule type="cellIs" operator="equal" dxfId="5688" priority="5688">
      <formula>"Envios por conta própria"</formula>
    </cfRule>
  </conditionalFormatting>
  <conditionalFormatting sqref="N1009">
    <cfRule type="cellIs" operator="equal" dxfId="5689" priority="5689">
      <formula>"Envios por conta própria"</formula>
    </cfRule>
  </conditionalFormatting>
  <conditionalFormatting sqref="O1009">
    <cfRule type="cellIs" operator="equal" dxfId="5690" priority="5690">
      <formula>"Premium"</formula>
    </cfRule>
  </conditionalFormatting>
  <conditionalFormatting sqref="R1009">
    <cfRule type="cellIs" operator="equal" dxfId="5691" priority="5691">
      <formula>"Ativa"</formula>
    </cfRule>
  </conditionalFormatting>
  <conditionalFormatting sqref="G1010">
    <cfRule type="cellIs" operator="equal" dxfId="5692" priority="5692">
      <formula>"Mercado Livre e Mercado Shops"</formula>
    </cfRule>
  </conditionalFormatting>
  <conditionalFormatting sqref="J1010">
    <cfRule type="cellIs" operator="equal" dxfId="5693" priority="5693">
      <formula>"Vincular"</formula>
    </cfRule>
  </conditionalFormatting>
  <conditionalFormatting sqref="K1010">
    <cfRule type="cellIs" operator="equal" dxfId="5694" priority="5694">
      <formula>"R$"</formula>
    </cfRule>
  </conditionalFormatting>
  <conditionalFormatting sqref="M1010">
    <cfRule type="cellIs" operator="equal" dxfId="5695" priority="5695">
      <formula>"Envios por conta própria"</formula>
    </cfRule>
  </conditionalFormatting>
  <conditionalFormatting sqref="N1010">
    <cfRule type="cellIs" operator="equal" dxfId="5696" priority="5696">
      <formula>"Envios por conta própria"</formula>
    </cfRule>
  </conditionalFormatting>
  <conditionalFormatting sqref="O1010">
    <cfRule type="cellIs" operator="equal" dxfId="5697" priority="5697">
      <formula>"Premium"</formula>
    </cfRule>
  </conditionalFormatting>
  <conditionalFormatting sqref="R1010">
    <cfRule type="cellIs" operator="equal" dxfId="5698" priority="5698">
      <formula>"Ativa"</formula>
    </cfRule>
  </conditionalFormatting>
  <conditionalFormatting sqref="G1011">
    <cfRule type="cellIs" operator="equal" dxfId="5699" priority="5699">
      <formula>"Mercado Livre e Mercado Shops"</formula>
    </cfRule>
  </conditionalFormatting>
  <conditionalFormatting sqref="J1011">
    <cfRule type="cellIs" operator="equal" dxfId="5700" priority="5700">
      <formula>"Vincular"</formula>
    </cfRule>
  </conditionalFormatting>
  <conditionalFormatting sqref="K1011">
    <cfRule type="cellIs" operator="equal" dxfId="5701" priority="5701">
      <formula>"R$"</formula>
    </cfRule>
  </conditionalFormatting>
  <conditionalFormatting sqref="M1011">
    <cfRule type="cellIs" operator="equal" dxfId="5702" priority="5702">
      <formula>"Envios por conta própria"</formula>
    </cfRule>
  </conditionalFormatting>
  <conditionalFormatting sqref="N1011">
    <cfRule type="cellIs" operator="equal" dxfId="5703" priority="5703">
      <formula>"Envios por conta própria"</formula>
    </cfRule>
  </conditionalFormatting>
  <conditionalFormatting sqref="O1011">
    <cfRule type="cellIs" operator="equal" dxfId="5704" priority="5704">
      <formula>"Premium"</formula>
    </cfRule>
  </conditionalFormatting>
  <conditionalFormatting sqref="R1011">
    <cfRule type="cellIs" operator="equal" dxfId="5705" priority="5705">
      <formula>"Ativa"</formula>
    </cfRule>
  </conditionalFormatting>
  <conditionalFormatting sqref="G1012">
    <cfRule type="cellIs" operator="equal" dxfId="5706" priority="5706">
      <formula>"Mercado Livre e Mercado Shops"</formula>
    </cfRule>
  </conditionalFormatting>
  <conditionalFormatting sqref="J1012">
    <cfRule type="cellIs" operator="equal" dxfId="5707" priority="5707">
      <formula>"Vincular"</formula>
    </cfRule>
  </conditionalFormatting>
  <conditionalFormatting sqref="K1012">
    <cfRule type="cellIs" operator="equal" dxfId="5708" priority="5708">
      <formula>"R$"</formula>
    </cfRule>
  </conditionalFormatting>
  <conditionalFormatting sqref="M1012">
    <cfRule type="cellIs" operator="equal" dxfId="5709" priority="5709">
      <formula>"Envios por conta própria"</formula>
    </cfRule>
  </conditionalFormatting>
  <conditionalFormatting sqref="N1012">
    <cfRule type="cellIs" operator="equal" dxfId="5710" priority="5710">
      <formula>"Envios por conta própria"</formula>
    </cfRule>
  </conditionalFormatting>
  <conditionalFormatting sqref="O1012">
    <cfRule type="cellIs" operator="equal" dxfId="5711" priority="5711">
      <formula>"Premium"</formula>
    </cfRule>
  </conditionalFormatting>
  <conditionalFormatting sqref="R1012">
    <cfRule type="cellIs" operator="equal" dxfId="5712" priority="5712">
      <formula>"Ativa"</formula>
    </cfRule>
  </conditionalFormatting>
  <conditionalFormatting sqref="G1013">
    <cfRule type="cellIs" operator="equal" dxfId="5713" priority="5713">
      <formula>"Mercado Livre e Mercado Shops"</formula>
    </cfRule>
  </conditionalFormatting>
  <conditionalFormatting sqref="J1013">
    <cfRule type="cellIs" operator="equal" dxfId="5714" priority="5714">
      <formula>"No Vincular"</formula>
    </cfRule>
  </conditionalFormatting>
  <conditionalFormatting sqref="K1013">
    <cfRule type="cellIs" operator="equal" dxfId="5715" priority="5715">
      <formula>"R$"</formula>
    </cfRule>
  </conditionalFormatting>
  <conditionalFormatting sqref="M1013">
    <cfRule type="cellIs" operator="equal" dxfId="5716" priority="5716">
      <formula>"Envios por conta própria"</formula>
    </cfRule>
  </conditionalFormatting>
  <conditionalFormatting sqref="N1013">
    <cfRule type="cellIs" operator="equal" dxfId="5717" priority="5717">
      <formula>"Envios por conta própria"</formula>
    </cfRule>
  </conditionalFormatting>
  <conditionalFormatting sqref="O1013">
    <cfRule type="cellIs" operator="equal" dxfId="5718" priority="5718">
      <formula>"Premium"</formula>
    </cfRule>
  </conditionalFormatting>
  <conditionalFormatting sqref="R1013">
    <cfRule type="cellIs" operator="equal" dxfId="5719" priority="5719">
      <formula>"Ativa"</formula>
    </cfRule>
  </conditionalFormatting>
  <conditionalFormatting sqref="G1014">
    <cfRule type="cellIs" operator="equal" dxfId="5720" priority="5720">
      <formula>"Mercado Livre e Mercado Shops"</formula>
    </cfRule>
  </conditionalFormatting>
  <conditionalFormatting sqref="J1014">
    <cfRule type="cellIs" operator="equal" dxfId="5721" priority="5721">
      <formula>"No Vincular"</formula>
    </cfRule>
  </conditionalFormatting>
  <conditionalFormatting sqref="K1014">
    <cfRule type="cellIs" operator="equal" dxfId="5722" priority="5722">
      <formula>"R$"</formula>
    </cfRule>
  </conditionalFormatting>
  <conditionalFormatting sqref="M1014">
    <cfRule type="cellIs" operator="equal" dxfId="5723" priority="5723">
      <formula>"Envios por conta própria"</formula>
    </cfRule>
  </conditionalFormatting>
  <conditionalFormatting sqref="N1014">
    <cfRule type="cellIs" operator="equal" dxfId="5724" priority="5724">
      <formula>"Envios por conta própria"</formula>
    </cfRule>
  </conditionalFormatting>
  <conditionalFormatting sqref="O1014">
    <cfRule type="cellIs" operator="equal" dxfId="5725" priority="5725">
      <formula>"Premium"</formula>
    </cfRule>
  </conditionalFormatting>
  <conditionalFormatting sqref="R1014">
    <cfRule type="cellIs" operator="equal" dxfId="5726" priority="5726">
      <formula>"Ativa"</formula>
    </cfRule>
  </conditionalFormatting>
  <conditionalFormatting sqref="G1015">
    <cfRule type="cellIs" operator="equal" dxfId="5727" priority="5727">
      <formula>"Mercado Livre e Mercado Shops"</formula>
    </cfRule>
  </conditionalFormatting>
  <conditionalFormatting sqref="J1015">
    <cfRule type="cellIs" operator="equal" dxfId="5728" priority="5728">
      <formula>"Vincular"</formula>
    </cfRule>
  </conditionalFormatting>
  <conditionalFormatting sqref="K1015">
    <cfRule type="cellIs" operator="equal" dxfId="5729" priority="5729">
      <formula>"R$"</formula>
    </cfRule>
  </conditionalFormatting>
  <conditionalFormatting sqref="M1015">
    <cfRule type="cellIs" operator="equal" dxfId="5730" priority="5730">
      <formula>"Envios por conta própria"</formula>
    </cfRule>
  </conditionalFormatting>
  <conditionalFormatting sqref="N1015">
    <cfRule type="cellIs" operator="equal" dxfId="5731" priority="5731">
      <formula>"Envios por conta própria"</formula>
    </cfRule>
  </conditionalFormatting>
  <conditionalFormatting sqref="O1015">
    <cfRule type="cellIs" operator="equal" dxfId="5732" priority="5732">
      <formula>"Premium"</formula>
    </cfRule>
  </conditionalFormatting>
  <conditionalFormatting sqref="R1015">
    <cfRule type="cellIs" operator="equal" dxfId="5733" priority="5733">
      <formula>"Ativa"</formula>
    </cfRule>
  </conditionalFormatting>
  <conditionalFormatting sqref="G1016">
    <cfRule type="cellIs" operator="equal" dxfId="5734" priority="5734">
      <formula>"Mercado Livre e Mercado Shops"</formula>
    </cfRule>
  </conditionalFormatting>
  <conditionalFormatting sqref="J1016">
    <cfRule type="cellIs" operator="equal" dxfId="5735" priority="5735">
      <formula>"Vincular"</formula>
    </cfRule>
  </conditionalFormatting>
  <conditionalFormatting sqref="K1016">
    <cfRule type="cellIs" operator="equal" dxfId="5736" priority="5736">
      <formula>"R$"</formula>
    </cfRule>
  </conditionalFormatting>
  <conditionalFormatting sqref="M1016">
    <cfRule type="cellIs" operator="equal" dxfId="5737" priority="5737">
      <formula>"Envios por conta própria"</formula>
    </cfRule>
  </conditionalFormatting>
  <conditionalFormatting sqref="N1016">
    <cfRule type="cellIs" operator="equal" dxfId="5738" priority="5738">
      <formula>"Envios por conta própria"</formula>
    </cfRule>
  </conditionalFormatting>
  <conditionalFormatting sqref="O1016">
    <cfRule type="cellIs" operator="equal" dxfId="5739" priority="5739">
      <formula>"Premium"</formula>
    </cfRule>
  </conditionalFormatting>
  <conditionalFormatting sqref="R1016">
    <cfRule type="cellIs" operator="equal" dxfId="5740" priority="5740">
      <formula>"Ativa"</formula>
    </cfRule>
  </conditionalFormatting>
  <conditionalFormatting sqref="G1017">
    <cfRule type="cellIs" operator="equal" dxfId="5741" priority="5741">
      <formula>"Mercado Livre e Mercado Shops"</formula>
    </cfRule>
  </conditionalFormatting>
  <conditionalFormatting sqref="J1017">
    <cfRule type="cellIs" operator="equal" dxfId="5742" priority="5742">
      <formula>"No Vincular"</formula>
    </cfRule>
  </conditionalFormatting>
  <conditionalFormatting sqref="K1017">
    <cfRule type="cellIs" operator="equal" dxfId="5743" priority="5743">
      <formula>"R$"</formula>
    </cfRule>
  </conditionalFormatting>
  <conditionalFormatting sqref="M1017">
    <cfRule type="cellIs" operator="equal" dxfId="5744" priority="5744">
      <formula>"Envios por conta própria"</formula>
    </cfRule>
  </conditionalFormatting>
  <conditionalFormatting sqref="N1017">
    <cfRule type="cellIs" operator="equal" dxfId="5745" priority="5745">
      <formula>"Envios por conta própria"</formula>
    </cfRule>
  </conditionalFormatting>
  <conditionalFormatting sqref="O1017">
    <cfRule type="cellIs" operator="equal" dxfId="5746" priority="5746">
      <formula>"Premium"</formula>
    </cfRule>
  </conditionalFormatting>
  <conditionalFormatting sqref="R1017">
    <cfRule type="cellIs" operator="equal" dxfId="5747" priority="5747">
      <formula>"Ativa"</formula>
    </cfRule>
  </conditionalFormatting>
  <conditionalFormatting sqref="G1018">
    <cfRule type="cellIs" operator="equal" dxfId="5748" priority="5748">
      <formula>"Mercado Livre e Mercado Shops"</formula>
    </cfRule>
  </conditionalFormatting>
  <conditionalFormatting sqref="J1018">
    <cfRule type="cellIs" operator="equal" dxfId="5749" priority="5749">
      <formula>"Vincular"</formula>
    </cfRule>
  </conditionalFormatting>
  <conditionalFormatting sqref="K1018">
    <cfRule type="cellIs" operator="equal" dxfId="5750" priority="5750">
      <formula>"R$"</formula>
    </cfRule>
  </conditionalFormatting>
  <conditionalFormatting sqref="M1018">
    <cfRule type="cellIs" operator="equal" dxfId="5751" priority="5751">
      <formula>"Envios por conta própria"</formula>
    </cfRule>
  </conditionalFormatting>
  <conditionalFormatting sqref="N1018">
    <cfRule type="cellIs" operator="equal" dxfId="5752" priority="5752">
      <formula>"Envios por conta própria"</formula>
    </cfRule>
  </conditionalFormatting>
  <conditionalFormatting sqref="O1018">
    <cfRule type="cellIs" operator="equal" dxfId="5753" priority="5753">
      <formula>"Premium"</formula>
    </cfRule>
  </conditionalFormatting>
  <conditionalFormatting sqref="R1018">
    <cfRule type="cellIs" operator="equal" dxfId="5754" priority="5754">
      <formula>"Ativa"</formula>
    </cfRule>
  </conditionalFormatting>
  <conditionalFormatting sqref="G1019">
    <cfRule type="cellIs" operator="equal" dxfId="5755" priority="5755">
      <formula>"Mercado Livre e Mercado Shops"</formula>
    </cfRule>
  </conditionalFormatting>
  <conditionalFormatting sqref="J1019">
    <cfRule type="cellIs" operator="equal" dxfId="5756" priority="5756">
      <formula>"Vincular"</formula>
    </cfRule>
  </conditionalFormatting>
  <conditionalFormatting sqref="K1019">
    <cfRule type="cellIs" operator="equal" dxfId="5757" priority="5757">
      <formula>"R$"</formula>
    </cfRule>
  </conditionalFormatting>
  <conditionalFormatting sqref="M1019">
    <cfRule type="cellIs" operator="equal" dxfId="5758" priority="5758">
      <formula>"Envios por conta própria"</formula>
    </cfRule>
  </conditionalFormatting>
  <conditionalFormatting sqref="N1019">
    <cfRule type="cellIs" operator="equal" dxfId="5759" priority="5759">
      <formula>"Envios por conta própria"</formula>
    </cfRule>
  </conditionalFormatting>
  <conditionalFormatting sqref="O1019">
    <cfRule type="cellIs" operator="equal" dxfId="5760" priority="5760">
      <formula>"Premium"</formula>
    </cfRule>
  </conditionalFormatting>
  <conditionalFormatting sqref="R1019">
    <cfRule type="cellIs" operator="equal" dxfId="5761" priority="5761">
      <formula>"Ativa"</formula>
    </cfRule>
  </conditionalFormatting>
  <conditionalFormatting sqref="G1020">
    <cfRule type="cellIs" operator="equal" dxfId="5762" priority="5762">
      <formula>"Mercado Livre e Mercado Shops"</formula>
    </cfRule>
  </conditionalFormatting>
  <conditionalFormatting sqref="J1020">
    <cfRule type="cellIs" operator="equal" dxfId="5763" priority="5763">
      <formula>"Vincular"</formula>
    </cfRule>
  </conditionalFormatting>
  <conditionalFormatting sqref="K1020">
    <cfRule type="cellIs" operator="equal" dxfId="5764" priority="5764">
      <formula>"R$"</formula>
    </cfRule>
  </conditionalFormatting>
  <conditionalFormatting sqref="M1020">
    <cfRule type="cellIs" operator="equal" dxfId="5765" priority="5765">
      <formula>"Envios por conta própria"</formula>
    </cfRule>
  </conditionalFormatting>
  <conditionalFormatting sqref="N1020">
    <cfRule type="cellIs" operator="equal" dxfId="5766" priority="5766">
      <formula>"Envios por conta própria"</formula>
    </cfRule>
  </conditionalFormatting>
  <conditionalFormatting sqref="O1020">
    <cfRule type="cellIs" operator="equal" dxfId="5767" priority="5767">
      <formula>"Premium"</formula>
    </cfRule>
  </conditionalFormatting>
  <conditionalFormatting sqref="R1020">
    <cfRule type="cellIs" operator="equal" dxfId="5768" priority="5768">
      <formula>"Ativa"</formula>
    </cfRule>
  </conditionalFormatting>
  <conditionalFormatting sqref="G1021">
    <cfRule type="cellIs" operator="equal" dxfId="5769" priority="5769">
      <formula>"Mercado Livre e Mercado Shops"</formula>
    </cfRule>
  </conditionalFormatting>
  <conditionalFormatting sqref="J1021">
    <cfRule type="cellIs" operator="equal" dxfId="5770" priority="5770">
      <formula>"Vincular"</formula>
    </cfRule>
  </conditionalFormatting>
  <conditionalFormatting sqref="K1021">
    <cfRule type="cellIs" operator="equal" dxfId="5771" priority="5771">
      <formula>"R$"</formula>
    </cfRule>
  </conditionalFormatting>
  <conditionalFormatting sqref="M1021">
    <cfRule type="cellIs" operator="equal" dxfId="5772" priority="5772">
      <formula>"Envios por conta própria"</formula>
    </cfRule>
  </conditionalFormatting>
  <conditionalFormatting sqref="N1021">
    <cfRule type="cellIs" operator="equal" dxfId="5773" priority="5773">
      <formula>"Envios por conta própria"</formula>
    </cfRule>
  </conditionalFormatting>
  <conditionalFormatting sqref="O1021">
    <cfRule type="cellIs" operator="equal" dxfId="5774" priority="5774">
      <formula>"Premium"</formula>
    </cfRule>
  </conditionalFormatting>
  <conditionalFormatting sqref="R1021">
    <cfRule type="cellIs" operator="equal" dxfId="5775" priority="5775">
      <formula>"Ativa"</formula>
    </cfRule>
  </conditionalFormatting>
  <conditionalFormatting sqref="G1022">
    <cfRule type="cellIs" operator="equal" dxfId="5776" priority="5776">
      <formula>"Mercado Livre e Mercado Shops"</formula>
    </cfRule>
  </conditionalFormatting>
  <conditionalFormatting sqref="J1022">
    <cfRule type="cellIs" operator="equal" dxfId="5777" priority="5777">
      <formula>"Vincular"</formula>
    </cfRule>
  </conditionalFormatting>
  <conditionalFormatting sqref="K1022">
    <cfRule type="cellIs" operator="equal" dxfId="5778" priority="5778">
      <formula>"R$"</formula>
    </cfRule>
  </conditionalFormatting>
  <conditionalFormatting sqref="M1022">
    <cfRule type="cellIs" operator="equal" dxfId="5779" priority="5779">
      <formula>"Envios por conta própria"</formula>
    </cfRule>
  </conditionalFormatting>
  <conditionalFormatting sqref="N1022">
    <cfRule type="cellIs" operator="equal" dxfId="5780" priority="5780">
      <formula>"Envios por conta própria"</formula>
    </cfRule>
  </conditionalFormatting>
  <conditionalFormatting sqref="O1022">
    <cfRule type="cellIs" operator="equal" dxfId="5781" priority="5781">
      <formula>"Premium"</formula>
    </cfRule>
  </conditionalFormatting>
  <conditionalFormatting sqref="R1022">
    <cfRule type="cellIs" operator="equal" dxfId="5782" priority="5782">
      <formula>"Ativa"</formula>
    </cfRule>
  </conditionalFormatting>
  <conditionalFormatting sqref="G1023">
    <cfRule type="cellIs" operator="equal" dxfId="5783" priority="5783">
      <formula>"Mercado Livre e Mercado Shops"</formula>
    </cfRule>
  </conditionalFormatting>
  <conditionalFormatting sqref="J1023">
    <cfRule type="cellIs" operator="equal" dxfId="5784" priority="5784">
      <formula>"Vincular"</formula>
    </cfRule>
  </conditionalFormatting>
  <conditionalFormatting sqref="K1023">
    <cfRule type="cellIs" operator="equal" dxfId="5785" priority="5785">
      <formula>"R$"</formula>
    </cfRule>
  </conditionalFormatting>
  <conditionalFormatting sqref="M1023">
    <cfRule type="cellIs" operator="equal" dxfId="5786" priority="5786">
      <formula>"Envios por conta própria"</formula>
    </cfRule>
  </conditionalFormatting>
  <conditionalFormatting sqref="N1023">
    <cfRule type="cellIs" operator="equal" dxfId="5787" priority="5787">
      <formula>"Envios por conta própria"</formula>
    </cfRule>
  </conditionalFormatting>
  <conditionalFormatting sqref="O1023">
    <cfRule type="cellIs" operator="equal" dxfId="5788" priority="5788">
      <formula>"Premium"</formula>
    </cfRule>
  </conditionalFormatting>
  <conditionalFormatting sqref="R1023">
    <cfRule type="cellIs" operator="equal" dxfId="5789" priority="5789">
      <formula>"Ativa"</formula>
    </cfRule>
  </conditionalFormatting>
  <conditionalFormatting sqref="G1024">
    <cfRule type="cellIs" operator="equal" dxfId="5790" priority="5790">
      <formula>"Mercado Livre e Mercado Shops"</formula>
    </cfRule>
  </conditionalFormatting>
  <conditionalFormatting sqref="J1024">
    <cfRule type="cellIs" operator="equal" dxfId="5791" priority="5791">
      <formula>"Vincular"</formula>
    </cfRule>
  </conditionalFormatting>
  <conditionalFormatting sqref="K1024">
    <cfRule type="cellIs" operator="equal" dxfId="5792" priority="5792">
      <formula>"R$"</formula>
    </cfRule>
  </conditionalFormatting>
  <conditionalFormatting sqref="M1024">
    <cfRule type="cellIs" operator="equal" dxfId="5793" priority="5793">
      <formula>"Envios por conta própria"</formula>
    </cfRule>
  </conditionalFormatting>
  <conditionalFormatting sqref="N1024">
    <cfRule type="cellIs" operator="equal" dxfId="5794" priority="5794">
      <formula>"Envios por conta própria"</formula>
    </cfRule>
  </conditionalFormatting>
  <conditionalFormatting sqref="O1024">
    <cfRule type="cellIs" operator="equal" dxfId="5795" priority="5795">
      <formula>"Premium"</formula>
    </cfRule>
  </conditionalFormatting>
  <conditionalFormatting sqref="R1024">
    <cfRule type="cellIs" operator="equal" dxfId="5796" priority="5796">
      <formula>"Ativa"</formula>
    </cfRule>
  </conditionalFormatting>
  <conditionalFormatting sqref="G1025">
    <cfRule type="cellIs" operator="equal" dxfId="5797" priority="5797">
      <formula>"Mercado Livre e Mercado Shops"</formula>
    </cfRule>
  </conditionalFormatting>
  <conditionalFormatting sqref="J1025">
    <cfRule type="cellIs" operator="equal" dxfId="5798" priority="5798">
      <formula>"Vincular"</formula>
    </cfRule>
  </conditionalFormatting>
  <conditionalFormatting sqref="K1025">
    <cfRule type="cellIs" operator="equal" dxfId="5799" priority="5799">
      <formula>"R$"</formula>
    </cfRule>
  </conditionalFormatting>
  <conditionalFormatting sqref="M1025">
    <cfRule type="cellIs" operator="equal" dxfId="5800" priority="5800">
      <formula>"Envios por conta própria"</formula>
    </cfRule>
  </conditionalFormatting>
  <conditionalFormatting sqref="N1025">
    <cfRule type="cellIs" operator="equal" dxfId="5801" priority="5801">
      <formula>"Envios por conta própria"</formula>
    </cfRule>
  </conditionalFormatting>
  <conditionalFormatting sqref="O1025">
    <cfRule type="cellIs" operator="equal" dxfId="5802" priority="5802">
      <formula>"Premium"</formula>
    </cfRule>
  </conditionalFormatting>
  <conditionalFormatting sqref="R1025">
    <cfRule type="cellIs" operator="equal" dxfId="5803" priority="5803">
      <formula>"Ativa"</formula>
    </cfRule>
  </conditionalFormatting>
  <conditionalFormatting sqref="G1026">
    <cfRule type="cellIs" operator="equal" dxfId="5804" priority="5804">
      <formula>"Mercado Livre e Mercado Shops"</formula>
    </cfRule>
  </conditionalFormatting>
  <conditionalFormatting sqref="J1026">
    <cfRule type="cellIs" operator="equal" dxfId="5805" priority="5805">
      <formula>"Vincular"</formula>
    </cfRule>
  </conditionalFormatting>
  <conditionalFormatting sqref="K1026">
    <cfRule type="cellIs" operator="equal" dxfId="5806" priority="5806">
      <formula>"R$"</formula>
    </cfRule>
  </conditionalFormatting>
  <conditionalFormatting sqref="M1026">
    <cfRule type="cellIs" operator="equal" dxfId="5807" priority="5807">
      <formula>"Envios por conta própria"</formula>
    </cfRule>
  </conditionalFormatting>
  <conditionalFormatting sqref="N1026">
    <cfRule type="cellIs" operator="equal" dxfId="5808" priority="5808">
      <formula>"Envios por conta própria"</formula>
    </cfRule>
  </conditionalFormatting>
  <conditionalFormatting sqref="O1026">
    <cfRule type="cellIs" operator="equal" dxfId="5809" priority="5809">
      <formula>"Premium"</formula>
    </cfRule>
  </conditionalFormatting>
  <conditionalFormatting sqref="R1026">
    <cfRule type="cellIs" operator="equal" dxfId="5810" priority="5810">
      <formula>"Ativa"</formula>
    </cfRule>
  </conditionalFormatting>
  <conditionalFormatting sqref="G1027">
    <cfRule type="cellIs" operator="equal" dxfId="5811" priority="5811">
      <formula>"Mercado Livre e Mercado Shops"</formula>
    </cfRule>
  </conditionalFormatting>
  <conditionalFormatting sqref="J1027">
    <cfRule type="cellIs" operator="equal" dxfId="5812" priority="5812">
      <formula>"Vincular"</formula>
    </cfRule>
  </conditionalFormatting>
  <conditionalFormatting sqref="K1027">
    <cfRule type="cellIs" operator="equal" dxfId="5813" priority="5813">
      <formula>"R$"</formula>
    </cfRule>
  </conditionalFormatting>
  <conditionalFormatting sqref="M1027">
    <cfRule type="cellIs" operator="equal" dxfId="5814" priority="5814">
      <formula>"Envios por conta própria"</formula>
    </cfRule>
  </conditionalFormatting>
  <conditionalFormatting sqref="N1027">
    <cfRule type="cellIs" operator="equal" dxfId="5815" priority="5815">
      <formula>"Envios por conta própria"</formula>
    </cfRule>
  </conditionalFormatting>
  <conditionalFormatting sqref="O1027">
    <cfRule type="cellIs" operator="equal" dxfId="5816" priority="5816">
      <formula>"Premium"</formula>
    </cfRule>
  </conditionalFormatting>
  <conditionalFormatting sqref="R1027">
    <cfRule type="cellIs" operator="equal" dxfId="5817" priority="5817">
      <formula>"Ativa"</formula>
    </cfRule>
  </conditionalFormatting>
  <conditionalFormatting sqref="G1028">
    <cfRule type="cellIs" operator="equal" dxfId="5818" priority="5818">
      <formula>"Mercado Livre e Mercado Shops"</formula>
    </cfRule>
  </conditionalFormatting>
  <conditionalFormatting sqref="J1028">
    <cfRule type="cellIs" operator="equal" dxfId="5819" priority="5819">
      <formula>"Vincular"</formula>
    </cfRule>
  </conditionalFormatting>
  <conditionalFormatting sqref="K1028">
    <cfRule type="cellIs" operator="equal" dxfId="5820" priority="5820">
      <formula>"R$"</formula>
    </cfRule>
  </conditionalFormatting>
  <conditionalFormatting sqref="M1028">
    <cfRule type="cellIs" operator="equal" dxfId="5821" priority="5821">
      <formula>"Envios por conta própria"</formula>
    </cfRule>
  </conditionalFormatting>
  <conditionalFormatting sqref="N1028">
    <cfRule type="cellIs" operator="equal" dxfId="5822" priority="5822">
      <formula>"Envios por conta própria"</formula>
    </cfRule>
  </conditionalFormatting>
  <conditionalFormatting sqref="O1028">
    <cfRule type="cellIs" operator="equal" dxfId="5823" priority="5823">
      <formula>"Premium"</formula>
    </cfRule>
  </conditionalFormatting>
  <conditionalFormatting sqref="R1028">
    <cfRule type="cellIs" operator="equal" dxfId="5824" priority="5824">
      <formula>"Ativa"</formula>
    </cfRule>
  </conditionalFormatting>
  <conditionalFormatting sqref="G1029">
    <cfRule type="cellIs" operator="equal" dxfId="5825" priority="5825">
      <formula>"Mercado Livre e Mercado Shops"</formula>
    </cfRule>
  </conditionalFormatting>
  <conditionalFormatting sqref="J1029">
    <cfRule type="cellIs" operator="equal" dxfId="5826" priority="5826">
      <formula>"Vincular"</formula>
    </cfRule>
  </conditionalFormatting>
  <conditionalFormatting sqref="K1029">
    <cfRule type="cellIs" operator="equal" dxfId="5827" priority="5827">
      <formula>"R$"</formula>
    </cfRule>
  </conditionalFormatting>
  <conditionalFormatting sqref="M1029">
    <cfRule type="cellIs" operator="equal" dxfId="5828" priority="5828">
      <formula>"Envios por conta própria"</formula>
    </cfRule>
  </conditionalFormatting>
  <conditionalFormatting sqref="N1029">
    <cfRule type="cellIs" operator="equal" dxfId="5829" priority="5829">
      <formula>"Envios por conta própria"</formula>
    </cfRule>
  </conditionalFormatting>
  <conditionalFormatting sqref="O1029">
    <cfRule type="cellIs" operator="equal" dxfId="5830" priority="5830">
      <formula>"Premium"</formula>
    </cfRule>
  </conditionalFormatting>
  <conditionalFormatting sqref="R1029">
    <cfRule type="cellIs" operator="equal" dxfId="5831" priority="5831">
      <formula>"Ativa"</formula>
    </cfRule>
  </conditionalFormatting>
  <conditionalFormatting sqref="G1030">
    <cfRule type="cellIs" operator="equal" dxfId="5832" priority="5832">
      <formula>"Mercado Livre e Mercado Shops"</formula>
    </cfRule>
  </conditionalFormatting>
  <conditionalFormatting sqref="J1030">
    <cfRule type="cellIs" operator="equal" dxfId="5833" priority="5833">
      <formula>"No Vincular"</formula>
    </cfRule>
  </conditionalFormatting>
  <conditionalFormatting sqref="K1030">
    <cfRule type="cellIs" operator="equal" dxfId="5834" priority="5834">
      <formula>"R$"</formula>
    </cfRule>
  </conditionalFormatting>
  <conditionalFormatting sqref="M1030">
    <cfRule type="cellIs" operator="equal" dxfId="5835" priority="5835">
      <formula>"Envios por conta própria"</formula>
    </cfRule>
  </conditionalFormatting>
  <conditionalFormatting sqref="N1030">
    <cfRule type="cellIs" operator="equal" dxfId="5836" priority="5836">
      <formula>"Envios por conta própria"</formula>
    </cfRule>
  </conditionalFormatting>
  <conditionalFormatting sqref="O1030">
    <cfRule type="cellIs" operator="equal" dxfId="5837" priority="5837">
      <formula>"Premium"</formula>
    </cfRule>
  </conditionalFormatting>
  <conditionalFormatting sqref="R1030">
    <cfRule type="cellIs" operator="equal" dxfId="5838" priority="5838">
      <formula>"Ativa"</formula>
    </cfRule>
  </conditionalFormatting>
  <conditionalFormatting sqref="G1031">
    <cfRule type="cellIs" operator="equal" dxfId="5839" priority="5839">
      <formula>"Mercado Livre e Mercado Shops"</formula>
    </cfRule>
  </conditionalFormatting>
  <conditionalFormatting sqref="J1031">
    <cfRule type="cellIs" operator="equal" dxfId="5840" priority="5840">
      <formula>"Vincular"</formula>
    </cfRule>
  </conditionalFormatting>
  <conditionalFormatting sqref="K1031">
    <cfRule type="cellIs" operator="equal" dxfId="5841" priority="5841">
      <formula>"R$"</formula>
    </cfRule>
  </conditionalFormatting>
  <conditionalFormatting sqref="M1031">
    <cfRule type="cellIs" operator="equal" dxfId="5842" priority="5842">
      <formula>"Envios por conta própria"</formula>
    </cfRule>
  </conditionalFormatting>
  <conditionalFormatting sqref="N1031">
    <cfRule type="cellIs" operator="equal" dxfId="5843" priority="5843">
      <formula>"Envios por conta própria"</formula>
    </cfRule>
  </conditionalFormatting>
  <conditionalFormatting sqref="O1031">
    <cfRule type="cellIs" operator="equal" dxfId="5844" priority="5844">
      <formula>"Premium"</formula>
    </cfRule>
  </conditionalFormatting>
  <conditionalFormatting sqref="R1031">
    <cfRule type="cellIs" operator="equal" dxfId="5845" priority="5845">
      <formula>"Ativa"</formula>
    </cfRule>
  </conditionalFormatting>
  <conditionalFormatting sqref="G1032">
    <cfRule type="cellIs" operator="equal" dxfId="5846" priority="5846">
      <formula>"Mercado Livre e Mercado Shops"</formula>
    </cfRule>
  </conditionalFormatting>
  <conditionalFormatting sqref="J1032">
    <cfRule type="cellIs" operator="equal" dxfId="5847" priority="5847">
      <formula>"Vincular"</formula>
    </cfRule>
  </conditionalFormatting>
  <conditionalFormatting sqref="K1032">
    <cfRule type="cellIs" operator="equal" dxfId="5848" priority="5848">
      <formula>"R$"</formula>
    </cfRule>
  </conditionalFormatting>
  <conditionalFormatting sqref="M1032">
    <cfRule type="cellIs" operator="equal" dxfId="5849" priority="5849">
      <formula>"Envios por conta própria"</formula>
    </cfRule>
  </conditionalFormatting>
  <conditionalFormatting sqref="N1032">
    <cfRule type="cellIs" operator="equal" dxfId="5850" priority="5850">
      <formula>"Envios por conta própria"</formula>
    </cfRule>
  </conditionalFormatting>
  <conditionalFormatting sqref="O1032">
    <cfRule type="cellIs" operator="equal" dxfId="5851" priority="5851">
      <formula>"Premium"</formula>
    </cfRule>
  </conditionalFormatting>
  <conditionalFormatting sqref="R1032">
    <cfRule type="cellIs" operator="equal" dxfId="5852" priority="5852">
      <formula>"Ativa"</formula>
    </cfRule>
  </conditionalFormatting>
  <conditionalFormatting sqref="G1033">
    <cfRule type="cellIs" operator="equal" dxfId="5853" priority="5853">
      <formula>"Mercado Livre e Mercado Shops"</formula>
    </cfRule>
  </conditionalFormatting>
  <conditionalFormatting sqref="J1033">
    <cfRule type="cellIs" operator="equal" dxfId="5854" priority="5854">
      <formula>"Vincular"</formula>
    </cfRule>
  </conditionalFormatting>
  <conditionalFormatting sqref="K1033">
    <cfRule type="cellIs" operator="equal" dxfId="5855" priority="5855">
      <formula>"R$"</formula>
    </cfRule>
  </conditionalFormatting>
  <conditionalFormatting sqref="M1033">
    <cfRule type="cellIs" operator="equal" dxfId="5856" priority="5856">
      <formula>"Envios por conta própria"</formula>
    </cfRule>
  </conditionalFormatting>
  <conditionalFormatting sqref="N1033">
    <cfRule type="cellIs" operator="equal" dxfId="5857" priority="5857">
      <formula>"Envios por conta própria"</formula>
    </cfRule>
  </conditionalFormatting>
  <conditionalFormatting sqref="O1033">
    <cfRule type="cellIs" operator="equal" dxfId="5858" priority="5858">
      <formula>"Premium"</formula>
    </cfRule>
  </conditionalFormatting>
  <conditionalFormatting sqref="R1033">
    <cfRule type="cellIs" operator="equal" dxfId="5859" priority="5859">
      <formula>"Ativa"</formula>
    </cfRule>
  </conditionalFormatting>
  <conditionalFormatting sqref="G1034">
    <cfRule type="cellIs" operator="equal" dxfId="5860" priority="5860">
      <formula>"Mercado Livre e Mercado Shops"</formula>
    </cfRule>
  </conditionalFormatting>
  <conditionalFormatting sqref="J1034">
    <cfRule type="cellIs" operator="equal" dxfId="5861" priority="5861">
      <formula>"No Vincular"</formula>
    </cfRule>
  </conditionalFormatting>
  <conditionalFormatting sqref="K1034">
    <cfRule type="cellIs" operator="equal" dxfId="5862" priority="5862">
      <formula>"R$"</formula>
    </cfRule>
  </conditionalFormatting>
  <conditionalFormatting sqref="M1034">
    <cfRule type="cellIs" operator="equal" dxfId="5863" priority="5863">
      <formula>"Envios por conta própria"</formula>
    </cfRule>
  </conditionalFormatting>
  <conditionalFormatting sqref="N1034">
    <cfRule type="cellIs" operator="equal" dxfId="5864" priority="5864">
      <formula>"Envios por conta própria"</formula>
    </cfRule>
  </conditionalFormatting>
  <conditionalFormatting sqref="O1034">
    <cfRule type="cellIs" operator="equal" dxfId="5865" priority="5865">
      <formula>"Premium"</formula>
    </cfRule>
  </conditionalFormatting>
  <conditionalFormatting sqref="R1034">
    <cfRule type="cellIs" operator="equal" dxfId="5866" priority="5866">
      <formula>"Ativa"</formula>
    </cfRule>
  </conditionalFormatting>
  <conditionalFormatting sqref="G1035">
    <cfRule type="cellIs" operator="equal" dxfId="5867" priority="5867">
      <formula>"Mercado Livre e Mercado Shops"</formula>
    </cfRule>
  </conditionalFormatting>
  <conditionalFormatting sqref="J1035">
    <cfRule type="cellIs" operator="equal" dxfId="5868" priority="5868">
      <formula>"Vincular"</formula>
    </cfRule>
  </conditionalFormatting>
  <conditionalFormatting sqref="K1035">
    <cfRule type="cellIs" operator="equal" dxfId="5869" priority="5869">
      <formula>"R$"</formula>
    </cfRule>
  </conditionalFormatting>
  <conditionalFormatting sqref="M1035">
    <cfRule type="cellIs" operator="equal" dxfId="5870" priority="5870">
      <formula>"Envios por conta própria"</formula>
    </cfRule>
  </conditionalFormatting>
  <conditionalFormatting sqref="N1035">
    <cfRule type="cellIs" operator="equal" dxfId="5871" priority="5871">
      <formula>"Envios por conta própria"</formula>
    </cfRule>
  </conditionalFormatting>
  <conditionalFormatting sqref="O1035">
    <cfRule type="cellIs" operator="equal" dxfId="5872" priority="5872">
      <formula>"Premium"</formula>
    </cfRule>
  </conditionalFormatting>
  <conditionalFormatting sqref="R1035">
    <cfRule type="cellIs" operator="equal" dxfId="5873" priority="5873">
      <formula>"Ativa"</formula>
    </cfRule>
  </conditionalFormatting>
  <conditionalFormatting sqref="G1036">
    <cfRule type="cellIs" operator="equal" dxfId="5874" priority="5874">
      <formula>"Mercado Livre e Mercado Shops"</formula>
    </cfRule>
  </conditionalFormatting>
  <conditionalFormatting sqref="J1036">
    <cfRule type="cellIs" operator="equal" dxfId="5875" priority="5875">
      <formula>"Vincular"</formula>
    </cfRule>
  </conditionalFormatting>
  <conditionalFormatting sqref="K1036">
    <cfRule type="cellIs" operator="equal" dxfId="5876" priority="5876">
      <formula>"R$"</formula>
    </cfRule>
  </conditionalFormatting>
  <conditionalFormatting sqref="M1036">
    <cfRule type="cellIs" operator="equal" dxfId="5877" priority="5877">
      <formula>"Envios por conta própria"</formula>
    </cfRule>
  </conditionalFormatting>
  <conditionalFormatting sqref="N1036">
    <cfRule type="cellIs" operator="equal" dxfId="5878" priority="5878">
      <formula>"Envios por conta própria"</formula>
    </cfRule>
  </conditionalFormatting>
  <conditionalFormatting sqref="O1036">
    <cfRule type="cellIs" operator="equal" dxfId="5879" priority="5879">
      <formula>"Premium"</formula>
    </cfRule>
  </conditionalFormatting>
  <conditionalFormatting sqref="R1036">
    <cfRule type="cellIs" operator="equal" dxfId="5880" priority="5880">
      <formula>"Ativa"</formula>
    </cfRule>
  </conditionalFormatting>
  <conditionalFormatting sqref="G1037">
    <cfRule type="cellIs" operator="equal" dxfId="5881" priority="5881">
      <formula>"Mercado Livre e Mercado Shops"</formula>
    </cfRule>
  </conditionalFormatting>
  <conditionalFormatting sqref="J1037">
    <cfRule type="cellIs" operator="equal" dxfId="5882" priority="5882">
      <formula>"Vincular"</formula>
    </cfRule>
  </conditionalFormatting>
  <conditionalFormatting sqref="K1037">
    <cfRule type="cellIs" operator="equal" dxfId="5883" priority="5883">
      <formula>"R$"</formula>
    </cfRule>
  </conditionalFormatting>
  <conditionalFormatting sqref="M1037">
    <cfRule type="cellIs" operator="equal" dxfId="5884" priority="5884">
      <formula>"Envios por conta própria"</formula>
    </cfRule>
  </conditionalFormatting>
  <conditionalFormatting sqref="N1037">
    <cfRule type="cellIs" operator="equal" dxfId="5885" priority="5885">
      <formula>"Envios por conta própria"</formula>
    </cfRule>
  </conditionalFormatting>
  <conditionalFormatting sqref="O1037">
    <cfRule type="cellIs" operator="equal" dxfId="5886" priority="5886">
      <formula>"Premium"</formula>
    </cfRule>
  </conditionalFormatting>
  <conditionalFormatting sqref="R1037">
    <cfRule type="cellIs" operator="equal" dxfId="5887" priority="5887">
      <formula>"Ativa"</formula>
    </cfRule>
  </conditionalFormatting>
  <conditionalFormatting sqref="G1038">
    <cfRule type="cellIs" operator="equal" dxfId="5888" priority="5888">
      <formula>"Mercado Livre e Mercado Shops"</formula>
    </cfRule>
  </conditionalFormatting>
  <conditionalFormatting sqref="J1038">
    <cfRule type="cellIs" operator="equal" dxfId="5889" priority="5889">
      <formula>"Vincular"</formula>
    </cfRule>
  </conditionalFormatting>
  <conditionalFormatting sqref="K1038">
    <cfRule type="cellIs" operator="equal" dxfId="5890" priority="5890">
      <formula>"R$"</formula>
    </cfRule>
  </conditionalFormatting>
  <conditionalFormatting sqref="M1038">
    <cfRule type="cellIs" operator="equal" dxfId="5891" priority="5891">
      <formula>"Envios por conta própria"</formula>
    </cfRule>
  </conditionalFormatting>
  <conditionalFormatting sqref="N1038">
    <cfRule type="cellIs" operator="equal" dxfId="5892" priority="5892">
      <formula>"Envios por conta própria"</formula>
    </cfRule>
  </conditionalFormatting>
  <conditionalFormatting sqref="O1038">
    <cfRule type="cellIs" operator="equal" dxfId="5893" priority="5893">
      <formula>"Premium"</formula>
    </cfRule>
  </conditionalFormatting>
  <conditionalFormatting sqref="R1038">
    <cfRule type="cellIs" operator="equal" dxfId="5894" priority="5894">
      <formula>"Ativa"</formula>
    </cfRule>
  </conditionalFormatting>
  <conditionalFormatting sqref="G1039">
    <cfRule type="cellIs" operator="equal" dxfId="5895" priority="5895">
      <formula>"Mercado Livre e Mercado Shops"</formula>
    </cfRule>
  </conditionalFormatting>
  <conditionalFormatting sqref="J1039">
    <cfRule type="cellIs" operator="equal" dxfId="5896" priority="5896">
      <formula>"Vincular"</formula>
    </cfRule>
  </conditionalFormatting>
  <conditionalFormatting sqref="K1039">
    <cfRule type="cellIs" operator="equal" dxfId="5897" priority="5897">
      <formula>"R$"</formula>
    </cfRule>
  </conditionalFormatting>
  <conditionalFormatting sqref="M1039">
    <cfRule type="cellIs" operator="equal" dxfId="5898" priority="5898">
      <formula>"Envios por conta própria"</formula>
    </cfRule>
  </conditionalFormatting>
  <conditionalFormatting sqref="N1039">
    <cfRule type="cellIs" operator="equal" dxfId="5899" priority="5899">
      <formula>"Envios por conta própria"</formula>
    </cfRule>
  </conditionalFormatting>
  <conditionalFormatting sqref="O1039">
    <cfRule type="cellIs" operator="equal" dxfId="5900" priority="5900">
      <formula>"Premium"</formula>
    </cfRule>
  </conditionalFormatting>
  <conditionalFormatting sqref="R1039">
    <cfRule type="cellIs" operator="equal" dxfId="5901" priority="5901">
      <formula>"Ativa"</formula>
    </cfRule>
  </conditionalFormatting>
  <conditionalFormatting sqref="G1040">
    <cfRule type="cellIs" operator="equal" dxfId="5902" priority="5902">
      <formula>"Mercado Livre e Mercado Shops"</formula>
    </cfRule>
  </conditionalFormatting>
  <conditionalFormatting sqref="J1040">
    <cfRule type="cellIs" operator="equal" dxfId="5903" priority="5903">
      <formula>"Vincular"</formula>
    </cfRule>
  </conditionalFormatting>
  <conditionalFormatting sqref="K1040">
    <cfRule type="cellIs" operator="equal" dxfId="5904" priority="5904">
      <formula>"R$"</formula>
    </cfRule>
  </conditionalFormatting>
  <conditionalFormatting sqref="M1040">
    <cfRule type="cellIs" operator="equal" dxfId="5905" priority="5905">
      <formula>"Envios por conta própria"</formula>
    </cfRule>
  </conditionalFormatting>
  <conditionalFormatting sqref="N1040">
    <cfRule type="cellIs" operator="equal" dxfId="5906" priority="5906">
      <formula>"Envios por conta própria"</formula>
    </cfRule>
  </conditionalFormatting>
  <conditionalFormatting sqref="O1040">
    <cfRule type="cellIs" operator="equal" dxfId="5907" priority="5907">
      <formula>"Premium"</formula>
    </cfRule>
  </conditionalFormatting>
  <conditionalFormatting sqref="R1040">
    <cfRule type="cellIs" operator="equal" dxfId="5908" priority="5908">
      <formula>"Ativa"</formula>
    </cfRule>
  </conditionalFormatting>
  <conditionalFormatting sqref="G1041">
    <cfRule type="cellIs" operator="equal" dxfId="5909" priority="5909">
      <formula>"Mercado Livre e Mercado Shops"</formula>
    </cfRule>
  </conditionalFormatting>
  <conditionalFormatting sqref="J1041">
    <cfRule type="cellIs" operator="equal" dxfId="5910" priority="5910">
      <formula>"Vincular"</formula>
    </cfRule>
  </conditionalFormatting>
  <conditionalFormatting sqref="K1041">
    <cfRule type="cellIs" operator="equal" dxfId="5911" priority="5911">
      <formula>"R$"</formula>
    </cfRule>
  </conditionalFormatting>
  <conditionalFormatting sqref="M1041">
    <cfRule type="cellIs" operator="equal" dxfId="5912" priority="5912">
      <formula>"Envios por minha conta a cargo do comprador"</formula>
    </cfRule>
  </conditionalFormatting>
  <conditionalFormatting sqref="N1041">
    <cfRule type="cellIs" operator="equal" dxfId="5913" priority="5913">
      <formula>"Envios por minha conta a cargo do comprador"</formula>
    </cfRule>
  </conditionalFormatting>
  <conditionalFormatting sqref="O1041">
    <cfRule type="cellIs" operator="equal" dxfId="5914" priority="5914">
      <formula>"Premium"</formula>
    </cfRule>
  </conditionalFormatting>
  <conditionalFormatting sqref="R1041">
    <cfRule type="cellIs" operator="equal" dxfId="5915" priority="5915">
      <formula>"Ativa"</formula>
    </cfRule>
  </conditionalFormatting>
  <conditionalFormatting sqref="G1042">
    <cfRule type="cellIs" operator="equal" dxfId="5916" priority="5916">
      <formula>"Mercado Livre e Mercado Shops"</formula>
    </cfRule>
  </conditionalFormatting>
  <conditionalFormatting sqref="J1042">
    <cfRule type="cellIs" operator="equal" dxfId="5917" priority="5917">
      <formula>"Vincular"</formula>
    </cfRule>
  </conditionalFormatting>
  <conditionalFormatting sqref="K1042">
    <cfRule type="cellIs" operator="equal" dxfId="5918" priority="5918">
      <formula>"R$"</formula>
    </cfRule>
  </conditionalFormatting>
  <conditionalFormatting sqref="M1042">
    <cfRule type="cellIs" operator="equal" dxfId="5919" priority="5919">
      <formula>"Envios por conta própria"</formula>
    </cfRule>
  </conditionalFormatting>
  <conditionalFormatting sqref="N1042">
    <cfRule type="cellIs" operator="equal" dxfId="5920" priority="5920">
      <formula>"Envios por conta própria"</formula>
    </cfRule>
  </conditionalFormatting>
  <conditionalFormatting sqref="O1042">
    <cfRule type="cellIs" operator="equal" dxfId="5921" priority="5921">
      <formula>"Premium"</formula>
    </cfRule>
  </conditionalFormatting>
  <conditionalFormatting sqref="R1042">
    <cfRule type="cellIs" operator="equal" dxfId="5922" priority="5922">
      <formula>"Ativa"</formula>
    </cfRule>
  </conditionalFormatting>
  <conditionalFormatting sqref="G1043">
    <cfRule type="cellIs" operator="equal" dxfId="5923" priority="5923">
      <formula>"Mercado Livre e Mercado Shops"</formula>
    </cfRule>
  </conditionalFormatting>
  <conditionalFormatting sqref="J1043">
    <cfRule type="cellIs" operator="equal" dxfId="5924" priority="5924">
      <formula>"Vincular"</formula>
    </cfRule>
  </conditionalFormatting>
  <conditionalFormatting sqref="K1043">
    <cfRule type="cellIs" operator="equal" dxfId="5925" priority="5925">
      <formula>"R$"</formula>
    </cfRule>
  </conditionalFormatting>
  <conditionalFormatting sqref="M1043">
    <cfRule type="cellIs" operator="equal" dxfId="5926" priority="5926">
      <formula>"Envios por conta própria"</formula>
    </cfRule>
  </conditionalFormatting>
  <conditionalFormatting sqref="N1043">
    <cfRule type="cellIs" operator="equal" dxfId="5927" priority="5927">
      <formula>"Envios por conta própria"</formula>
    </cfRule>
  </conditionalFormatting>
  <conditionalFormatting sqref="O1043">
    <cfRule type="cellIs" operator="equal" dxfId="5928" priority="5928">
      <formula>"Premium"</formula>
    </cfRule>
  </conditionalFormatting>
  <conditionalFormatting sqref="R1043">
    <cfRule type="cellIs" operator="equal" dxfId="5929" priority="5929">
      <formula>"Ativa"</formula>
    </cfRule>
  </conditionalFormatting>
  <conditionalFormatting sqref="G1044">
    <cfRule type="cellIs" operator="equal" dxfId="5930" priority="5930">
      <formula>"Mercado Livre e Mercado Shops"</formula>
    </cfRule>
  </conditionalFormatting>
  <conditionalFormatting sqref="J1044">
    <cfRule type="cellIs" operator="equal" dxfId="5931" priority="5931">
      <formula>"Vincular"</formula>
    </cfRule>
  </conditionalFormatting>
  <conditionalFormatting sqref="K1044">
    <cfRule type="cellIs" operator="equal" dxfId="5932" priority="5932">
      <formula>"R$"</formula>
    </cfRule>
  </conditionalFormatting>
  <conditionalFormatting sqref="M1044">
    <cfRule type="cellIs" operator="equal" dxfId="5933" priority="5933">
      <formula>"Envios por conta própria"</formula>
    </cfRule>
  </conditionalFormatting>
  <conditionalFormatting sqref="N1044">
    <cfRule type="cellIs" operator="equal" dxfId="5934" priority="5934">
      <formula>"Envios por conta própria"</formula>
    </cfRule>
  </conditionalFormatting>
  <conditionalFormatting sqref="O1044">
    <cfRule type="cellIs" operator="equal" dxfId="5935" priority="5935">
      <formula>"Premium"</formula>
    </cfRule>
  </conditionalFormatting>
  <conditionalFormatting sqref="R1044">
    <cfRule type="cellIs" operator="equal" dxfId="5936" priority="5936">
      <formula>"Ativa"</formula>
    </cfRule>
  </conditionalFormatting>
  <conditionalFormatting sqref="G1046">
    <cfRule type="cellIs" operator="equal" dxfId="5937" priority="5937">
      <formula>"Mercado Livre e Mercado Shops"</formula>
    </cfRule>
  </conditionalFormatting>
  <conditionalFormatting sqref="J1046">
    <cfRule type="cellIs" operator="equal" dxfId="5938" priority="5938">
      <formula>"Vincular"</formula>
    </cfRule>
  </conditionalFormatting>
  <conditionalFormatting sqref="K1046">
    <cfRule type="cellIs" operator="equal" dxfId="5939" priority="5939">
      <formula>"R$"</formula>
    </cfRule>
  </conditionalFormatting>
  <conditionalFormatting sqref="M1046">
    <cfRule type="cellIs" operator="equal" dxfId="5940" priority="5940">
      <formula>"Envios por conta própria"</formula>
    </cfRule>
  </conditionalFormatting>
  <conditionalFormatting sqref="N1046">
    <cfRule type="cellIs" operator="equal" dxfId="5941" priority="5941">
      <formula>"Envios por conta própria"</formula>
    </cfRule>
  </conditionalFormatting>
  <conditionalFormatting sqref="O1046">
    <cfRule type="cellIs" operator="equal" dxfId="5942" priority="5942">
      <formula>"Premium"</formula>
    </cfRule>
  </conditionalFormatting>
  <conditionalFormatting sqref="R1046">
    <cfRule type="cellIs" operator="equal" dxfId="5943" priority="5943">
      <formula>"Ativa"</formula>
    </cfRule>
  </conditionalFormatting>
  <conditionalFormatting sqref="G1047">
    <cfRule type="cellIs" operator="equal" dxfId="5944" priority="5944">
      <formula>"Mercado Livre e Mercado Shops"</formula>
    </cfRule>
  </conditionalFormatting>
  <conditionalFormatting sqref="J1047">
    <cfRule type="cellIs" operator="equal" dxfId="5945" priority="5945">
      <formula>"Vincular"</formula>
    </cfRule>
  </conditionalFormatting>
  <conditionalFormatting sqref="K1047">
    <cfRule type="cellIs" operator="equal" dxfId="5946" priority="5946">
      <formula>"R$"</formula>
    </cfRule>
  </conditionalFormatting>
  <conditionalFormatting sqref="M1047">
    <cfRule type="cellIs" operator="equal" dxfId="5947" priority="5947">
      <formula>"Envios por conta própria"</formula>
    </cfRule>
  </conditionalFormatting>
  <conditionalFormatting sqref="N1047">
    <cfRule type="cellIs" operator="equal" dxfId="5948" priority="5948">
      <formula>"Envios por conta própria"</formula>
    </cfRule>
  </conditionalFormatting>
  <conditionalFormatting sqref="O1047">
    <cfRule type="cellIs" operator="equal" dxfId="5949" priority="5949">
      <formula>"Premium"</formula>
    </cfRule>
  </conditionalFormatting>
  <conditionalFormatting sqref="R1047">
    <cfRule type="cellIs" operator="equal" dxfId="5950" priority="5950">
      <formula>"Ativa"</formula>
    </cfRule>
  </conditionalFormatting>
  <conditionalFormatting sqref="G1048">
    <cfRule type="cellIs" operator="equal" dxfId="5951" priority="5951">
      <formula>"Mercado Livre e Mercado Shops"</formula>
    </cfRule>
  </conditionalFormatting>
  <conditionalFormatting sqref="J1048">
    <cfRule type="cellIs" operator="equal" dxfId="5952" priority="5952">
      <formula>"Vincular"</formula>
    </cfRule>
  </conditionalFormatting>
  <conditionalFormatting sqref="K1048">
    <cfRule type="cellIs" operator="equal" dxfId="5953" priority="5953">
      <formula>"R$"</formula>
    </cfRule>
  </conditionalFormatting>
  <conditionalFormatting sqref="M1048">
    <cfRule type="cellIs" operator="equal" dxfId="5954" priority="5954">
      <formula>"Envios por conta própria"</formula>
    </cfRule>
  </conditionalFormatting>
  <conditionalFormatting sqref="N1048">
    <cfRule type="cellIs" operator="equal" dxfId="5955" priority="5955">
      <formula>"Envios por conta própria"</formula>
    </cfRule>
  </conditionalFormatting>
  <conditionalFormatting sqref="O1048">
    <cfRule type="cellIs" operator="equal" dxfId="5956" priority="5956">
      <formula>"Premium"</formula>
    </cfRule>
  </conditionalFormatting>
  <conditionalFormatting sqref="R1048">
    <cfRule type="cellIs" operator="equal" dxfId="5957" priority="5957">
      <formula>"Ativa"</formula>
    </cfRule>
  </conditionalFormatting>
  <conditionalFormatting sqref="G1049">
    <cfRule type="cellIs" operator="equal" dxfId="5958" priority="5958">
      <formula>"Mercado Livre e Mercado Shops"</formula>
    </cfRule>
  </conditionalFormatting>
  <conditionalFormatting sqref="J1049">
    <cfRule type="cellIs" operator="equal" dxfId="5959" priority="5959">
      <formula>"Vincular"</formula>
    </cfRule>
  </conditionalFormatting>
  <conditionalFormatting sqref="K1049">
    <cfRule type="cellIs" operator="equal" dxfId="5960" priority="5960">
      <formula>"R$"</formula>
    </cfRule>
  </conditionalFormatting>
  <conditionalFormatting sqref="M1049">
    <cfRule type="cellIs" operator="equal" dxfId="5961" priority="5961">
      <formula>"Envios por conta própria"</formula>
    </cfRule>
  </conditionalFormatting>
  <conditionalFormatting sqref="N1049">
    <cfRule type="cellIs" operator="equal" dxfId="5962" priority="5962">
      <formula>"Envios por conta própria"</formula>
    </cfRule>
  </conditionalFormatting>
  <conditionalFormatting sqref="O1049">
    <cfRule type="cellIs" operator="equal" dxfId="5963" priority="5963">
      <formula>"Premium"</formula>
    </cfRule>
  </conditionalFormatting>
  <conditionalFormatting sqref="R1049">
    <cfRule type="cellIs" operator="equal" dxfId="5964" priority="5964">
      <formula>"Ativa"</formula>
    </cfRule>
  </conditionalFormatting>
  <conditionalFormatting sqref="G1050">
    <cfRule type="cellIs" operator="equal" dxfId="5965" priority="5965">
      <formula>"Mercado Livre e Mercado Shops"</formula>
    </cfRule>
  </conditionalFormatting>
  <conditionalFormatting sqref="J1050">
    <cfRule type="cellIs" operator="equal" dxfId="5966" priority="5966">
      <formula>"Vincular"</formula>
    </cfRule>
  </conditionalFormatting>
  <conditionalFormatting sqref="K1050">
    <cfRule type="cellIs" operator="equal" dxfId="5967" priority="5967">
      <formula>"R$"</formula>
    </cfRule>
  </conditionalFormatting>
  <conditionalFormatting sqref="M1050">
    <cfRule type="cellIs" operator="equal" dxfId="5968" priority="5968">
      <formula>"Envios por conta própria"</formula>
    </cfRule>
  </conditionalFormatting>
  <conditionalFormatting sqref="N1050">
    <cfRule type="cellIs" operator="equal" dxfId="5969" priority="5969">
      <formula>"Envios por conta própria"</formula>
    </cfRule>
  </conditionalFormatting>
  <conditionalFormatting sqref="O1050">
    <cfRule type="cellIs" operator="equal" dxfId="5970" priority="5970">
      <formula>"Premium"</formula>
    </cfRule>
  </conditionalFormatting>
  <conditionalFormatting sqref="R1050">
    <cfRule type="cellIs" operator="equal" dxfId="5971" priority="5971">
      <formula>"Ativa"</formula>
    </cfRule>
  </conditionalFormatting>
  <conditionalFormatting sqref="G1051">
    <cfRule type="cellIs" operator="equal" dxfId="5972" priority="5972">
      <formula>"Mercado Livre e Mercado Shops"</formula>
    </cfRule>
  </conditionalFormatting>
  <conditionalFormatting sqref="J1051">
    <cfRule type="cellIs" operator="equal" dxfId="5973" priority="5973">
      <formula>"Vincular"</formula>
    </cfRule>
  </conditionalFormatting>
  <conditionalFormatting sqref="K1051">
    <cfRule type="cellIs" operator="equal" dxfId="5974" priority="5974">
      <formula>"R$"</formula>
    </cfRule>
  </conditionalFormatting>
  <conditionalFormatting sqref="M1051">
    <cfRule type="cellIs" operator="equal" dxfId="5975" priority="5975">
      <formula>"Envios por conta própria"</formula>
    </cfRule>
  </conditionalFormatting>
  <conditionalFormatting sqref="N1051">
    <cfRule type="cellIs" operator="equal" dxfId="5976" priority="5976">
      <formula>"Envios por conta própria"</formula>
    </cfRule>
  </conditionalFormatting>
  <conditionalFormatting sqref="O1051">
    <cfRule type="cellIs" operator="equal" dxfId="5977" priority="5977">
      <formula>"Premium"</formula>
    </cfRule>
  </conditionalFormatting>
  <conditionalFormatting sqref="R1051">
    <cfRule type="cellIs" operator="equal" dxfId="5978" priority="5978">
      <formula>"Ativa"</formula>
    </cfRule>
  </conditionalFormatting>
  <conditionalFormatting sqref="G1052">
    <cfRule type="cellIs" operator="equal" dxfId="5979" priority="5979">
      <formula>"Mercado Livre e Mercado Shops"</formula>
    </cfRule>
  </conditionalFormatting>
  <conditionalFormatting sqref="J1052">
    <cfRule type="cellIs" operator="equal" dxfId="5980" priority="5980">
      <formula>"Vincular"</formula>
    </cfRule>
  </conditionalFormatting>
  <conditionalFormatting sqref="K1052">
    <cfRule type="cellIs" operator="equal" dxfId="5981" priority="5981">
      <formula>"R$"</formula>
    </cfRule>
  </conditionalFormatting>
  <conditionalFormatting sqref="M1052">
    <cfRule type="cellIs" operator="equal" dxfId="5982" priority="5982">
      <formula>"Envios por conta própria"</formula>
    </cfRule>
  </conditionalFormatting>
  <conditionalFormatting sqref="N1052">
    <cfRule type="cellIs" operator="equal" dxfId="5983" priority="5983">
      <formula>"Envios por conta própria"</formula>
    </cfRule>
  </conditionalFormatting>
  <conditionalFormatting sqref="O1052">
    <cfRule type="cellIs" operator="equal" dxfId="5984" priority="5984">
      <formula>"Premium"</formula>
    </cfRule>
  </conditionalFormatting>
  <conditionalFormatting sqref="R1052">
    <cfRule type="cellIs" operator="equal" dxfId="5985" priority="5985">
      <formula>"Ativa"</formula>
    </cfRule>
  </conditionalFormatting>
  <conditionalFormatting sqref="G1053">
    <cfRule type="cellIs" operator="equal" dxfId="5986" priority="5986">
      <formula>"Mercado Livre e Mercado Shops"</formula>
    </cfRule>
  </conditionalFormatting>
  <conditionalFormatting sqref="J1053">
    <cfRule type="cellIs" operator="equal" dxfId="5987" priority="5987">
      <formula>"Vincular"</formula>
    </cfRule>
  </conditionalFormatting>
  <conditionalFormatting sqref="K1053">
    <cfRule type="cellIs" operator="equal" dxfId="5988" priority="5988">
      <formula>"R$"</formula>
    </cfRule>
  </conditionalFormatting>
  <conditionalFormatting sqref="M1053">
    <cfRule type="cellIs" operator="equal" dxfId="5989" priority="5989">
      <formula>"Envios por conta própria"</formula>
    </cfRule>
  </conditionalFormatting>
  <conditionalFormatting sqref="N1053">
    <cfRule type="cellIs" operator="equal" dxfId="5990" priority="5990">
      <formula>"Envios por conta própria"</formula>
    </cfRule>
  </conditionalFormatting>
  <conditionalFormatting sqref="O1053">
    <cfRule type="cellIs" operator="equal" dxfId="5991" priority="5991">
      <formula>"Premium"</formula>
    </cfRule>
  </conditionalFormatting>
  <conditionalFormatting sqref="R1053">
    <cfRule type="cellIs" operator="equal" dxfId="5992" priority="5992">
      <formula>"Ativa"</formula>
    </cfRule>
  </conditionalFormatting>
  <conditionalFormatting sqref="G1054">
    <cfRule type="cellIs" operator="equal" dxfId="5993" priority="5993">
      <formula>"Mercado Livre e Mercado Shops"</formula>
    </cfRule>
  </conditionalFormatting>
  <conditionalFormatting sqref="J1054">
    <cfRule type="cellIs" operator="equal" dxfId="5994" priority="5994">
      <formula>"Vincular"</formula>
    </cfRule>
  </conditionalFormatting>
  <conditionalFormatting sqref="K1054">
    <cfRule type="cellIs" operator="equal" dxfId="5995" priority="5995">
      <formula>"R$"</formula>
    </cfRule>
  </conditionalFormatting>
  <conditionalFormatting sqref="M1054">
    <cfRule type="cellIs" operator="equal" dxfId="5996" priority="5996">
      <formula>"Envios por conta própria"</formula>
    </cfRule>
  </conditionalFormatting>
  <conditionalFormatting sqref="N1054">
    <cfRule type="cellIs" operator="equal" dxfId="5997" priority="5997">
      <formula>"Envios por conta própria"</formula>
    </cfRule>
  </conditionalFormatting>
  <conditionalFormatting sqref="O1054">
    <cfRule type="cellIs" operator="equal" dxfId="5998" priority="5998">
      <formula>"Premium"</formula>
    </cfRule>
  </conditionalFormatting>
  <conditionalFormatting sqref="R1054">
    <cfRule type="cellIs" operator="equal" dxfId="5999" priority="5999">
      <formula>"Ativa"</formula>
    </cfRule>
  </conditionalFormatting>
  <conditionalFormatting sqref="G1055">
    <cfRule type="cellIs" operator="equal" dxfId="6000" priority="6000">
      <formula>"Mercado Livre e Mercado Shops"</formula>
    </cfRule>
  </conditionalFormatting>
  <conditionalFormatting sqref="J1055">
    <cfRule type="cellIs" operator="equal" dxfId="6001" priority="6001">
      <formula>"Vincular"</formula>
    </cfRule>
  </conditionalFormatting>
  <conditionalFormatting sqref="K1055">
    <cfRule type="cellIs" operator="equal" dxfId="6002" priority="6002">
      <formula>"R$"</formula>
    </cfRule>
  </conditionalFormatting>
  <conditionalFormatting sqref="M1055">
    <cfRule type="cellIs" operator="equal" dxfId="6003" priority="6003">
      <formula>"Envios por conta própria"</formula>
    </cfRule>
  </conditionalFormatting>
  <conditionalFormatting sqref="N1055">
    <cfRule type="cellIs" operator="equal" dxfId="6004" priority="6004">
      <formula>"Envios por conta própria"</formula>
    </cfRule>
  </conditionalFormatting>
  <conditionalFormatting sqref="O1055">
    <cfRule type="cellIs" operator="equal" dxfId="6005" priority="6005">
      <formula>"Premium"</formula>
    </cfRule>
  </conditionalFormatting>
  <conditionalFormatting sqref="R1055">
    <cfRule type="cellIs" operator="equal" dxfId="6006" priority="6006">
      <formula>"Ativa"</formula>
    </cfRule>
  </conditionalFormatting>
  <conditionalFormatting sqref="G1056">
    <cfRule type="cellIs" operator="equal" dxfId="6007" priority="6007">
      <formula>"Mercado Livre e Mercado Shops"</formula>
    </cfRule>
  </conditionalFormatting>
  <conditionalFormatting sqref="J1056">
    <cfRule type="cellIs" operator="equal" dxfId="6008" priority="6008">
      <formula>"Vincular"</formula>
    </cfRule>
  </conditionalFormatting>
  <conditionalFormatting sqref="K1056">
    <cfRule type="cellIs" operator="equal" dxfId="6009" priority="6009">
      <formula>"R$"</formula>
    </cfRule>
  </conditionalFormatting>
  <conditionalFormatting sqref="M1056">
    <cfRule type="cellIs" operator="equal" dxfId="6010" priority="6010">
      <formula>"Envios por conta própria"</formula>
    </cfRule>
  </conditionalFormatting>
  <conditionalFormatting sqref="N1056">
    <cfRule type="cellIs" operator="equal" dxfId="6011" priority="6011">
      <formula>"Envios por conta própria"</formula>
    </cfRule>
  </conditionalFormatting>
  <conditionalFormatting sqref="O1056">
    <cfRule type="cellIs" operator="equal" dxfId="6012" priority="6012">
      <formula>"Premium"</formula>
    </cfRule>
  </conditionalFormatting>
  <conditionalFormatting sqref="R1056">
    <cfRule type="cellIs" operator="equal" dxfId="6013" priority="6013">
      <formula>"Ativa"</formula>
    </cfRule>
  </conditionalFormatting>
  <conditionalFormatting sqref="G1057">
    <cfRule type="cellIs" operator="equal" dxfId="6014" priority="6014">
      <formula>"Mercado Livre e Mercado Shops"</formula>
    </cfRule>
  </conditionalFormatting>
  <conditionalFormatting sqref="J1057">
    <cfRule type="cellIs" operator="equal" dxfId="6015" priority="6015">
      <formula>"Vincular"</formula>
    </cfRule>
  </conditionalFormatting>
  <conditionalFormatting sqref="K1057">
    <cfRule type="cellIs" operator="equal" dxfId="6016" priority="6016">
      <formula>"R$"</formula>
    </cfRule>
  </conditionalFormatting>
  <conditionalFormatting sqref="M1057">
    <cfRule type="cellIs" operator="equal" dxfId="6017" priority="6017">
      <formula>"Envios por conta própria"</formula>
    </cfRule>
  </conditionalFormatting>
  <conditionalFormatting sqref="N1057">
    <cfRule type="cellIs" operator="equal" dxfId="6018" priority="6018">
      <formula>"Envios por conta própria"</formula>
    </cfRule>
  </conditionalFormatting>
  <conditionalFormatting sqref="O1057">
    <cfRule type="cellIs" operator="equal" dxfId="6019" priority="6019">
      <formula>"Premium"</formula>
    </cfRule>
  </conditionalFormatting>
  <conditionalFormatting sqref="R1057">
    <cfRule type="cellIs" operator="equal" dxfId="6020" priority="6020">
      <formula>"Ativa"</formula>
    </cfRule>
  </conditionalFormatting>
  <conditionalFormatting sqref="G1058">
    <cfRule type="cellIs" operator="equal" dxfId="6021" priority="6021">
      <formula>"Mercado Livre e Mercado Shops"</formula>
    </cfRule>
  </conditionalFormatting>
  <conditionalFormatting sqref="J1058">
    <cfRule type="cellIs" operator="equal" dxfId="6022" priority="6022">
      <formula>"Vincular"</formula>
    </cfRule>
  </conditionalFormatting>
  <conditionalFormatting sqref="K1058">
    <cfRule type="cellIs" operator="equal" dxfId="6023" priority="6023">
      <formula>"R$"</formula>
    </cfRule>
  </conditionalFormatting>
  <conditionalFormatting sqref="M1058">
    <cfRule type="cellIs" operator="equal" dxfId="6024" priority="6024">
      <formula>"Envios por conta própria"</formula>
    </cfRule>
  </conditionalFormatting>
  <conditionalFormatting sqref="N1058">
    <cfRule type="cellIs" operator="equal" dxfId="6025" priority="6025">
      <formula>"Envios por conta própria"</formula>
    </cfRule>
  </conditionalFormatting>
  <conditionalFormatting sqref="O1058">
    <cfRule type="cellIs" operator="equal" dxfId="6026" priority="6026">
      <formula>"Premium"</formula>
    </cfRule>
  </conditionalFormatting>
  <conditionalFormatting sqref="R1058">
    <cfRule type="cellIs" operator="equal" dxfId="6027" priority="6027">
      <formula>"Ativa"</formula>
    </cfRule>
  </conditionalFormatting>
  <conditionalFormatting sqref="G1059">
    <cfRule type="cellIs" operator="equal" dxfId="6028" priority="6028">
      <formula>"Mercado Livre e Mercado Shops"</formula>
    </cfRule>
  </conditionalFormatting>
  <conditionalFormatting sqref="J1059">
    <cfRule type="cellIs" operator="equal" dxfId="6029" priority="6029">
      <formula>"Vincular"</formula>
    </cfRule>
  </conditionalFormatting>
  <conditionalFormatting sqref="K1059">
    <cfRule type="cellIs" operator="equal" dxfId="6030" priority="6030">
      <formula>"R$"</formula>
    </cfRule>
  </conditionalFormatting>
  <conditionalFormatting sqref="M1059">
    <cfRule type="cellIs" operator="equal" dxfId="6031" priority="6031">
      <formula>"Envios por conta própria"</formula>
    </cfRule>
  </conditionalFormatting>
  <conditionalFormatting sqref="N1059">
    <cfRule type="cellIs" operator="equal" dxfId="6032" priority="6032">
      <formula>"Envios por conta própria"</formula>
    </cfRule>
  </conditionalFormatting>
  <conditionalFormatting sqref="O1059">
    <cfRule type="cellIs" operator="equal" dxfId="6033" priority="6033">
      <formula>"Premium"</formula>
    </cfRule>
  </conditionalFormatting>
  <conditionalFormatting sqref="R1059">
    <cfRule type="cellIs" operator="equal" dxfId="6034" priority="6034">
      <formula>"Ativa"</formula>
    </cfRule>
  </conditionalFormatting>
  <conditionalFormatting sqref="G1060">
    <cfRule type="cellIs" operator="equal" dxfId="6035" priority="6035">
      <formula>"Mercado Livre e Mercado Shops"</formula>
    </cfRule>
  </conditionalFormatting>
  <conditionalFormatting sqref="J1060">
    <cfRule type="cellIs" operator="equal" dxfId="6036" priority="6036">
      <formula>"Vincular"</formula>
    </cfRule>
  </conditionalFormatting>
  <conditionalFormatting sqref="K1060">
    <cfRule type="cellIs" operator="equal" dxfId="6037" priority="6037">
      <formula>"R$"</formula>
    </cfRule>
  </conditionalFormatting>
  <conditionalFormatting sqref="M1060">
    <cfRule type="cellIs" operator="equal" dxfId="6038" priority="6038">
      <formula>"Envios por conta própria"</formula>
    </cfRule>
  </conditionalFormatting>
  <conditionalFormatting sqref="N1060">
    <cfRule type="cellIs" operator="equal" dxfId="6039" priority="6039">
      <formula>"Envios por conta própria"</formula>
    </cfRule>
  </conditionalFormatting>
  <conditionalFormatting sqref="O1060">
    <cfRule type="cellIs" operator="equal" dxfId="6040" priority="6040">
      <formula>"Premium"</formula>
    </cfRule>
  </conditionalFormatting>
  <conditionalFormatting sqref="R1060">
    <cfRule type="cellIs" operator="equal" dxfId="6041" priority="6041">
      <formula>"Ativa"</formula>
    </cfRule>
  </conditionalFormatting>
  <conditionalFormatting sqref="G1061">
    <cfRule type="cellIs" operator="equal" dxfId="6042" priority="6042">
      <formula>"Mercado Livre e Mercado Shops"</formula>
    </cfRule>
  </conditionalFormatting>
  <conditionalFormatting sqref="J1061">
    <cfRule type="cellIs" operator="equal" dxfId="6043" priority="6043">
      <formula>"Vincular"</formula>
    </cfRule>
  </conditionalFormatting>
  <conditionalFormatting sqref="K1061">
    <cfRule type="cellIs" operator="equal" dxfId="6044" priority="6044">
      <formula>"R$"</formula>
    </cfRule>
  </conditionalFormatting>
  <conditionalFormatting sqref="M1061">
    <cfRule type="cellIs" operator="equal" dxfId="6045" priority="6045">
      <formula>"Envios por conta própria"</formula>
    </cfRule>
  </conditionalFormatting>
  <conditionalFormatting sqref="N1061">
    <cfRule type="cellIs" operator="equal" dxfId="6046" priority="6046">
      <formula>"Envios por conta própria"</formula>
    </cfRule>
  </conditionalFormatting>
  <conditionalFormatting sqref="O1061">
    <cfRule type="cellIs" operator="equal" dxfId="6047" priority="6047">
      <formula>"Premium"</formula>
    </cfRule>
  </conditionalFormatting>
  <conditionalFormatting sqref="R1061">
    <cfRule type="cellIs" operator="equal" dxfId="6048" priority="6048">
      <formula>"Ativa"</formula>
    </cfRule>
  </conditionalFormatting>
  <conditionalFormatting sqref="G1062">
    <cfRule type="cellIs" operator="equal" dxfId="6049" priority="6049">
      <formula>"Mercado Livre e Mercado Shops"</formula>
    </cfRule>
  </conditionalFormatting>
  <conditionalFormatting sqref="J1062">
    <cfRule type="cellIs" operator="equal" dxfId="6050" priority="6050">
      <formula>"Vincular"</formula>
    </cfRule>
  </conditionalFormatting>
  <conditionalFormatting sqref="K1062">
    <cfRule type="cellIs" operator="equal" dxfId="6051" priority="6051">
      <formula>"R$"</formula>
    </cfRule>
  </conditionalFormatting>
  <conditionalFormatting sqref="M1062">
    <cfRule type="cellIs" operator="equal" dxfId="6052" priority="6052">
      <formula>"Envios por conta própria"</formula>
    </cfRule>
  </conditionalFormatting>
  <conditionalFormatting sqref="N1062">
    <cfRule type="cellIs" operator="equal" dxfId="6053" priority="6053">
      <formula>"Envios por conta própria"</formula>
    </cfRule>
  </conditionalFormatting>
  <conditionalFormatting sqref="O1062">
    <cfRule type="cellIs" operator="equal" dxfId="6054" priority="6054">
      <formula>"Premium"</formula>
    </cfRule>
  </conditionalFormatting>
  <conditionalFormatting sqref="R1062">
    <cfRule type="cellIs" operator="equal" dxfId="6055" priority="6055">
      <formula>"Ativa"</formula>
    </cfRule>
  </conditionalFormatting>
  <conditionalFormatting sqref="G1063">
    <cfRule type="cellIs" operator="equal" dxfId="6056" priority="6056">
      <formula>"Mercado Livre e Mercado Shops"</formula>
    </cfRule>
  </conditionalFormatting>
  <conditionalFormatting sqref="J1063">
    <cfRule type="cellIs" operator="equal" dxfId="6057" priority="6057">
      <formula>"Vincular"</formula>
    </cfRule>
  </conditionalFormatting>
  <conditionalFormatting sqref="K1063">
    <cfRule type="cellIs" operator="equal" dxfId="6058" priority="6058">
      <formula>"R$"</formula>
    </cfRule>
  </conditionalFormatting>
  <conditionalFormatting sqref="M1063">
    <cfRule type="cellIs" operator="equal" dxfId="6059" priority="6059">
      <formula>"Envios por conta própria"</formula>
    </cfRule>
  </conditionalFormatting>
  <conditionalFormatting sqref="N1063">
    <cfRule type="cellIs" operator="equal" dxfId="6060" priority="6060">
      <formula>"Envios por conta própria"</formula>
    </cfRule>
  </conditionalFormatting>
  <conditionalFormatting sqref="O1063">
    <cfRule type="cellIs" operator="equal" dxfId="6061" priority="6061">
      <formula>"Premium"</formula>
    </cfRule>
  </conditionalFormatting>
  <conditionalFormatting sqref="R1063">
    <cfRule type="cellIs" operator="equal" dxfId="6062" priority="6062">
      <formula>"Ativa"</formula>
    </cfRule>
  </conditionalFormatting>
  <conditionalFormatting sqref="G1064">
    <cfRule type="cellIs" operator="equal" dxfId="6063" priority="6063">
      <formula>"Mercado Livre e Mercado Shops"</formula>
    </cfRule>
  </conditionalFormatting>
  <conditionalFormatting sqref="J1064">
    <cfRule type="cellIs" operator="equal" dxfId="6064" priority="6064">
      <formula>"Vincular"</formula>
    </cfRule>
  </conditionalFormatting>
  <conditionalFormatting sqref="K1064">
    <cfRule type="cellIs" operator="equal" dxfId="6065" priority="6065">
      <formula>"R$"</formula>
    </cfRule>
  </conditionalFormatting>
  <conditionalFormatting sqref="M1064">
    <cfRule type="cellIs" operator="equal" dxfId="6066" priority="6066">
      <formula>"Envios por conta própria"</formula>
    </cfRule>
  </conditionalFormatting>
  <conditionalFormatting sqref="N1064">
    <cfRule type="cellIs" operator="equal" dxfId="6067" priority="6067">
      <formula>"Envios por conta própria"</formula>
    </cfRule>
  </conditionalFormatting>
  <conditionalFormatting sqref="O1064">
    <cfRule type="cellIs" operator="equal" dxfId="6068" priority="6068">
      <formula>"Premium"</formula>
    </cfRule>
  </conditionalFormatting>
  <conditionalFormatting sqref="R1064">
    <cfRule type="cellIs" operator="equal" dxfId="6069" priority="6069">
      <formula>"Ativa"</formula>
    </cfRule>
  </conditionalFormatting>
  <conditionalFormatting sqref="G1065">
    <cfRule type="cellIs" operator="equal" dxfId="6070" priority="6070">
      <formula>"Mercado Livre e Mercado Shops"</formula>
    </cfRule>
  </conditionalFormatting>
  <conditionalFormatting sqref="J1065">
    <cfRule type="cellIs" operator="equal" dxfId="6071" priority="6071">
      <formula>"Vincular"</formula>
    </cfRule>
  </conditionalFormatting>
  <conditionalFormatting sqref="K1065">
    <cfRule type="cellIs" operator="equal" dxfId="6072" priority="6072">
      <formula>"R$"</formula>
    </cfRule>
  </conditionalFormatting>
  <conditionalFormatting sqref="M1065">
    <cfRule type="cellIs" operator="equal" dxfId="6073" priority="6073">
      <formula>"Envios por conta própria"</formula>
    </cfRule>
  </conditionalFormatting>
  <conditionalFormatting sqref="N1065">
    <cfRule type="cellIs" operator="equal" dxfId="6074" priority="6074">
      <formula>"Envios por conta própria"</formula>
    </cfRule>
  </conditionalFormatting>
  <conditionalFormatting sqref="O1065">
    <cfRule type="cellIs" operator="equal" dxfId="6075" priority="6075">
      <formula>"Premium"</formula>
    </cfRule>
  </conditionalFormatting>
  <conditionalFormatting sqref="R1065">
    <cfRule type="cellIs" operator="equal" dxfId="6076" priority="6076">
      <formula>"Ativa"</formula>
    </cfRule>
  </conditionalFormatting>
  <conditionalFormatting sqref="G1066">
    <cfRule type="cellIs" operator="equal" dxfId="6077" priority="6077">
      <formula>"Mercado Livre e Mercado Shops"</formula>
    </cfRule>
  </conditionalFormatting>
  <conditionalFormatting sqref="J1066">
    <cfRule type="cellIs" operator="equal" dxfId="6078" priority="6078">
      <formula>"Vincular"</formula>
    </cfRule>
  </conditionalFormatting>
  <conditionalFormatting sqref="K1066">
    <cfRule type="cellIs" operator="equal" dxfId="6079" priority="6079">
      <formula>"R$"</formula>
    </cfRule>
  </conditionalFormatting>
  <conditionalFormatting sqref="M1066">
    <cfRule type="cellIs" operator="equal" dxfId="6080" priority="6080">
      <formula>"Envios por conta própria"</formula>
    </cfRule>
  </conditionalFormatting>
  <conditionalFormatting sqref="N1066">
    <cfRule type="cellIs" operator="equal" dxfId="6081" priority="6081">
      <formula>"Envios por conta própria"</formula>
    </cfRule>
  </conditionalFormatting>
  <conditionalFormatting sqref="O1066">
    <cfRule type="cellIs" operator="equal" dxfId="6082" priority="6082">
      <formula>"Premium"</formula>
    </cfRule>
  </conditionalFormatting>
  <conditionalFormatting sqref="R1066">
    <cfRule type="cellIs" operator="equal" dxfId="6083" priority="6083">
      <formula>"Ativa"</formula>
    </cfRule>
  </conditionalFormatting>
  <conditionalFormatting sqref="G1067">
    <cfRule type="cellIs" operator="equal" dxfId="6084" priority="6084">
      <formula>"Mercado Livre e Mercado Shops"</formula>
    </cfRule>
  </conditionalFormatting>
  <conditionalFormatting sqref="J1067">
    <cfRule type="cellIs" operator="equal" dxfId="6085" priority="6085">
      <formula>"Vincular"</formula>
    </cfRule>
  </conditionalFormatting>
  <conditionalFormatting sqref="K1067">
    <cfRule type="cellIs" operator="equal" dxfId="6086" priority="6086">
      <formula>"R$"</formula>
    </cfRule>
  </conditionalFormatting>
  <conditionalFormatting sqref="M1067">
    <cfRule type="cellIs" operator="equal" dxfId="6087" priority="6087">
      <formula>"Envios por conta própria"</formula>
    </cfRule>
  </conditionalFormatting>
  <conditionalFormatting sqref="N1067">
    <cfRule type="cellIs" operator="equal" dxfId="6088" priority="6088">
      <formula>"Envios por conta própria"</formula>
    </cfRule>
  </conditionalFormatting>
  <conditionalFormatting sqref="O1067">
    <cfRule type="cellIs" operator="equal" dxfId="6089" priority="6089">
      <formula>"Premium"</formula>
    </cfRule>
  </conditionalFormatting>
  <conditionalFormatting sqref="R1067">
    <cfRule type="cellIs" operator="equal" dxfId="6090" priority="6090">
      <formula>"Ativa"</formula>
    </cfRule>
  </conditionalFormatting>
  <conditionalFormatting sqref="G1068">
    <cfRule type="cellIs" operator="equal" dxfId="6091" priority="6091">
      <formula>"Mercado Livre e Mercado Shops"</formula>
    </cfRule>
  </conditionalFormatting>
  <conditionalFormatting sqref="J1068">
    <cfRule type="cellIs" operator="equal" dxfId="6092" priority="6092">
      <formula>"Vincular"</formula>
    </cfRule>
  </conditionalFormatting>
  <conditionalFormatting sqref="K1068">
    <cfRule type="cellIs" operator="equal" dxfId="6093" priority="6093">
      <formula>"R$"</formula>
    </cfRule>
  </conditionalFormatting>
  <conditionalFormatting sqref="M1068">
    <cfRule type="cellIs" operator="equal" dxfId="6094" priority="6094">
      <formula>"Envios por conta própria"</formula>
    </cfRule>
  </conditionalFormatting>
  <conditionalFormatting sqref="N1068">
    <cfRule type="cellIs" operator="equal" dxfId="6095" priority="6095">
      <formula>"Envios por conta própria"</formula>
    </cfRule>
  </conditionalFormatting>
  <conditionalFormatting sqref="O1068">
    <cfRule type="cellIs" operator="equal" dxfId="6096" priority="6096">
      <formula>"Premium"</formula>
    </cfRule>
  </conditionalFormatting>
  <conditionalFormatting sqref="R1068">
    <cfRule type="cellIs" operator="equal" dxfId="6097" priority="6097">
      <formula>"Ativa"</formula>
    </cfRule>
  </conditionalFormatting>
  <conditionalFormatting sqref="G1069">
    <cfRule type="cellIs" operator="equal" dxfId="6098" priority="6098">
      <formula>"Mercado Livre e Mercado Shops"</formula>
    </cfRule>
  </conditionalFormatting>
  <conditionalFormatting sqref="J1069">
    <cfRule type="cellIs" operator="equal" dxfId="6099" priority="6099">
      <formula>"Vincular"</formula>
    </cfRule>
  </conditionalFormatting>
  <conditionalFormatting sqref="K1069">
    <cfRule type="cellIs" operator="equal" dxfId="6100" priority="6100">
      <formula>"R$"</formula>
    </cfRule>
  </conditionalFormatting>
  <conditionalFormatting sqref="M1069">
    <cfRule type="cellIs" operator="equal" dxfId="6101" priority="6101">
      <formula>"Envios por conta própria"</formula>
    </cfRule>
  </conditionalFormatting>
  <conditionalFormatting sqref="N1069">
    <cfRule type="cellIs" operator="equal" dxfId="6102" priority="6102">
      <formula>"Envios por conta própria"</formula>
    </cfRule>
  </conditionalFormatting>
  <conditionalFormatting sqref="O1069">
    <cfRule type="cellIs" operator="equal" dxfId="6103" priority="6103">
      <formula>"Premium"</formula>
    </cfRule>
  </conditionalFormatting>
  <conditionalFormatting sqref="R1069">
    <cfRule type="cellIs" operator="equal" dxfId="6104" priority="6104">
      <formula>"Ativa"</formula>
    </cfRule>
  </conditionalFormatting>
  <conditionalFormatting sqref="G1070">
    <cfRule type="cellIs" operator="equal" dxfId="6105" priority="6105">
      <formula>"Mercado Livre e Mercado Shops"</formula>
    </cfRule>
  </conditionalFormatting>
  <conditionalFormatting sqref="J1070">
    <cfRule type="cellIs" operator="equal" dxfId="6106" priority="6106">
      <formula>"Vincular"</formula>
    </cfRule>
  </conditionalFormatting>
  <conditionalFormatting sqref="K1070">
    <cfRule type="cellIs" operator="equal" dxfId="6107" priority="6107">
      <formula>"R$"</formula>
    </cfRule>
  </conditionalFormatting>
  <conditionalFormatting sqref="M1070">
    <cfRule type="cellIs" operator="equal" dxfId="6108" priority="6108">
      <formula>"Envios por conta própria"</formula>
    </cfRule>
  </conditionalFormatting>
  <conditionalFormatting sqref="N1070">
    <cfRule type="cellIs" operator="equal" dxfId="6109" priority="6109">
      <formula>"Envios por conta própria"</formula>
    </cfRule>
  </conditionalFormatting>
  <conditionalFormatting sqref="O1070">
    <cfRule type="cellIs" operator="equal" dxfId="6110" priority="6110">
      <formula>"Premium"</formula>
    </cfRule>
  </conditionalFormatting>
  <conditionalFormatting sqref="R1070">
    <cfRule type="cellIs" operator="equal" dxfId="6111" priority="6111">
      <formula>"Ativa"</formula>
    </cfRule>
  </conditionalFormatting>
  <conditionalFormatting sqref="G1071">
    <cfRule type="cellIs" operator="equal" dxfId="6112" priority="6112">
      <formula>"Mercado Livre e Mercado Shops"</formula>
    </cfRule>
  </conditionalFormatting>
  <conditionalFormatting sqref="J1071">
    <cfRule type="cellIs" operator="equal" dxfId="6113" priority="6113">
      <formula>"Vincular"</formula>
    </cfRule>
  </conditionalFormatting>
  <conditionalFormatting sqref="K1071">
    <cfRule type="cellIs" operator="equal" dxfId="6114" priority="6114">
      <formula>"R$"</formula>
    </cfRule>
  </conditionalFormatting>
  <conditionalFormatting sqref="M1071">
    <cfRule type="cellIs" operator="equal" dxfId="6115" priority="6115">
      <formula>"Envios por conta própria"</formula>
    </cfRule>
  </conditionalFormatting>
  <conditionalFormatting sqref="N1071">
    <cfRule type="cellIs" operator="equal" dxfId="6116" priority="6116">
      <formula>"Envios por conta própria"</formula>
    </cfRule>
  </conditionalFormatting>
  <conditionalFormatting sqref="O1071">
    <cfRule type="cellIs" operator="equal" dxfId="6117" priority="6117">
      <formula>"Premium"</formula>
    </cfRule>
  </conditionalFormatting>
  <conditionalFormatting sqref="R1071">
    <cfRule type="cellIs" operator="equal" dxfId="6118" priority="6118">
      <formula>"Ativa"</formula>
    </cfRule>
  </conditionalFormatting>
  <conditionalFormatting sqref="G1072">
    <cfRule type="cellIs" operator="equal" dxfId="6119" priority="6119">
      <formula>"Mercado Livre e Mercado Shops"</formula>
    </cfRule>
  </conditionalFormatting>
  <conditionalFormatting sqref="J1072">
    <cfRule type="cellIs" operator="equal" dxfId="6120" priority="6120">
      <formula>"Vincular"</formula>
    </cfRule>
  </conditionalFormatting>
  <conditionalFormatting sqref="K1072">
    <cfRule type="cellIs" operator="equal" dxfId="6121" priority="6121">
      <formula>"R$"</formula>
    </cfRule>
  </conditionalFormatting>
  <conditionalFormatting sqref="M1072">
    <cfRule type="cellIs" operator="equal" dxfId="6122" priority="6122">
      <formula>"Envios por conta própria"</formula>
    </cfRule>
  </conditionalFormatting>
  <conditionalFormatting sqref="N1072">
    <cfRule type="cellIs" operator="equal" dxfId="6123" priority="6123">
      <formula>"Envios por conta própria"</formula>
    </cfRule>
  </conditionalFormatting>
  <conditionalFormatting sqref="O1072">
    <cfRule type="cellIs" operator="equal" dxfId="6124" priority="6124">
      <formula>"Premium"</formula>
    </cfRule>
  </conditionalFormatting>
  <conditionalFormatting sqref="R1072">
    <cfRule type="cellIs" operator="equal" dxfId="6125" priority="6125">
      <formula>"Ativa"</formula>
    </cfRule>
  </conditionalFormatting>
  <conditionalFormatting sqref="G1073">
    <cfRule type="cellIs" operator="equal" dxfId="6126" priority="6126">
      <formula>"Mercado Livre e Mercado Shops"</formula>
    </cfRule>
  </conditionalFormatting>
  <conditionalFormatting sqref="J1073">
    <cfRule type="cellIs" operator="equal" dxfId="6127" priority="6127">
      <formula>"Vincular"</formula>
    </cfRule>
  </conditionalFormatting>
  <conditionalFormatting sqref="K1073">
    <cfRule type="cellIs" operator="equal" dxfId="6128" priority="6128">
      <formula>"R$"</formula>
    </cfRule>
  </conditionalFormatting>
  <conditionalFormatting sqref="M1073">
    <cfRule type="cellIs" operator="equal" dxfId="6129" priority="6129">
      <formula>"Envios por conta própria"</formula>
    </cfRule>
  </conditionalFormatting>
  <conditionalFormatting sqref="N1073">
    <cfRule type="cellIs" operator="equal" dxfId="6130" priority="6130">
      <formula>"Envios por conta própria"</formula>
    </cfRule>
  </conditionalFormatting>
  <conditionalFormatting sqref="O1073">
    <cfRule type="cellIs" operator="equal" dxfId="6131" priority="6131">
      <formula>"Premium"</formula>
    </cfRule>
  </conditionalFormatting>
  <conditionalFormatting sqref="R1073">
    <cfRule type="cellIs" operator="equal" dxfId="6132" priority="6132">
      <formula>"Ativa"</formula>
    </cfRule>
  </conditionalFormatting>
  <conditionalFormatting sqref="G1074">
    <cfRule type="cellIs" operator="equal" dxfId="6133" priority="6133">
      <formula>"Mercado Livre e Mercado Shops"</formula>
    </cfRule>
  </conditionalFormatting>
  <conditionalFormatting sqref="J1074">
    <cfRule type="cellIs" operator="equal" dxfId="6134" priority="6134">
      <formula>"Vincular"</formula>
    </cfRule>
  </conditionalFormatting>
  <conditionalFormatting sqref="K1074">
    <cfRule type="cellIs" operator="equal" dxfId="6135" priority="6135">
      <formula>"R$"</formula>
    </cfRule>
  </conditionalFormatting>
  <conditionalFormatting sqref="M1074">
    <cfRule type="cellIs" operator="equal" dxfId="6136" priority="6136">
      <formula>"Envios por conta própria"</formula>
    </cfRule>
  </conditionalFormatting>
  <conditionalFormatting sqref="N1074">
    <cfRule type="cellIs" operator="equal" dxfId="6137" priority="6137">
      <formula>"Envios por conta própria"</formula>
    </cfRule>
  </conditionalFormatting>
  <conditionalFormatting sqref="O1074">
    <cfRule type="cellIs" operator="equal" dxfId="6138" priority="6138">
      <formula>"Premium"</formula>
    </cfRule>
  </conditionalFormatting>
  <conditionalFormatting sqref="R1074">
    <cfRule type="cellIs" operator="equal" dxfId="6139" priority="6139">
      <formula>"Ativa"</formula>
    </cfRule>
  </conditionalFormatting>
  <conditionalFormatting sqref="G1075">
    <cfRule type="cellIs" operator="equal" dxfId="6140" priority="6140">
      <formula>"Mercado Livre e Mercado Shops"</formula>
    </cfRule>
  </conditionalFormatting>
  <conditionalFormatting sqref="J1075">
    <cfRule type="cellIs" operator="equal" dxfId="6141" priority="6141">
      <formula>"Vincular"</formula>
    </cfRule>
  </conditionalFormatting>
  <conditionalFormatting sqref="K1075">
    <cfRule type="cellIs" operator="equal" dxfId="6142" priority="6142">
      <formula>"R$"</formula>
    </cfRule>
  </conditionalFormatting>
  <conditionalFormatting sqref="M1075">
    <cfRule type="cellIs" operator="equal" dxfId="6143" priority="6143">
      <formula>"Envios por conta própria"</formula>
    </cfRule>
  </conditionalFormatting>
  <conditionalFormatting sqref="N1075">
    <cfRule type="cellIs" operator="equal" dxfId="6144" priority="6144">
      <formula>"Envios por conta própria"</formula>
    </cfRule>
  </conditionalFormatting>
  <conditionalFormatting sqref="O1075">
    <cfRule type="cellIs" operator="equal" dxfId="6145" priority="6145">
      <formula>"Premium"</formula>
    </cfRule>
  </conditionalFormatting>
  <conditionalFormatting sqref="R1075">
    <cfRule type="cellIs" operator="equal" dxfId="6146" priority="6146">
      <formula>"Ativa"</formula>
    </cfRule>
  </conditionalFormatting>
  <conditionalFormatting sqref="G1076">
    <cfRule type="cellIs" operator="equal" dxfId="6147" priority="6147">
      <formula>"Mercado Livre e Mercado Shops"</formula>
    </cfRule>
  </conditionalFormatting>
  <conditionalFormatting sqref="J1076">
    <cfRule type="cellIs" operator="equal" dxfId="6148" priority="6148">
      <formula>"No Vincular"</formula>
    </cfRule>
  </conditionalFormatting>
  <conditionalFormatting sqref="K1076">
    <cfRule type="cellIs" operator="equal" dxfId="6149" priority="6149">
      <formula>"R$"</formula>
    </cfRule>
  </conditionalFormatting>
  <conditionalFormatting sqref="M1076">
    <cfRule type="cellIs" operator="equal" dxfId="6150" priority="6150">
      <formula>"Envios por conta própria"</formula>
    </cfRule>
  </conditionalFormatting>
  <conditionalFormatting sqref="N1076">
    <cfRule type="cellIs" operator="equal" dxfId="6151" priority="6151">
      <formula>"Envios por conta própria"</formula>
    </cfRule>
  </conditionalFormatting>
  <conditionalFormatting sqref="O1076">
    <cfRule type="cellIs" operator="equal" dxfId="6152" priority="6152">
      <formula>"Premium"</formula>
    </cfRule>
  </conditionalFormatting>
  <conditionalFormatting sqref="R1076">
    <cfRule type="cellIs" operator="equal" dxfId="6153" priority="6153">
      <formula>"Ativa"</formula>
    </cfRule>
  </conditionalFormatting>
  <conditionalFormatting sqref="G1077">
    <cfRule type="cellIs" operator="equal" dxfId="6154" priority="6154">
      <formula>"Mercado Livre e Mercado Shops"</formula>
    </cfRule>
  </conditionalFormatting>
  <conditionalFormatting sqref="J1077">
    <cfRule type="cellIs" operator="equal" dxfId="6155" priority="6155">
      <formula>"Vincular"</formula>
    </cfRule>
  </conditionalFormatting>
  <conditionalFormatting sqref="K1077">
    <cfRule type="cellIs" operator="equal" dxfId="6156" priority="6156">
      <formula>"R$"</formula>
    </cfRule>
  </conditionalFormatting>
  <conditionalFormatting sqref="M1077">
    <cfRule type="cellIs" operator="equal" dxfId="6157" priority="6157">
      <formula>"Envios por conta própria"</formula>
    </cfRule>
  </conditionalFormatting>
  <conditionalFormatting sqref="N1077">
    <cfRule type="cellIs" operator="equal" dxfId="6158" priority="6158">
      <formula>"Envios por conta própria"</formula>
    </cfRule>
  </conditionalFormatting>
  <conditionalFormatting sqref="O1077">
    <cfRule type="cellIs" operator="equal" dxfId="6159" priority="6159">
      <formula>"Premium"</formula>
    </cfRule>
  </conditionalFormatting>
  <conditionalFormatting sqref="R1077">
    <cfRule type="cellIs" operator="equal" dxfId="6160" priority="6160">
      <formula>"Ativa"</formula>
    </cfRule>
  </conditionalFormatting>
  <conditionalFormatting sqref="G1078">
    <cfRule type="cellIs" operator="equal" dxfId="6161" priority="6161">
      <formula>"Mercado Livre e Mercado Shops"</formula>
    </cfRule>
  </conditionalFormatting>
  <conditionalFormatting sqref="J1078">
    <cfRule type="cellIs" operator="equal" dxfId="6162" priority="6162">
      <formula>"Vincular"</formula>
    </cfRule>
  </conditionalFormatting>
  <conditionalFormatting sqref="K1078">
    <cfRule type="cellIs" operator="equal" dxfId="6163" priority="6163">
      <formula>"R$"</formula>
    </cfRule>
  </conditionalFormatting>
  <conditionalFormatting sqref="M1078">
    <cfRule type="cellIs" operator="equal" dxfId="6164" priority="6164">
      <formula>"Envios por conta própria"</formula>
    </cfRule>
  </conditionalFormatting>
  <conditionalFormatting sqref="N1078">
    <cfRule type="cellIs" operator="equal" dxfId="6165" priority="6165">
      <formula>"Envios por conta própria"</formula>
    </cfRule>
  </conditionalFormatting>
  <conditionalFormatting sqref="O1078">
    <cfRule type="cellIs" operator="equal" dxfId="6166" priority="6166">
      <formula>"Premium"</formula>
    </cfRule>
  </conditionalFormatting>
  <conditionalFormatting sqref="R1078">
    <cfRule type="cellIs" operator="equal" dxfId="6167" priority="6167">
      <formula>"Ativa"</formula>
    </cfRule>
  </conditionalFormatting>
  <conditionalFormatting sqref="G1079">
    <cfRule type="cellIs" operator="equal" dxfId="6168" priority="6168">
      <formula>"Mercado Livre e Mercado Shops"</formula>
    </cfRule>
  </conditionalFormatting>
  <conditionalFormatting sqref="J1079">
    <cfRule type="cellIs" operator="equal" dxfId="6169" priority="6169">
      <formula>"Vincular"</formula>
    </cfRule>
  </conditionalFormatting>
  <conditionalFormatting sqref="K1079">
    <cfRule type="cellIs" operator="equal" dxfId="6170" priority="6170">
      <formula>"R$"</formula>
    </cfRule>
  </conditionalFormatting>
  <conditionalFormatting sqref="M1079">
    <cfRule type="cellIs" operator="equal" dxfId="6171" priority="6171">
      <formula>"Envios por conta própria"</formula>
    </cfRule>
  </conditionalFormatting>
  <conditionalFormatting sqref="N1079">
    <cfRule type="cellIs" operator="equal" dxfId="6172" priority="6172">
      <formula>"Envios por conta própria"</formula>
    </cfRule>
  </conditionalFormatting>
  <conditionalFormatting sqref="O1079">
    <cfRule type="cellIs" operator="equal" dxfId="6173" priority="6173">
      <formula>"Premium"</formula>
    </cfRule>
  </conditionalFormatting>
  <conditionalFormatting sqref="R1079">
    <cfRule type="cellIs" operator="equal" dxfId="6174" priority="6174">
      <formula>"Ativa"</formula>
    </cfRule>
  </conditionalFormatting>
  <conditionalFormatting sqref="G1080">
    <cfRule type="cellIs" operator="equal" dxfId="6175" priority="6175">
      <formula>"Mercado Livre e Mercado Shops"</formula>
    </cfRule>
  </conditionalFormatting>
  <conditionalFormatting sqref="J1080">
    <cfRule type="cellIs" operator="equal" dxfId="6176" priority="6176">
      <formula>"Vincular"</formula>
    </cfRule>
  </conditionalFormatting>
  <conditionalFormatting sqref="K1080">
    <cfRule type="cellIs" operator="equal" dxfId="6177" priority="6177">
      <formula>"R$"</formula>
    </cfRule>
  </conditionalFormatting>
  <conditionalFormatting sqref="M1080">
    <cfRule type="cellIs" operator="equal" dxfId="6178" priority="6178">
      <formula>"Envios por conta própria"</formula>
    </cfRule>
  </conditionalFormatting>
  <conditionalFormatting sqref="N1080">
    <cfRule type="cellIs" operator="equal" dxfId="6179" priority="6179">
      <formula>"Envios por conta própria"</formula>
    </cfRule>
  </conditionalFormatting>
  <conditionalFormatting sqref="O1080">
    <cfRule type="cellIs" operator="equal" dxfId="6180" priority="6180">
      <formula>"Premium"</formula>
    </cfRule>
  </conditionalFormatting>
  <conditionalFormatting sqref="R1080">
    <cfRule type="cellIs" operator="equal" dxfId="6181" priority="6181">
      <formula>"Ativa"</formula>
    </cfRule>
  </conditionalFormatting>
  <conditionalFormatting sqref="G1081">
    <cfRule type="cellIs" operator="equal" dxfId="6182" priority="6182">
      <formula>"Mercado Livre e Mercado Shops"</formula>
    </cfRule>
  </conditionalFormatting>
  <conditionalFormatting sqref="J1081">
    <cfRule type="cellIs" operator="equal" dxfId="6183" priority="6183">
      <formula>"Vincular"</formula>
    </cfRule>
  </conditionalFormatting>
  <conditionalFormatting sqref="K1081">
    <cfRule type="cellIs" operator="equal" dxfId="6184" priority="6184">
      <formula>"R$"</formula>
    </cfRule>
  </conditionalFormatting>
  <conditionalFormatting sqref="M1081">
    <cfRule type="cellIs" operator="equal" dxfId="6185" priority="6185">
      <formula>"Envios por conta própria"</formula>
    </cfRule>
  </conditionalFormatting>
  <conditionalFormatting sqref="N1081">
    <cfRule type="cellIs" operator="equal" dxfId="6186" priority="6186">
      <formula>"Envios por conta própria"</formula>
    </cfRule>
  </conditionalFormatting>
  <conditionalFormatting sqref="O1081">
    <cfRule type="cellIs" operator="equal" dxfId="6187" priority="6187">
      <formula>"Premium"</formula>
    </cfRule>
  </conditionalFormatting>
  <conditionalFormatting sqref="R1081">
    <cfRule type="cellIs" operator="equal" dxfId="6188" priority="6188">
      <formula>"Ativa"</formula>
    </cfRule>
  </conditionalFormatting>
  <conditionalFormatting sqref="G1082">
    <cfRule type="cellIs" operator="equal" dxfId="6189" priority="6189">
      <formula>"Mercado Livre e Mercado Shops"</formula>
    </cfRule>
  </conditionalFormatting>
  <conditionalFormatting sqref="J1082">
    <cfRule type="cellIs" operator="equal" dxfId="6190" priority="6190">
      <formula>"Vincular"</formula>
    </cfRule>
  </conditionalFormatting>
  <conditionalFormatting sqref="K1082">
    <cfRule type="cellIs" operator="equal" dxfId="6191" priority="6191">
      <formula>"R$"</formula>
    </cfRule>
  </conditionalFormatting>
  <conditionalFormatting sqref="M1082">
    <cfRule type="cellIs" operator="equal" dxfId="6192" priority="6192">
      <formula>"Envios por conta própria"</formula>
    </cfRule>
  </conditionalFormatting>
  <conditionalFormatting sqref="N1082">
    <cfRule type="cellIs" operator="equal" dxfId="6193" priority="6193">
      <formula>"Envios por conta própria"</formula>
    </cfRule>
  </conditionalFormatting>
  <conditionalFormatting sqref="O1082">
    <cfRule type="cellIs" operator="equal" dxfId="6194" priority="6194">
      <formula>"Premium"</formula>
    </cfRule>
  </conditionalFormatting>
  <conditionalFormatting sqref="R1082">
    <cfRule type="cellIs" operator="equal" dxfId="6195" priority="6195">
      <formula>"Ativa"</formula>
    </cfRule>
  </conditionalFormatting>
  <conditionalFormatting sqref="G1083">
    <cfRule type="cellIs" operator="equal" dxfId="6196" priority="6196">
      <formula>"Mercado Livre e Mercado Shops"</formula>
    </cfRule>
  </conditionalFormatting>
  <conditionalFormatting sqref="J1083">
    <cfRule type="cellIs" operator="equal" dxfId="6197" priority="6197">
      <formula>"Vincular"</formula>
    </cfRule>
  </conditionalFormatting>
  <conditionalFormatting sqref="K1083">
    <cfRule type="cellIs" operator="equal" dxfId="6198" priority="6198">
      <formula>"R$"</formula>
    </cfRule>
  </conditionalFormatting>
  <conditionalFormatting sqref="M1083">
    <cfRule type="cellIs" operator="equal" dxfId="6199" priority="6199">
      <formula>"Envios por conta própria"</formula>
    </cfRule>
  </conditionalFormatting>
  <conditionalFormatting sqref="N1083">
    <cfRule type="cellIs" operator="equal" dxfId="6200" priority="6200">
      <formula>"Envios por conta própria"</formula>
    </cfRule>
  </conditionalFormatting>
  <conditionalFormatting sqref="O1083">
    <cfRule type="cellIs" operator="equal" dxfId="6201" priority="6201">
      <formula>"Premium"</formula>
    </cfRule>
  </conditionalFormatting>
  <conditionalFormatting sqref="R1083">
    <cfRule type="cellIs" operator="equal" dxfId="6202" priority="6202">
      <formula>"Ativa"</formula>
    </cfRule>
  </conditionalFormatting>
  <conditionalFormatting sqref="G1084">
    <cfRule type="cellIs" operator="equal" dxfId="6203" priority="6203">
      <formula>"Mercado Livre e Mercado Shops"</formula>
    </cfRule>
  </conditionalFormatting>
  <conditionalFormatting sqref="J1084">
    <cfRule type="cellIs" operator="equal" dxfId="6204" priority="6204">
      <formula>"Vincular"</formula>
    </cfRule>
  </conditionalFormatting>
  <conditionalFormatting sqref="K1084">
    <cfRule type="cellIs" operator="equal" dxfId="6205" priority="6205">
      <formula>"R$"</formula>
    </cfRule>
  </conditionalFormatting>
  <conditionalFormatting sqref="M1084">
    <cfRule type="cellIs" operator="equal" dxfId="6206" priority="6206">
      <formula>"Envios por conta própria"</formula>
    </cfRule>
  </conditionalFormatting>
  <conditionalFormatting sqref="N1084">
    <cfRule type="cellIs" operator="equal" dxfId="6207" priority="6207">
      <formula>"Envios por conta própria"</formula>
    </cfRule>
  </conditionalFormatting>
  <conditionalFormatting sqref="O1084">
    <cfRule type="cellIs" operator="equal" dxfId="6208" priority="6208">
      <formula>"Premium"</formula>
    </cfRule>
  </conditionalFormatting>
  <conditionalFormatting sqref="R1084">
    <cfRule type="cellIs" operator="equal" dxfId="6209" priority="6209">
      <formula>"Ativa"</formula>
    </cfRule>
  </conditionalFormatting>
  <conditionalFormatting sqref="G1085">
    <cfRule type="cellIs" operator="equal" dxfId="6210" priority="6210">
      <formula>"Mercado Livre e Mercado Shops"</formula>
    </cfRule>
  </conditionalFormatting>
  <conditionalFormatting sqref="J1085">
    <cfRule type="cellIs" operator="equal" dxfId="6211" priority="6211">
      <formula>"Vincular"</formula>
    </cfRule>
  </conditionalFormatting>
  <conditionalFormatting sqref="K1085">
    <cfRule type="cellIs" operator="equal" dxfId="6212" priority="6212">
      <formula>"R$"</formula>
    </cfRule>
  </conditionalFormatting>
  <conditionalFormatting sqref="M1085">
    <cfRule type="cellIs" operator="equal" dxfId="6213" priority="6213">
      <formula>"Envios por conta própria"</formula>
    </cfRule>
  </conditionalFormatting>
  <conditionalFormatting sqref="N1085">
    <cfRule type="cellIs" operator="equal" dxfId="6214" priority="6214">
      <formula>"Envios por conta própria"</formula>
    </cfRule>
  </conditionalFormatting>
  <conditionalFormatting sqref="O1085">
    <cfRule type="cellIs" operator="equal" dxfId="6215" priority="6215">
      <formula>"Premium"</formula>
    </cfRule>
  </conditionalFormatting>
  <conditionalFormatting sqref="R1085">
    <cfRule type="cellIs" operator="equal" dxfId="6216" priority="6216">
      <formula>"Ativa"</formula>
    </cfRule>
  </conditionalFormatting>
  <conditionalFormatting sqref="G1086">
    <cfRule type="cellIs" operator="equal" dxfId="6217" priority="6217">
      <formula>"Mercado Livre e Mercado Shops"</formula>
    </cfRule>
  </conditionalFormatting>
  <conditionalFormatting sqref="J1086">
    <cfRule type="cellIs" operator="equal" dxfId="6218" priority="6218">
      <formula>"Vincular"</formula>
    </cfRule>
  </conditionalFormatting>
  <conditionalFormatting sqref="K1086">
    <cfRule type="cellIs" operator="equal" dxfId="6219" priority="6219">
      <formula>"R$"</formula>
    </cfRule>
  </conditionalFormatting>
  <conditionalFormatting sqref="M1086">
    <cfRule type="cellIs" operator="equal" dxfId="6220" priority="6220">
      <formula>"Envios por conta própria"</formula>
    </cfRule>
  </conditionalFormatting>
  <conditionalFormatting sqref="N1086">
    <cfRule type="cellIs" operator="equal" dxfId="6221" priority="6221">
      <formula>"Envios por conta própria"</formula>
    </cfRule>
  </conditionalFormatting>
  <conditionalFormatting sqref="O1086">
    <cfRule type="cellIs" operator="equal" dxfId="6222" priority="6222">
      <formula>"Premium"</formula>
    </cfRule>
  </conditionalFormatting>
  <conditionalFormatting sqref="R1086">
    <cfRule type="cellIs" operator="equal" dxfId="6223" priority="6223">
      <formula>"Ativa"</formula>
    </cfRule>
  </conditionalFormatting>
  <conditionalFormatting sqref="G1087">
    <cfRule type="cellIs" operator="equal" dxfId="6224" priority="6224">
      <formula>"Mercado Livre e Mercado Shops"</formula>
    </cfRule>
  </conditionalFormatting>
  <conditionalFormatting sqref="J1087">
    <cfRule type="cellIs" operator="equal" dxfId="6225" priority="6225">
      <formula>"Vincular"</formula>
    </cfRule>
  </conditionalFormatting>
  <conditionalFormatting sqref="K1087">
    <cfRule type="cellIs" operator="equal" dxfId="6226" priority="6226">
      <formula>"R$"</formula>
    </cfRule>
  </conditionalFormatting>
  <conditionalFormatting sqref="M1087">
    <cfRule type="cellIs" operator="equal" dxfId="6227" priority="6227">
      <formula>"Envios por conta própria"</formula>
    </cfRule>
  </conditionalFormatting>
  <conditionalFormatting sqref="N1087">
    <cfRule type="cellIs" operator="equal" dxfId="6228" priority="6228">
      <formula>"Envios por conta própria"</formula>
    </cfRule>
  </conditionalFormatting>
  <conditionalFormatting sqref="O1087">
    <cfRule type="cellIs" operator="equal" dxfId="6229" priority="6229">
      <formula>"Premium"</formula>
    </cfRule>
  </conditionalFormatting>
  <conditionalFormatting sqref="R1087">
    <cfRule type="cellIs" operator="equal" dxfId="6230" priority="6230">
      <formula>"Ativa"</formula>
    </cfRule>
  </conditionalFormatting>
  <conditionalFormatting sqref="G1088">
    <cfRule type="cellIs" operator="equal" dxfId="6231" priority="6231">
      <formula>"Mercado Livre e Mercado Shops"</formula>
    </cfRule>
  </conditionalFormatting>
  <conditionalFormatting sqref="J1088">
    <cfRule type="cellIs" operator="equal" dxfId="6232" priority="6232">
      <formula>"Vincular"</formula>
    </cfRule>
  </conditionalFormatting>
  <conditionalFormatting sqref="K1088">
    <cfRule type="cellIs" operator="equal" dxfId="6233" priority="6233">
      <formula>"R$"</formula>
    </cfRule>
  </conditionalFormatting>
  <conditionalFormatting sqref="M1088">
    <cfRule type="cellIs" operator="equal" dxfId="6234" priority="6234">
      <formula>"Envios por conta própria"</formula>
    </cfRule>
  </conditionalFormatting>
  <conditionalFormatting sqref="N1088">
    <cfRule type="cellIs" operator="equal" dxfId="6235" priority="6235">
      <formula>"Envios por conta própria"</formula>
    </cfRule>
  </conditionalFormatting>
  <conditionalFormatting sqref="O1088">
    <cfRule type="cellIs" operator="equal" dxfId="6236" priority="6236">
      <formula>"Premium"</formula>
    </cfRule>
  </conditionalFormatting>
  <conditionalFormatting sqref="R1088">
    <cfRule type="cellIs" operator="equal" dxfId="6237" priority="6237">
      <formula>"Ativa"</formula>
    </cfRule>
  </conditionalFormatting>
  <conditionalFormatting sqref="G1089">
    <cfRule type="cellIs" operator="equal" dxfId="6238" priority="6238">
      <formula>"Mercado Livre e Mercado Shops"</formula>
    </cfRule>
  </conditionalFormatting>
  <conditionalFormatting sqref="J1089">
    <cfRule type="cellIs" operator="equal" dxfId="6239" priority="6239">
      <formula>"Vincular"</formula>
    </cfRule>
  </conditionalFormatting>
  <conditionalFormatting sqref="K1089">
    <cfRule type="cellIs" operator="equal" dxfId="6240" priority="6240">
      <formula>"R$"</formula>
    </cfRule>
  </conditionalFormatting>
  <conditionalFormatting sqref="M1089">
    <cfRule type="cellIs" operator="equal" dxfId="6241" priority="6241">
      <formula>"Envios por conta própria"</formula>
    </cfRule>
  </conditionalFormatting>
  <conditionalFormatting sqref="N1089">
    <cfRule type="cellIs" operator="equal" dxfId="6242" priority="6242">
      <formula>"Envios por conta própria"</formula>
    </cfRule>
  </conditionalFormatting>
  <conditionalFormatting sqref="O1089">
    <cfRule type="cellIs" operator="equal" dxfId="6243" priority="6243">
      <formula>"Premium"</formula>
    </cfRule>
  </conditionalFormatting>
  <conditionalFormatting sqref="R1089">
    <cfRule type="cellIs" operator="equal" dxfId="6244" priority="6244">
      <formula>"Ativa"</formula>
    </cfRule>
  </conditionalFormatting>
  <conditionalFormatting sqref="G1090">
    <cfRule type="cellIs" operator="equal" dxfId="6245" priority="6245">
      <formula>"Mercado Livre e Mercado Shops"</formula>
    </cfRule>
  </conditionalFormatting>
  <conditionalFormatting sqref="J1090">
    <cfRule type="cellIs" operator="equal" dxfId="6246" priority="6246">
      <formula>"Vincular"</formula>
    </cfRule>
  </conditionalFormatting>
  <conditionalFormatting sqref="K1090">
    <cfRule type="cellIs" operator="equal" dxfId="6247" priority="6247">
      <formula>"R$"</formula>
    </cfRule>
  </conditionalFormatting>
  <conditionalFormatting sqref="M1090">
    <cfRule type="cellIs" operator="equal" dxfId="6248" priority="6248">
      <formula>"Envios por conta própria"</formula>
    </cfRule>
  </conditionalFormatting>
  <conditionalFormatting sqref="N1090">
    <cfRule type="cellIs" operator="equal" dxfId="6249" priority="6249">
      <formula>"Envios por conta própria"</formula>
    </cfRule>
  </conditionalFormatting>
  <conditionalFormatting sqref="O1090">
    <cfRule type="cellIs" operator="equal" dxfId="6250" priority="6250">
      <formula>"Premium"</formula>
    </cfRule>
  </conditionalFormatting>
  <conditionalFormatting sqref="R1090">
    <cfRule type="cellIs" operator="equal" dxfId="6251" priority="6251">
      <formula>"Ativa"</formula>
    </cfRule>
  </conditionalFormatting>
  <conditionalFormatting sqref="G1091">
    <cfRule type="cellIs" operator="equal" dxfId="6252" priority="6252">
      <formula>"Mercado Livre e Mercado Shops"</formula>
    </cfRule>
  </conditionalFormatting>
  <conditionalFormatting sqref="J1091">
    <cfRule type="cellIs" operator="equal" dxfId="6253" priority="6253">
      <formula>"Vincular"</formula>
    </cfRule>
  </conditionalFormatting>
  <conditionalFormatting sqref="K1091">
    <cfRule type="cellIs" operator="equal" dxfId="6254" priority="6254">
      <formula>"R$"</formula>
    </cfRule>
  </conditionalFormatting>
  <conditionalFormatting sqref="M1091">
    <cfRule type="cellIs" operator="equal" dxfId="6255" priority="6255">
      <formula>"Envios por conta própria"</formula>
    </cfRule>
  </conditionalFormatting>
  <conditionalFormatting sqref="N1091">
    <cfRule type="cellIs" operator="equal" dxfId="6256" priority="6256">
      <formula>"Envios por conta própria"</formula>
    </cfRule>
  </conditionalFormatting>
  <conditionalFormatting sqref="O1091">
    <cfRule type="cellIs" operator="equal" dxfId="6257" priority="6257">
      <formula>"Premium"</formula>
    </cfRule>
  </conditionalFormatting>
  <conditionalFormatting sqref="R1091">
    <cfRule type="cellIs" operator="equal" dxfId="6258" priority="6258">
      <formula>"Ativa"</formula>
    </cfRule>
  </conditionalFormatting>
  <conditionalFormatting sqref="G1092">
    <cfRule type="cellIs" operator="equal" dxfId="6259" priority="6259">
      <formula>"Mercado Livre e Mercado Shops"</formula>
    </cfRule>
  </conditionalFormatting>
  <conditionalFormatting sqref="J1092">
    <cfRule type="cellIs" operator="equal" dxfId="6260" priority="6260">
      <formula>"Vincular"</formula>
    </cfRule>
  </conditionalFormatting>
  <conditionalFormatting sqref="K1092">
    <cfRule type="cellIs" operator="equal" dxfId="6261" priority="6261">
      <formula>"R$"</formula>
    </cfRule>
  </conditionalFormatting>
  <conditionalFormatting sqref="M1092">
    <cfRule type="cellIs" operator="equal" dxfId="6262" priority="6262">
      <formula>"Envios por conta própria"</formula>
    </cfRule>
  </conditionalFormatting>
  <conditionalFormatting sqref="N1092">
    <cfRule type="cellIs" operator="equal" dxfId="6263" priority="6263">
      <formula>"Envios por conta própria"</formula>
    </cfRule>
  </conditionalFormatting>
  <conditionalFormatting sqref="O1092">
    <cfRule type="cellIs" operator="equal" dxfId="6264" priority="6264">
      <formula>"Premium"</formula>
    </cfRule>
  </conditionalFormatting>
  <conditionalFormatting sqref="R1092">
    <cfRule type="cellIs" operator="equal" dxfId="6265" priority="6265">
      <formula>"Ativa"</formula>
    </cfRule>
  </conditionalFormatting>
  <conditionalFormatting sqref="G1093">
    <cfRule type="cellIs" operator="equal" dxfId="6266" priority="6266">
      <formula>"Mercado Livre e Mercado Shops"</formula>
    </cfRule>
  </conditionalFormatting>
  <conditionalFormatting sqref="J1093">
    <cfRule type="cellIs" operator="equal" dxfId="6267" priority="6267">
      <formula>"Vincular"</formula>
    </cfRule>
  </conditionalFormatting>
  <conditionalFormatting sqref="K1093">
    <cfRule type="cellIs" operator="equal" dxfId="6268" priority="6268">
      <formula>"R$"</formula>
    </cfRule>
  </conditionalFormatting>
  <conditionalFormatting sqref="M1093">
    <cfRule type="cellIs" operator="equal" dxfId="6269" priority="6269">
      <formula>"Envios por conta própria"</formula>
    </cfRule>
  </conditionalFormatting>
  <conditionalFormatting sqref="N1093">
    <cfRule type="cellIs" operator="equal" dxfId="6270" priority="6270">
      <formula>"Envios por conta própria"</formula>
    </cfRule>
  </conditionalFormatting>
  <conditionalFormatting sqref="O1093">
    <cfRule type="cellIs" operator="equal" dxfId="6271" priority="6271">
      <formula>"Premium"</formula>
    </cfRule>
  </conditionalFormatting>
  <conditionalFormatting sqref="R1093">
    <cfRule type="cellIs" operator="equal" dxfId="6272" priority="6272">
      <formula>"Ativa"</formula>
    </cfRule>
  </conditionalFormatting>
  <conditionalFormatting sqref="G1094">
    <cfRule type="cellIs" operator="equal" dxfId="6273" priority="6273">
      <formula>"Mercado Livre e Mercado Shops"</formula>
    </cfRule>
  </conditionalFormatting>
  <conditionalFormatting sqref="J1094">
    <cfRule type="cellIs" operator="equal" dxfId="6274" priority="6274">
      <formula>"Vincular"</formula>
    </cfRule>
  </conditionalFormatting>
  <conditionalFormatting sqref="K1094">
    <cfRule type="cellIs" operator="equal" dxfId="6275" priority="6275">
      <formula>"R$"</formula>
    </cfRule>
  </conditionalFormatting>
  <conditionalFormatting sqref="M1094">
    <cfRule type="cellIs" operator="equal" dxfId="6276" priority="6276">
      <formula>"Envios por conta própria"</formula>
    </cfRule>
  </conditionalFormatting>
  <conditionalFormatting sqref="N1094">
    <cfRule type="cellIs" operator="equal" dxfId="6277" priority="6277">
      <formula>"Envios por conta própria"</formula>
    </cfRule>
  </conditionalFormatting>
  <conditionalFormatting sqref="O1094">
    <cfRule type="cellIs" operator="equal" dxfId="6278" priority="6278">
      <formula>"Premium"</formula>
    </cfRule>
  </conditionalFormatting>
  <conditionalFormatting sqref="R1094">
    <cfRule type="cellIs" operator="equal" dxfId="6279" priority="6279">
      <formula>"Ativa"</formula>
    </cfRule>
  </conditionalFormatting>
  <conditionalFormatting sqref="G1095">
    <cfRule type="cellIs" operator="equal" dxfId="6280" priority="6280">
      <formula>"Mercado Livre e Mercado Shops"</formula>
    </cfRule>
  </conditionalFormatting>
  <conditionalFormatting sqref="J1095">
    <cfRule type="cellIs" operator="equal" dxfId="6281" priority="6281">
      <formula>"Vincular"</formula>
    </cfRule>
  </conditionalFormatting>
  <conditionalFormatting sqref="K1095">
    <cfRule type="cellIs" operator="equal" dxfId="6282" priority="6282">
      <formula>"R$"</formula>
    </cfRule>
  </conditionalFormatting>
  <conditionalFormatting sqref="M1095">
    <cfRule type="cellIs" operator="equal" dxfId="6283" priority="6283">
      <formula>"Envios por conta própria"</formula>
    </cfRule>
  </conditionalFormatting>
  <conditionalFormatting sqref="N1095">
    <cfRule type="cellIs" operator="equal" dxfId="6284" priority="6284">
      <formula>"Envios por conta própria"</formula>
    </cfRule>
  </conditionalFormatting>
  <conditionalFormatting sqref="O1095">
    <cfRule type="cellIs" operator="equal" dxfId="6285" priority="6285">
      <formula>"Premium"</formula>
    </cfRule>
  </conditionalFormatting>
  <conditionalFormatting sqref="R1095">
    <cfRule type="cellIs" operator="equal" dxfId="6286" priority="6286">
      <formula>"Ativa"</formula>
    </cfRule>
  </conditionalFormatting>
  <conditionalFormatting sqref="G1096">
    <cfRule type="cellIs" operator="equal" dxfId="6287" priority="6287">
      <formula>"Mercado Livre e Mercado Shops"</formula>
    </cfRule>
  </conditionalFormatting>
  <conditionalFormatting sqref="J1096">
    <cfRule type="cellIs" operator="equal" dxfId="6288" priority="6288">
      <formula>"Vincular"</formula>
    </cfRule>
  </conditionalFormatting>
  <conditionalFormatting sqref="K1096">
    <cfRule type="cellIs" operator="equal" dxfId="6289" priority="6289">
      <formula>"R$"</formula>
    </cfRule>
  </conditionalFormatting>
  <conditionalFormatting sqref="M1096">
    <cfRule type="cellIs" operator="equal" dxfId="6290" priority="6290">
      <formula>"Envios por conta própria"</formula>
    </cfRule>
  </conditionalFormatting>
  <conditionalFormatting sqref="N1096">
    <cfRule type="cellIs" operator="equal" dxfId="6291" priority="6291">
      <formula>"Envios por conta própria"</formula>
    </cfRule>
  </conditionalFormatting>
  <conditionalFormatting sqref="O1096">
    <cfRule type="cellIs" operator="equal" dxfId="6292" priority="6292">
      <formula>"Premium"</formula>
    </cfRule>
  </conditionalFormatting>
  <conditionalFormatting sqref="R1096">
    <cfRule type="cellIs" operator="equal" dxfId="6293" priority="6293">
      <formula>"Ativa"</formula>
    </cfRule>
  </conditionalFormatting>
  <conditionalFormatting sqref="G1097">
    <cfRule type="cellIs" operator="equal" dxfId="6294" priority="6294">
      <formula>"Mercado Livre e Mercado Shops"</formula>
    </cfRule>
  </conditionalFormatting>
  <conditionalFormatting sqref="J1097">
    <cfRule type="cellIs" operator="equal" dxfId="6295" priority="6295">
      <formula>"Vincular"</formula>
    </cfRule>
  </conditionalFormatting>
  <conditionalFormatting sqref="K1097">
    <cfRule type="cellIs" operator="equal" dxfId="6296" priority="6296">
      <formula>"R$"</formula>
    </cfRule>
  </conditionalFormatting>
  <conditionalFormatting sqref="M1097">
    <cfRule type="cellIs" operator="equal" dxfId="6297" priority="6297">
      <formula>"Envios por conta própria"</formula>
    </cfRule>
  </conditionalFormatting>
  <conditionalFormatting sqref="N1097">
    <cfRule type="cellIs" operator="equal" dxfId="6298" priority="6298">
      <formula>"Envios por conta própria"</formula>
    </cfRule>
  </conditionalFormatting>
  <conditionalFormatting sqref="O1097">
    <cfRule type="cellIs" operator="equal" dxfId="6299" priority="6299">
      <formula>"Premium"</formula>
    </cfRule>
  </conditionalFormatting>
  <conditionalFormatting sqref="R1097">
    <cfRule type="cellIs" operator="equal" dxfId="6300" priority="6300">
      <formula>"Ativa"</formula>
    </cfRule>
  </conditionalFormatting>
  <conditionalFormatting sqref="G1098">
    <cfRule type="cellIs" operator="equal" dxfId="6301" priority="6301">
      <formula>"Mercado Livre e Mercado Shops"</formula>
    </cfRule>
  </conditionalFormatting>
  <conditionalFormatting sqref="J1098">
    <cfRule type="cellIs" operator="equal" dxfId="6302" priority="6302">
      <formula>"Vincular"</formula>
    </cfRule>
  </conditionalFormatting>
  <conditionalFormatting sqref="K1098">
    <cfRule type="cellIs" operator="equal" dxfId="6303" priority="6303">
      <formula>"R$"</formula>
    </cfRule>
  </conditionalFormatting>
  <conditionalFormatting sqref="M1098">
    <cfRule type="cellIs" operator="equal" dxfId="6304" priority="6304">
      <formula>"Envios por conta própria"</formula>
    </cfRule>
  </conditionalFormatting>
  <conditionalFormatting sqref="N1098">
    <cfRule type="cellIs" operator="equal" dxfId="6305" priority="6305">
      <formula>"Envios por conta própria"</formula>
    </cfRule>
  </conditionalFormatting>
  <conditionalFormatting sqref="O1098">
    <cfRule type="cellIs" operator="equal" dxfId="6306" priority="6306">
      <formula>"Premium"</formula>
    </cfRule>
  </conditionalFormatting>
  <conditionalFormatting sqref="R1098">
    <cfRule type="cellIs" operator="equal" dxfId="6307" priority="6307">
      <formula>"Ativa"</formula>
    </cfRule>
  </conditionalFormatting>
  <conditionalFormatting sqref="G1099">
    <cfRule type="cellIs" operator="equal" dxfId="6308" priority="6308">
      <formula>"Mercado Livre e Mercado Shops"</formula>
    </cfRule>
  </conditionalFormatting>
  <conditionalFormatting sqref="J1099">
    <cfRule type="cellIs" operator="equal" dxfId="6309" priority="6309">
      <formula>"Vincular"</formula>
    </cfRule>
  </conditionalFormatting>
  <conditionalFormatting sqref="K1099">
    <cfRule type="cellIs" operator="equal" dxfId="6310" priority="6310">
      <formula>"R$"</formula>
    </cfRule>
  </conditionalFormatting>
  <conditionalFormatting sqref="M1099">
    <cfRule type="cellIs" operator="equal" dxfId="6311" priority="6311">
      <formula>"Envios por conta própria"</formula>
    </cfRule>
  </conditionalFormatting>
  <conditionalFormatting sqref="N1099">
    <cfRule type="cellIs" operator="equal" dxfId="6312" priority="6312">
      <formula>"Envios por conta própria"</formula>
    </cfRule>
  </conditionalFormatting>
  <conditionalFormatting sqref="O1099">
    <cfRule type="cellIs" operator="equal" dxfId="6313" priority="6313">
      <formula>"Premium"</formula>
    </cfRule>
  </conditionalFormatting>
  <conditionalFormatting sqref="R1099">
    <cfRule type="cellIs" operator="equal" dxfId="6314" priority="6314">
      <formula>"Ativa"</formula>
    </cfRule>
  </conditionalFormatting>
  <conditionalFormatting sqref="G1100">
    <cfRule type="cellIs" operator="equal" dxfId="6315" priority="6315">
      <formula>"Mercado Livre e Mercado Shops"</formula>
    </cfRule>
  </conditionalFormatting>
  <conditionalFormatting sqref="J1100">
    <cfRule type="cellIs" operator="equal" dxfId="6316" priority="6316">
      <formula>"No Vincular"</formula>
    </cfRule>
  </conditionalFormatting>
  <conditionalFormatting sqref="K1100">
    <cfRule type="cellIs" operator="equal" dxfId="6317" priority="6317">
      <formula>"R$"</formula>
    </cfRule>
  </conditionalFormatting>
  <conditionalFormatting sqref="M1100">
    <cfRule type="cellIs" operator="equal" dxfId="6318" priority="6318">
      <formula>"Envios por conta própria"</formula>
    </cfRule>
  </conditionalFormatting>
  <conditionalFormatting sqref="N1100">
    <cfRule type="cellIs" operator="equal" dxfId="6319" priority="6319">
      <formula>"Envios por conta própria"</formula>
    </cfRule>
  </conditionalFormatting>
  <conditionalFormatting sqref="O1100">
    <cfRule type="cellIs" operator="equal" dxfId="6320" priority="6320">
      <formula>"Premium"</formula>
    </cfRule>
  </conditionalFormatting>
  <conditionalFormatting sqref="R1100">
    <cfRule type="cellIs" operator="equal" dxfId="6321" priority="6321">
      <formula>"Ativa"</formula>
    </cfRule>
  </conditionalFormatting>
  <conditionalFormatting sqref="G1101">
    <cfRule type="cellIs" operator="equal" dxfId="6322" priority="6322">
      <formula>"Mercado Livre e Mercado Shops"</formula>
    </cfRule>
  </conditionalFormatting>
  <conditionalFormatting sqref="J1101">
    <cfRule type="cellIs" operator="equal" dxfId="6323" priority="6323">
      <formula>"Vincular"</formula>
    </cfRule>
  </conditionalFormatting>
  <conditionalFormatting sqref="K1101">
    <cfRule type="cellIs" operator="equal" dxfId="6324" priority="6324">
      <formula>"R$"</formula>
    </cfRule>
  </conditionalFormatting>
  <conditionalFormatting sqref="M1101">
    <cfRule type="cellIs" operator="equal" dxfId="6325" priority="6325">
      <formula>"Envios por conta própria"</formula>
    </cfRule>
  </conditionalFormatting>
  <conditionalFormatting sqref="N1101">
    <cfRule type="cellIs" operator="equal" dxfId="6326" priority="6326">
      <formula>"Envios por conta própria"</formula>
    </cfRule>
  </conditionalFormatting>
  <conditionalFormatting sqref="O1101">
    <cfRule type="cellIs" operator="equal" dxfId="6327" priority="6327">
      <formula>"Premium"</formula>
    </cfRule>
  </conditionalFormatting>
  <conditionalFormatting sqref="R1101">
    <cfRule type="cellIs" operator="equal" dxfId="6328" priority="6328">
      <formula>"Ativa"</formula>
    </cfRule>
  </conditionalFormatting>
  <conditionalFormatting sqref="G1102">
    <cfRule type="cellIs" operator="equal" dxfId="6329" priority="6329">
      <formula>"Mercado Livre e Mercado Shops"</formula>
    </cfRule>
  </conditionalFormatting>
  <conditionalFormatting sqref="J1102">
    <cfRule type="cellIs" operator="equal" dxfId="6330" priority="6330">
      <formula>"Vincular"</formula>
    </cfRule>
  </conditionalFormatting>
  <conditionalFormatting sqref="K1102">
    <cfRule type="cellIs" operator="equal" dxfId="6331" priority="6331">
      <formula>"R$"</formula>
    </cfRule>
  </conditionalFormatting>
  <conditionalFormatting sqref="M1102">
    <cfRule type="cellIs" operator="equal" dxfId="6332" priority="6332">
      <formula>"Envios por conta própria"</formula>
    </cfRule>
  </conditionalFormatting>
  <conditionalFormatting sqref="N1102">
    <cfRule type="cellIs" operator="equal" dxfId="6333" priority="6333">
      <formula>"Envios por conta própria"</formula>
    </cfRule>
  </conditionalFormatting>
  <conditionalFormatting sqref="O1102">
    <cfRule type="cellIs" operator="equal" dxfId="6334" priority="6334">
      <formula>"Premium"</formula>
    </cfRule>
  </conditionalFormatting>
  <conditionalFormatting sqref="R1102">
    <cfRule type="cellIs" operator="equal" dxfId="6335" priority="6335">
      <formula>"Ativa"</formula>
    </cfRule>
  </conditionalFormatting>
  <conditionalFormatting sqref="G1103">
    <cfRule type="cellIs" operator="equal" dxfId="6336" priority="6336">
      <formula>"Mercado Livre e Mercado Shops"</formula>
    </cfRule>
  </conditionalFormatting>
  <conditionalFormatting sqref="J1103">
    <cfRule type="cellIs" operator="equal" dxfId="6337" priority="6337">
      <formula>"Vincular"</formula>
    </cfRule>
  </conditionalFormatting>
  <conditionalFormatting sqref="K1103">
    <cfRule type="cellIs" operator="equal" dxfId="6338" priority="6338">
      <formula>"R$"</formula>
    </cfRule>
  </conditionalFormatting>
  <conditionalFormatting sqref="M1103">
    <cfRule type="cellIs" operator="equal" dxfId="6339" priority="6339">
      <formula>"Envios por conta própria"</formula>
    </cfRule>
  </conditionalFormatting>
  <conditionalFormatting sqref="N1103">
    <cfRule type="cellIs" operator="equal" dxfId="6340" priority="6340">
      <formula>"Envios por conta própria"</formula>
    </cfRule>
  </conditionalFormatting>
  <conditionalFormatting sqref="O1103">
    <cfRule type="cellIs" operator="equal" dxfId="6341" priority="6341">
      <formula>"Premium"</formula>
    </cfRule>
  </conditionalFormatting>
  <conditionalFormatting sqref="R1103">
    <cfRule type="cellIs" operator="equal" dxfId="6342" priority="6342">
      <formula>"Ativa"</formula>
    </cfRule>
  </conditionalFormatting>
  <conditionalFormatting sqref="G1104">
    <cfRule type="cellIs" operator="equal" dxfId="6343" priority="6343">
      <formula>"Mercado Livre e Mercado Shops"</formula>
    </cfRule>
  </conditionalFormatting>
  <conditionalFormatting sqref="J1104">
    <cfRule type="cellIs" operator="equal" dxfId="6344" priority="6344">
      <formula>"Vincular"</formula>
    </cfRule>
  </conditionalFormatting>
  <conditionalFormatting sqref="K1104">
    <cfRule type="cellIs" operator="equal" dxfId="6345" priority="6345">
      <formula>"R$"</formula>
    </cfRule>
  </conditionalFormatting>
  <conditionalFormatting sqref="M1104">
    <cfRule type="cellIs" operator="equal" dxfId="6346" priority="6346">
      <formula>"Envios por conta própria"</formula>
    </cfRule>
  </conditionalFormatting>
  <conditionalFormatting sqref="N1104">
    <cfRule type="cellIs" operator="equal" dxfId="6347" priority="6347">
      <formula>"Envios por conta própria"</formula>
    </cfRule>
  </conditionalFormatting>
  <conditionalFormatting sqref="O1104">
    <cfRule type="cellIs" operator="equal" dxfId="6348" priority="6348">
      <formula>"Premium"</formula>
    </cfRule>
  </conditionalFormatting>
  <conditionalFormatting sqref="R1104">
    <cfRule type="cellIs" operator="equal" dxfId="6349" priority="6349">
      <formula>"Ativa"</formula>
    </cfRule>
  </conditionalFormatting>
  <conditionalFormatting sqref="G1105">
    <cfRule type="cellIs" operator="equal" dxfId="6350" priority="6350">
      <formula>"Mercado Livre e Mercado Shops"</formula>
    </cfRule>
  </conditionalFormatting>
  <conditionalFormatting sqref="J1105">
    <cfRule type="cellIs" operator="equal" dxfId="6351" priority="6351">
      <formula>"Vincular"</formula>
    </cfRule>
  </conditionalFormatting>
  <conditionalFormatting sqref="K1105">
    <cfRule type="cellIs" operator="equal" dxfId="6352" priority="6352">
      <formula>"R$"</formula>
    </cfRule>
  </conditionalFormatting>
  <conditionalFormatting sqref="M1105">
    <cfRule type="cellIs" operator="equal" dxfId="6353" priority="6353">
      <formula>"Envios por conta própria"</formula>
    </cfRule>
  </conditionalFormatting>
  <conditionalFormatting sqref="N1105">
    <cfRule type="cellIs" operator="equal" dxfId="6354" priority="6354">
      <formula>"Envios por conta própria"</formula>
    </cfRule>
  </conditionalFormatting>
  <conditionalFormatting sqref="O1105">
    <cfRule type="cellIs" operator="equal" dxfId="6355" priority="6355">
      <formula>"Premium"</formula>
    </cfRule>
  </conditionalFormatting>
  <conditionalFormatting sqref="R1105">
    <cfRule type="cellIs" operator="equal" dxfId="6356" priority="6356">
      <formula>"Ativa"</formula>
    </cfRule>
  </conditionalFormatting>
  <conditionalFormatting sqref="G1106">
    <cfRule type="cellIs" operator="equal" dxfId="6357" priority="6357">
      <formula>"Mercado Livre e Mercado Shops"</formula>
    </cfRule>
  </conditionalFormatting>
  <conditionalFormatting sqref="J1106">
    <cfRule type="cellIs" operator="equal" dxfId="6358" priority="6358">
      <formula>"Vincular"</formula>
    </cfRule>
  </conditionalFormatting>
  <conditionalFormatting sqref="K1106">
    <cfRule type="cellIs" operator="equal" dxfId="6359" priority="6359">
      <formula>"R$"</formula>
    </cfRule>
  </conditionalFormatting>
  <conditionalFormatting sqref="M1106">
    <cfRule type="cellIs" operator="equal" dxfId="6360" priority="6360">
      <formula>"Envios por conta própria"</formula>
    </cfRule>
  </conditionalFormatting>
  <conditionalFormatting sqref="N1106">
    <cfRule type="cellIs" operator="equal" dxfId="6361" priority="6361">
      <formula>"Envios por conta própria"</formula>
    </cfRule>
  </conditionalFormatting>
  <conditionalFormatting sqref="O1106">
    <cfRule type="cellIs" operator="equal" dxfId="6362" priority="6362">
      <formula>"Premium"</formula>
    </cfRule>
  </conditionalFormatting>
  <conditionalFormatting sqref="R1106">
    <cfRule type="cellIs" operator="equal" dxfId="6363" priority="6363">
      <formula>"Ativa"</formula>
    </cfRule>
  </conditionalFormatting>
  <conditionalFormatting sqref="G1107">
    <cfRule type="cellIs" operator="equal" dxfId="6364" priority="6364">
      <formula>"Mercado Livre e Mercado Shops"</formula>
    </cfRule>
  </conditionalFormatting>
  <conditionalFormatting sqref="J1107">
    <cfRule type="cellIs" operator="equal" dxfId="6365" priority="6365">
      <formula>"No Vincular"</formula>
    </cfRule>
  </conditionalFormatting>
  <conditionalFormatting sqref="K1107">
    <cfRule type="cellIs" operator="equal" dxfId="6366" priority="6366">
      <formula>"R$"</formula>
    </cfRule>
  </conditionalFormatting>
  <conditionalFormatting sqref="M1107">
    <cfRule type="cellIs" operator="equal" dxfId="6367" priority="6367">
      <formula>"Envios por conta própria"</formula>
    </cfRule>
  </conditionalFormatting>
  <conditionalFormatting sqref="N1107">
    <cfRule type="cellIs" operator="equal" dxfId="6368" priority="6368">
      <formula>"Envios por conta própria"</formula>
    </cfRule>
  </conditionalFormatting>
  <conditionalFormatting sqref="O1107">
    <cfRule type="cellIs" operator="equal" dxfId="6369" priority="6369">
      <formula>"Premium"</formula>
    </cfRule>
  </conditionalFormatting>
  <conditionalFormatting sqref="R1107">
    <cfRule type="cellIs" operator="equal" dxfId="6370" priority="6370">
      <formula>"Ativa"</formula>
    </cfRule>
  </conditionalFormatting>
  <conditionalFormatting sqref="G1108">
    <cfRule type="cellIs" operator="equal" dxfId="6371" priority="6371">
      <formula>"Mercado Livre e Mercado Shops"</formula>
    </cfRule>
  </conditionalFormatting>
  <conditionalFormatting sqref="J1108">
    <cfRule type="cellIs" operator="equal" dxfId="6372" priority="6372">
      <formula>"Vincular"</formula>
    </cfRule>
  </conditionalFormatting>
  <conditionalFormatting sqref="K1108">
    <cfRule type="cellIs" operator="equal" dxfId="6373" priority="6373">
      <formula>"R$"</formula>
    </cfRule>
  </conditionalFormatting>
  <conditionalFormatting sqref="M1108">
    <cfRule type="cellIs" operator="equal" dxfId="6374" priority="6374">
      <formula>"Envios por conta própria"</formula>
    </cfRule>
  </conditionalFormatting>
  <conditionalFormatting sqref="N1108">
    <cfRule type="cellIs" operator="equal" dxfId="6375" priority="6375">
      <formula>"Envios por conta própria"</formula>
    </cfRule>
  </conditionalFormatting>
  <conditionalFormatting sqref="O1108">
    <cfRule type="cellIs" operator="equal" dxfId="6376" priority="6376">
      <formula>"Premium"</formula>
    </cfRule>
  </conditionalFormatting>
  <conditionalFormatting sqref="R1108">
    <cfRule type="cellIs" operator="equal" dxfId="6377" priority="6377">
      <formula>"Ativa"</formula>
    </cfRule>
  </conditionalFormatting>
  <conditionalFormatting sqref="G1109">
    <cfRule type="cellIs" operator="equal" dxfId="6378" priority="6378">
      <formula>"Mercado Livre e Mercado Shops"</formula>
    </cfRule>
  </conditionalFormatting>
  <conditionalFormatting sqref="J1109">
    <cfRule type="cellIs" operator="equal" dxfId="6379" priority="6379">
      <formula>"Vincular"</formula>
    </cfRule>
  </conditionalFormatting>
  <conditionalFormatting sqref="K1109">
    <cfRule type="cellIs" operator="equal" dxfId="6380" priority="6380">
      <formula>"R$"</formula>
    </cfRule>
  </conditionalFormatting>
  <conditionalFormatting sqref="M1109">
    <cfRule type="cellIs" operator="equal" dxfId="6381" priority="6381">
      <formula>"Envios por conta própria"</formula>
    </cfRule>
  </conditionalFormatting>
  <conditionalFormatting sqref="N1109">
    <cfRule type="cellIs" operator="equal" dxfId="6382" priority="6382">
      <formula>"Envios por conta própria"</formula>
    </cfRule>
  </conditionalFormatting>
  <conditionalFormatting sqref="O1109">
    <cfRule type="cellIs" operator="equal" dxfId="6383" priority="6383">
      <formula>"Premium"</formula>
    </cfRule>
  </conditionalFormatting>
  <conditionalFormatting sqref="R1109">
    <cfRule type="cellIs" operator="equal" dxfId="6384" priority="6384">
      <formula>"Ativa"</formula>
    </cfRule>
  </conditionalFormatting>
  <conditionalFormatting sqref="G1110">
    <cfRule type="cellIs" operator="equal" dxfId="6385" priority="6385">
      <formula>"Mercado Livre e Mercado Shops"</formula>
    </cfRule>
  </conditionalFormatting>
  <conditionalFormatting sqref="J1110">
    <cfRule type="cellIs" operator="equal" dxfId="6386" priority="6386">
      <formula>"Vincular"</formula>
    </cfRule>
  </conditionalFormatting>
  <conditionalFormatting sqref="K1110">
    <cfRule type="cellIs" operator="equal" dxfId="6387" priority="6387">
      <formula>"R$"</formula>
    </cfRule>
  </conditionalFormatting>
  <conditionalFormatting sqref="M1110">
    <cfRule type="cellIs" operator="equal" dxfId="6388" priority="6388">
      <formula>"Envios por conta própria"</formula>
    </cfRule>
  </conditionalFormatting>
  <conditionalFormatting sqref="N1110">
    <cfRule type="cellIs" operator="equal" dxfId="6389" priority="6389">
      <formula>"Envios por conta própria"</formula>
    </cfRule>
  </conditionalFormatting>
  <conditionalFormatting sqref="O1110">
    <cfRule type="cellIs" operator="equal" dxfId="6390" priority="6390">
      <formula>"Premium"</formula>
    </cfRule>
  </conditionalFormatting>
  <conditionalFormatting sqref="R1110">
    <cfRule type="cellIs" operator="equal" dxfId="6391" priority="6391">
      <formula>"Ativa"</formula>
    </cfRule>
  </conditionalFormatting>
  <conditionalFormatting sqref="G1111">
    <cfRule type="cellIs" operator="equal" dxfId="6392" priority="6392">
      <formula>"Mercado Livre e Mercado Shops"</formula>
    </cfRule>
  </conditionalFormatting>
  <conditionalFormatting sqref="J1111">
    <cfRule type="cellIs" operator="equal" dxfId="6393" priority="6393">
      <formula>"Vincular"</formula>
    </cfRule>
  </conditionalFormatting>
  <conditionalFormatting sqref="K1111">
    <cfRule type="cellIs" operator="equal" dxfId="6394" priority="6394">
      <formula>"R$"</formula>
    </cfRule>
  </conditionalFormatting>
  <conditionalFormatting sqref="M1111">
    <cfRule type="cellIs" operator="equal" dxfId="6395" priority="6395">
      <formula>"Envios por conta própria"</formula>
    </cfRule>
  </conditionalFormatting>
  <conditionalFormatting sqref="N1111">
    <cfRule type="cellIs" operator="equal" dxfId="6396" priority="6396">
      <formula>"Envios por conta própria"</formula>
    </cfRule>
  </conditionalFormatting>
  <conditionalFormatting sqref="O1111">
    <cfRule type="cellIs" operator="equal" dxfId="6397" priority="6397">
      <formula>"Premium"</formula>
    </cfRule>
  </conditionalFormatting>
  <conditionalFormatting sqref="R1111">
    <cfRule type="cellIs" operator="equal" dxfId="6398" priority="6398">
      <formula>"Ativa"</formula>
    </cfRule>
  </conditionalFormatting>
  <conditionalFormatting sqref="G1112">
    <cfRule type="cellIs" operator="equal" dxfId="6399" priority="6399">
      <formula>"Mercado Livre e Mercado Shops"</formula>
    </cfRule>
  </conditionalFormatting>
  <conditionalFormatting sqref="J1112">
    <cfRule type="cellIs" operator="equal" dxfId="6400" priority="6400">
      <formula>"Vincular"</formula>
    </cfRule>
  </conditionalFormatting>
  <conditionalFormatting sqref="K1112">
    <cfRule type="cellIs" operator="equal" dxfId="6401" priority="6401">
      <formula>"R$"</formula>
    </cfRule>
  </conditionalFormatting>
  <conditionalFormatting sqref="M1112">
    <cfRule type="cellIs" operator="equal" dxfId="6402" priority="6402">
      <formula>"Envios por conta própria"</formula>
    </cfRule>
  </conditionalFormatting>
  <conditionalFormatting sqref="N1112">
    <cfRule type="cellIs" operator="equal" dxfId="6403" priority="6403">
      <formula>"Envios por conta própria"</formula>
    </cfRule>
  </conditionalFormatting>
  <conditionalFormatting sqref="O1112">
    <cfRule type="cellIs" operator="equal" dxfId="6404" priority="6404">
      <formula>"Premium"</formula>
    </cfRule>
  </conditionalFormatting>
  <conditionalFormatting sqref="R1112">
    <cfRule type="cellIs" operator="equal" dxfId="6405" priority="6405">
      <formula>"Ativa"</formula>
    </cfRule>
  </conditionalFormatting>
  <conditionalFormatting sqref="G1113">
    <cfRule type="cellIs" operator="equal" dxfId="6406" priority="6406">
      <formula>"Mercado Livre e Mercado Shops"</formula>
    </cfRule>
  </conditionalFormatting>
  <conditionalFormatting sqref="J1113">
    <cfRule type="cellIs" operator="equal" dxfId="6407" priority="6407">
      <formula>"No Vincular"</formula>
    </cfRule>
  </conditionalFormatting>
  <conditionalFormatting sqref="K1113">
    <cfRule type="cellIs" operator="equal" dxfId="6408" priority="6408">
      <formula>"R$"</formula>
    </cfRule>
  </conditionalFormatting>
  <conditionalFormatting sqref="M1113">
    <cfRule type="cellIs" operator="equal" dxfId="6409" priority="6409">
      <formula>"Envios por conta própria"</formula>
    </cfRule>
  </conditionalFormatting>
  <conditionalFormatting sqref="N1113">
    <cfRule type="cellIs" operator="equal" dxfId="6410" priority="6410">
      <formula>"Envios por conta própria"</formula>
    </cfRule>
  </conditionalFormatting>
  <conditionalFormatting sqref="O1113">
    <cfRule type="cellIs" operator="equal" dxfId="6411" priority="6411">
      <formula>"Premium"</formula>
    </cfRule>
  </conditionalFormatting>
  <conditionalFormatting sqref="R1113">
    <cfRule type="cellIs" operator="equal" dxfId="6412" priority="6412">
      <formula>"Ativa"</formula>
    </cfRule>
  </conditionalFormatting>
  <conditionalFormatting sqref="G1114">
    <cfRule type="cellIs" operator="equal" dxfId="6413" priority="6413">
      <formula>"Mercado Livre e Mercado Shops"</formula>
    </cfRule>
  </conditionalFormatting>
  <conditionalFormatting sqref="J1114">
    <cfRule type="cellIs" operator="equal" dxfId="6414" priority="6414">
      <formula>"Vincular"</formula>
    </cfRule>
  </conditionalFormatting>
  <conditionalFormatting sqref="K1114">
    <cfRule type="cellIs" operator="equal" dxfId="6415" priority="6415">
      <formula>"R$"</formula>
    </cfRule>
  </conditionalFormatting>
  <conditionalFormatting sqref="M1114">
    <cfRule type="cellIs" operator="equal" dxfId="6416" priority="6416">
      <formula>"Envios por conta própria"</formula>
    </cfRule>
  </conditionalFormatting>
  <conditionalFormatting sqref="N1114">
    <cfRule type="cellIs" operator="equal" dxfId="6417" priority="6417">
      <formula>"Envios por conta própria"</formula>
    </cfRule>
  </conditionalFormatting>
  <conditionalFormatting sqref="O1114">
    <cfRule type="cellIs" operator="equal" dxfId="6418" priority="6418">
      <formula>"Premium"</formula>
    </cfRule>
  </conditionalFormatting>
  <conditionalFormatting sqref="R1114">
    <cfRule type="cellIs" operator="equal" dxfId="6419" priority="6419">
      <formula>"Ativa"</formula>
    </cfRule>
  </conditionalFormatting>
  <conditionalFormatting sqref="G1115">
    <cfRule type="cellIs" operator="equal" dxfId="6420" priority="6420">
      <formula>"Mercado Livre e Mercado Shops"</formula>
    </cfRule>
  </conditionalFormatting>
  <conditionalFormatting sqref="J1115">
    <cfRule type="cellIs" operator="equal" dxfId="6421" priority="6421">
      <formula>"Vincular"</formula>
    </cfRule>
  </conditionalFormatting>
  <conditionalFormatting sqref="K1115">
    <cfRule type="cellIs" operator="equal" dxfId="6422" priority="6422">
      <formula>"R$"</formula>
    </cfRule>
  </conditionalFormatting>
  <conditionalFormatting sqref="M1115">
    <cfRule type="cellIs" operator="equal" dxfId="6423" priority="6423">
      <formula>"Envios por conta própria"</formula>
    </cfRule>
  </conditionalFormatting>
  <conditionalFormatting sqref="N1115">
    <cfRule type="cellIs" operator="equal" dxfId="6424" priority="6424">
      <formula>"Envios por conta própria"</formula>
    </cfRule>
  </conditionalFormatting>
  <conditionalFormatting sqref="O1115">
    <cfRule type="cellIs" operator="equal" dxfId="6425" priority="6425">
      <formula>"Premium"</formula>
    </cfRule>
  </conditionalFormatting>
  <conditionalFormatting sqref="R1115">
    <cfRule type="cellIs" operator="equal" dxfId="6426" priority="6426">
      <formula>"Ativa"</formula>
    </cfRule>
  </conditionalFormatting>
  <conditionalFormatting sqref="G1116">
    <cfRule type="cellIs" operator="equal" dxfId="6427" priority="6427">
      <formula>"Mercado Livre e Mercado Shops"</formula>
    </cfRule>
  </conditionalFormatting>
  <conditionalFormatting sqref="J1116">
    <cfRule type="cellIs" operator="equal" dxfId="6428" priority="6428">
      <formula>"Vincular"</formula>
    </cfRule>
  </conditionalFormatting>
  <conditionalFormatting sqref="K1116">
    <cfRule type="cellIs" operator="equal" dxfId="6429" priority="6429">
      <formula>"R$"</formula>
    </cfRule>
  </conditionalFormatting>
  <conditionalFormatting sqref="M1116">
    <cfRule type="cellIs" operator="equal" dxfId="6430" priority="6430">
      <formula>"Envios por conta própria"</formula>
    </cfRule>
  </conditionalFormatting>
  <conditionalFormatting sqref="N1116">
    <cfRule type="cellIs" operator="equal" dxfId="6431" priority="6431">
      <formula>"Envios por conta própria"</formula>
    </cfRule>
  </conditionalFormatting>
  <conditionalFormatting sqref="O1116">
    <cfRule type="cellIs" operator="equal" dxfId="6432" priority="6432">
      <formula>"Premium"</formula>
    </cfRule>
  </conditionalFormatting>
  <conditionalFormatting sqref="R1116">
    <cfRule type="cellIs" operator="equal" dxfId="6433" priority="6433">
      <formula>"Ativa"</formula>
    </cfRule>
  </conditionalFormatting>
  <conditionalFormatting sqref="G1117">
    <cfRule type="cellIs" operator="equal" dxfId="6434" priority="6434">
      <formula>"Mercado Livre e Mercado Shops"</formula>
    </cfRule>
  </conditionalFormatting>
  <conditionalFormatting sqref="J1117">
    <cfRule type="cellIs" operator="equal" dxfId="6435" priority="6435">
      <formula>"Vincular"</formula>
    </cfRule>
  </conditionalFormatting>
  <conditionalFormatting sqref="K1117">
    <cfRule type="cellIs" operator="equal" dxfId="6436" priority="6436">
      <formula>"R$"</formula>
    </cfRule>
  </conditionalFormatting>
  <conditionalFormatting sqref="M1117">
    <cfRule type="cellIs" operator="equal" dxfId="6437" priority="6437">
      <formula>"Envios por conta própria"</formula>
    </cfRule>
  </conditionalFormatting>
  <conditionalFormatting sqref="N1117">
    <cfRule type="cellIs" operator="equal" dxfId="6438" priority="6438">
      <formula>"Envios por conta própria"</formula>
    </cfRule>
  </conditionalFormatting>
  <conditionalFormatting sqref="O1117">
    <cfRule type="cellIs" operator="equal" dxfId="6439" priority="6439">
      <formula>"Premium"</formula>
    </cfRule>
  </conditionalFormatting>
  <conditionalFormatting sqref="R1117">
    <cfRule type="cellIs" operator="equal" dxfId="6440" priority="6440">
      <formula>"Ativa"</formula>
    </cfRule>
  </conditionalFormatting>
  <conditionalFormatting sqref="G1118">
    <cfRule type="cellIs" operator="equal" dxfId="6441" priority="6441">
      <formula>"Mercado Livre e Mercado Shops"</formula>
    </cfRule>
  </conditionalFormatting>
  <conditionalFormatting sqref="J1118">
    <cfRule type="cellIs" operator="equal" dxfId="6442" priority="6442">
      <formula>"Vincular"</formula>
    </cfRule>
  </conditionalFormatting>
  <conditionalFormatting sqref="K1118">
    <cfRule type="cellIs" operator="equal" dxfId="6443" priority="6443">
      <formula>"R$"</formula>
    </cfRule>
  </conditionalFormatting>
  <conditionalFormatting sqref="M1118">
    <cfRule type="cellIs" operator="equal" dxfId="6444" priority="6444">
      <formula>"Envios por conta própria"</formula>
    </cfRule>
  </conditionalFormatting>
  <conditionalFormatting sqref="N1118">
    <cfRule type="cellIs" operator="equal" dxfId="6445" priority="6445">
      <formula>"Envios por conta própria"</formula>
    </cfRule>
  </conditionalFormatting>
  <conditionalFormatting sqref="O1118">
    <cfRule type="cellIs" operator="equal" dxfId="6446" priority="6446">
      <formula>"Premium"</formula>
    </cfRule>
  </conditionalFormatting>
  <conditionalFormatting sqref="R1118">
    <cfRule type="cellIs" operator="equal" dxfId="6447" priority="6447">
      <formula>"Ativa"</formula>
    </cfRule>
  </conditionalFormatting>
  <conditionalFormatting sqref="G1119">
    <cfRule type="cellIs" operator="equal" dxfId="6448" priority="6448">
      <formula>"Mercado Shops"</formula>
    </cfRule>
  </conditionalFormatting>
  <conditionalFormatting sqref="J1119">
    <cfRule type="cellIs" operator="equal" dxfId="6449" priority="6449">
      <formula>"Vincular"</formula>
    </cfRule>
  </conditionalFormatting>
  <conditionalFormatting sqref="K1119">
    <cfRule type="cellIs" operator="equal" dxfId="6450" priority="6450">
      <formula>"R$"</formula>
    </cfRule>
  </conditionalFormatting>
  <conditionalFormatting sqref="M1119">
    <cfRule type="cellIs" operator="equal" dxfId="6451" priority="6451">
      <formula>"Envios por conta própria"</formula>
    </cfRule>
  </conditionalFormatting>
  <conditionalFormatting sqref="N1119">
    <cfRule type="cellIs" operator="equal" dxfId="6452" priority="6452">
      <formula>"Envios por conta própria"</formula>
    </cfRule>
  </conditionalFormatting>
  <conditionalFormatting sqref="O1119">
    <cfRule type="cellIs" operator="equal" dxfId="6453" priority="6453">
      <formula>"Premium"</formula>
    </cfRule>
  </conditionalFormatting>
  <conditionalFormatting sqref="R1119">
    <cfRule type="cellIs" operator="equal" dxfId="6454" priority="6454">
      <formula>"Ativa"</formula>
    </cfRule>
  </conditionalFormatting>
  <conditionalFormatting sqref="G1120">
    <cfRule type="cellIs" operator="equal" dxfId="6455" priority="6455">
      <formula>"Mercado Livre e Mercado Shops"</formula>
    </cfRule>
  </conditionalFormatting>
  <conditionalFormatting sqref="J1120">
    <cfRule type="cellIs" operator="equal" dxfId="6456" priority="6456">
      <formula>"Vincular"</formula>
    </cfRule>
  </conditionalFormatting>
  <conditionalFormatting sqref="K1120">
    <cfRule type="cellIs" operator="equal" dxfId="6457" priority="6457">
      <formula>"R$"</formula>
    </cfRule>
  </conditionalFormatting>
  <conditionalFormatting sqref="M1120">
    <cfRule type="cellIs" operator="equal" dxfId="6458" priority="6458">
      <formula>"Envios por conta própria"</formula>
    </cfRule>
  </conditionalFormatting>
  <conditionalFormatting sqref="N1120">
    <cfRule type="cellIs" operator="equal" dxfId="6459" priority="6459">
      <formula>"Envios por conta própria"</formula>
    </cfRule>
  </conditionalFormatting>
  <conditionalFormatting sqref="O1120">
    <cfRule type="cellIs" operator="equal" dxfId="6460" priority="6460">
      <formula>"Premium"</formula>
    </cfRule>
  </conditionalFormatting>
  <conditionalFormatting sqref="R1120">
    <cfRule type="cellIs" operator="equal" dxfId="6461" priority="6461">
      <formula>"Ativa"</formula>
    </cfRule>
  </conditionalFormatting>
  <conditionalFormatting sqref="G1121">
    <cfRule type="cellIs" operator="equal" dxfId="6462" priority="6462">
      <formula>"Mercado Livre e Mercado Shops"</formula>
    </cfRule>
  </conditionalFormatting>
  <conditionalFormatting sqref="J1121">
    <cfRule type="cellIs" operator="equal" dxfId="6463" priority="6463">
      <formula>"Vincular"</formula>
    </cfRule>
  </conditionalFormatting>
  <conditionalFormatting sqref="K1121">
    <cfRule type="cellIs" operator="equal" dxfId="6464" priority="6464">
      <formula>"R$"</formula>
    </cfRule>
  </conditionalFormatting>
  <conditionalFormatting sqref="M1121">
    <cfRule type="cellIs" operator="equal" dxfId="6465" priority="6465">
      <formula>"Envios por conta própria"</formula>
    </cfRule>
  </conditionalFormatting>
  <conditionalFormatting sqref="N1121">
    <cfRule type="cellIs" operator="equal" dxfId="6466" priority="6466">
      <formula>"Envios por conta própria"</formula>
    </cfRule>
  </conditionalFormatting>
  <conditionalFormatting sqref="O1121">
    <cfRule type="cellIs" operator="equal" dxfId="6467" priority="6467">
      <formula>"Premium"</formula>
    </cfRule>
  </conditionalFormatting>
  <conditionalFormatting sqref="R1121">
    <cfRule type="cellIs" operator="equal" dxfId="6468" priority="6468">
      <formula>"Ativa"</formula>
    </cfRule>
  </conditionalFormatting>
  <conditionalFormatting sqref="G1122">
    <cfRule type="cellIs" operator="equal" dxfId="6469" priority="6469">
      <formula>"Mercado Shops"</formula>
    </cfRule>
  </conditionalFormatting>
  <conditionalFormatting sqref="J1122">
    <cfRule type="cellIs" operator="equal" dxfId="6470" priority="6470">
      <formula>"Vincular"</formula>
    </cfRule>
  </conditionalFormatting>
  <conditionalFormatting sqref="K1122">
    <cfRule type="cellIs" operator="equal" dxfId="6471" priority="6471">
      <formula>"R$"</formula>
    </cfRule>
  </conditionalFormatting>
  <conditionalFormatting sqref="M1122">
    <cfRule type="cellIs" operator="equal" dxfId="6472" priority="6472">
      <formula>"Envios por conta própria"</formula>
    </cfRule>
  </conditionalFormatting>
  <conditionalFormatting sqref="N1122">
    <cfRule type="cellIs" operator="equal" dxfId="6473" priority="6473">
      <formula>"Envios por conta própria"</formula>
    </cfRule>
  </conditionalFormatting>
  <conditionalFormatting sqref="O1122">
    <cfRule type="cellIs" operator="equal" dxfId="6474" priority="6474">
      <formula>"Premium"</formula>
    </cfRule>
  </conditionalFormatting>
  <conditionalFormatting sqref="R1122">
    <cfRule type="cellIs" operator="equal" dxfId="6475" priority="6475">
      <formula>"Ativa"</formula>
    </cfRule>
  </conditionalFormatting>
  <conditionalFormatting sqref="G1123">
    <cfRule type="cellIs" operator="equal" dxfId="6476" priority="6476">
      <formula>"Mercado Shops"</formula>
    </cfRule>
  </conditionalFormatting>
  <conditionalFormatting sqref="J1123">
    <cfRule type="cellIs" operator="equal" dxfId="6477" priority="6477">
      <formula>"Vincular"</formula>
    </cfRule>
  </conditionalFormatting>
  <conditionalFormatting sqref="K1123">
    <cfRule type="cellIs" operator="equal" dxfId="6478" priority="6478">
      <formula>"R$"</formula>
    </cfRule>
  </conditionalFormatting>
  <conditionalFormatting sqref="M1123">
    <cfRule type="cellIs" operator="equal" dxfId="6479" priority="6479">
      <formula>"Envios por conta própria"</formula>
    </cfRule>
  </conditionalFormatting>
  <conditionalFormatting sqref="N1123">
    <cfRule type="cellIs" operator="equal" dxfId="6480" priority="6480">
      <formula>"Envios por conta própria"</formula>
    </cfRule>
  </conditionalFormatting>
  <conditionalFormatting sqref="O1123">
    <cfRule type="cellIs" operator="equal" dxfId="6481" priority="6481">
      <formula>"Premium"</formula>
    </cfRule>
  </conditionalFormatting>
  <conditionalFormatting sqref="R1123">
    <cfRule type="cellIs" operator="equal" dxfId="6482" priority="6482">
      <formula>"Ativa"</formula>
    </cfRule>
  </conditionalFormatting>
  <conditionalFormatting sqref="G1124">
    <cfRule type="cellIs" operator="equal" dxfId="6483" priority="6483">
      <formula>"Mercado Shops"</formula>
    </cfRule>
  </conditionalFormatting>
  <conditionalFormatting sqref="J1124">
    <cfRule type="cellIs" operator="equal" dxfId="6484" priority="6484">
      <formula>"Vincular"</formula>
    </cfRule>
  </conditionalFormatting>
  <conditionalFormatting sqref="K1124">
    <cfRule type="cellIs" operator="equal" dxfId="6485" priority="6485">
      <formula>"R$"</formula>
    </cfRule>
  </conditionalFormatting>
  <conditionalFormatting sqref="M1124">
    <cfRule type="cellIs" operator="equal" dxfId="6486" priority="6486">
      <formula>"Envios por conta própria"</formula>
    </cfRule>
  </conditionalFormatting>
  <conditionalFormatting sqref="N1124">
    <cfRule type="cellIs" operator="equal" dxfId="6487" priority="6487">
      <formula>"Envios por conta própria"</formula>
    </cfRule>
  </conditionalFormatting>
  <conditionalFormatting sqref="O1124">
    <cfRule type="cellIs" operator="equal" dxfId="6488" priority="6488">
      <formula>"Premium"</formula>
    </cfRule>
  </conditionalFormatting>
  <conditionalFormatting sqref="R1124">
    <cfRule type="cellIs" operator="equal" dxfId="6489" priority="6489">
      <formula>"Ativa"</formula>
    </cfRule>
  </conditionalFormatting>
  <conditionalFormatting sqref="G1125">
    <cfRule type="cellIs" operator="equal" dxfId="6490" priority="6490">
      <formula>"Mercado Shops"</formula>
    </cfRule>
  </conditionalFormatting>
  <conditionalFormatting sqref="J1125">
    <cfRule type="cellIs" operator="equal" dxfId="6491" priority="6491">
      <formula>"Vincular"</formula>
    </cfRule>
  </conditionalFormatting>
  <conditionalFormatting sqref="K1125">
    <cfRule type="cellIs" operator="equal" dxfId="6492" priority="6492">
      <formula>"R$"</formula>
    </cfRule>
  </conditionalFormatting>
  <conditionalFormatting sqref="M1125">
    <cfRule type="cellIs" operator="equal" dxfId="6493" priority="6493">
      <formula>"Envios por conta própria"</formula>
    </cfRule>
  </conditionalFormatting>
  <conditionalFormatting sqref="N1125">
    <cfRule type="cellIs" operator="equal" dxfId="6494" priority="6494">
      <formula>"Envios por conta própria"</formula>
    </cfRule>
  </conditionalFormatting>
  <conditionalFormatting sqref="O1125">
    <cfRule type="cellIs" operator="equal" dxfId="6495" priority="6495">
      <formula>"Premium"</formula>
    </cfRule>
  </conditionalFormatting>
  <conditionalFormatting sqref="R1125">
    <cfRule type="cellIs" operator="equal" dxfId="6496" priority="6496">
      <formula>"Ativa"</formula>
    </cfRule>
  </conditionalFormatting>
  <conditionalFormatting sqref="G1126">
    <cfRule type="cellIs" operator="equal" dxfId="6497" priority="6497">
      <formula>"Mercado Shops"</formula>
    </cfRule>
  </conditionalFormatting>
  <conditionalFormatting sqref="J1126">
    <cfRule type="cellIs" operator="equal" dxfId="6498" priority="6498">
      <formula>"Vincular"</formula>
    </cfRule>
  </conditionalFormatting>
  <conditionalFormatting sqref="K1126">
    <cfRule type="cellIs" operator="equal" dxfId="6499" priority="6499">
      <formula>"R$"</formula>
    </cfRule>
  </conditionalFormatting>
  <conditionalFormatting sqref="M1126">
    <cfRule type="cellIs" operator="equal" dxfId="6500" priority="6500">
      <formula>"Envios por conta própria"</formula>
    </cfRule>
  </conditionalFormatting>
  <conditionalFormatting sqref="N1126">
    <cfRule type="cellIs" operator="equal" dxfId="6501" priority="6501">
      <formula>"Envios por conta própria"</formula>
    </cfRule>
  </conditionalFormatting>
  <conditionalFormatting sqref="O1126">
    <cfRule type="cellIs" operator="equal" dxfId="6502" priority="6502">
      <formula>"Premium"</formula>
    </cfRule>
  </conditionalFormatting>
  <conditionalFormatting sqref="R1126">
    <cfRule type="cellIs" operator="equal" dxfId="6503" priority="6503">
      <formula>"Ativa"</formula>
    </cfRule>
  </conditionalFormatting>
  <conditionalFormatting sqref="G1127">
    <cfRule type="cellIs" operator="equal" dxfId="6504" priority="6504">
      <formula>"Mercado Shops"</formula>
    </cfRule>
  </conditionalFormatting>
  <conditionalFormatting sqref="J1127">
    <cfRule type="cellIs" operator="equal" dxfId="6505" priority="6505">
      <formula>"Vincular"</formula>
    </cfRule>
  </conditionalFormatting>
  <conditionalFormatting sqref="K1127">
    <cfRule type="cellIs" operator="equal" dxfId="6506" priority="6506">
      <formula>"R$"</formula>
    </cfRule>
  </conditionalFormatting>
  <conditionalFormatting sqref="M1127">
    <cfRule type="cellIs" operator="equal" dxfId="6507" priority="6507">
      <formula>"Envios por conta própria"</formula>
    </cfRule>
  </conditionalFormatting>
  <conditionalFormatting sqref="N1127">
    <cfRule type="cellIs" operator="equal" dxfId="6508" priority="6508">
      <formula>"Envios por conta própria"</formula>
    </cfRule>
  </conditionalFormatting>
  <conditionalFormatting sqref="O1127">
    <cfRule type="cellIs" operator="equal" dxfId="6509" priority="6509">
      <formula>"Premium"</formula>
    </cfRule>
  </conditionalFormatting>
  <conditionalFormatting sqref="R1127">
    <cfRule type="cellIs" operator="equal" dxfId="6510" priority="6510">
      <formula>"Ativa"</formula>
    </cfRule>
  </conditionalFormatting>
  <conditionalFormatting sqref="G1128">
    <cfRule type="cellIs" operator="equal" dxfId="6511" priority="6511">
      <formula>"Mercado Livre e Mercado Shops"</formula>
    </cfRule>
  </conditionalFormatting>
  <conditionalFormatting sqref="J1128">
    <cfRule type="cellIs" operator="equal" dxfId="6512" priority="6512">
      <formula>"Vincular"</formula>
    </cfRule>
  </conditionalFormatting>
  <conditionalFormatting sqref="K1128">
    <cfRule type="cellIs" operator="equal" dxfId="6513" priority="6513">
      <formula>"R$"</formula>
    </cfRule>
  </conditionalFormatting>
  <conditionalFormatting sqref="M1128">
    <cfRule type="cellIs" operator="equal" dxfId="6514" priority="6514">
      <formula>"Envios por conta própria"</formula>
    </cfRule>
  </conditionalFormatting>
  <conditionalFormatting sqref="N1128">
    <cfRule type="cellIs" operator="equal" dxfId="6515" priority="6515">
      <formula>"Envios por conta própria"</formula>
    </cfRule>
  </conditionalFormatting>
  <conditionalFormatting sqref="O1128">
    <cfRule type="cellIs" operator="equal" dxfId="6516" priority="6516">
      <formula>"Premium"</formula>
    </cfRule>
  </conditionalFormatting>
  <conditionalFormatting sqref="R1128">
    <cfRule type="cellIs" operator="equal" dxfId="6517" priority="6517">
      <formula>"Ativa"</formula>
    </cfRule>
  </conditionalFormatting>
  <conditionalFormatting sqref="G1129">
    <cfRule type="cellIs" operator="equal" dxfId="6518" priority="6518">
      <formula>"Mercado Shops"</formula>
    </cfRule>
  </conditionalFormatting>
  <conditionalFormatting sqref="J1129">
    <cfRule type="cellIs" operator="equal" dxfId="6519" priority="6519">
      <formula>"Vincular"</formula>
    </cfRule>
  </conditionalFormatting>
  <conditionalFormatting sqref="K1129">
    <cfRule type="cellIs" operator="equal" dxfId="6520" priority="6520">
      <formula>"R$"</formula>
    </cfRule>
  </conditionalFormatting>
  <conditionalFormatting sqref="M1129">
    <cfRule type="cellIs" operator="equal" dxfId="6521" priority="6521">
      <formula>"Envios por conta própria"</formula>
    </cfRule>
  </conditionalFormatting>
  <conditionalFormatting sqref="N1129">
    <cfRule type="cellIs" operator="equal" dxfId="6522" priority="6522">
      <formula>"Envios por conta própria"</formula>
    </cfRule>
  </conditionalFormatting>
  <conditionalFormatting sqref="O1129">
    <cfRule type="cellIs" operator="equal" dxfId="6523" priority="6523">
      <formula>"Premium"</formula>
    </cfRule>
  </conditionalFormatting>
  <conditionalFormatting sqref="R1129">
    <cfRule type="cellIs" operator="equal" dxfId="6524" priority="6524">
      <formula>"Ativa"</formula>
    </cfRule>
  </conditionalFormatting>
  <conditionalFormatting sqref="G1130">
    <cfRule type="cellIs" operator="equal" dxfId="6525" priority="6525">
      <formula>"Mercado Shops"</formula>
    </cfRule>
  </conditionalFormatting>
  <conditionalFormatting sqref="J1130">
    <cfRule type="cellIs" operator="equal" dxfId="6526" priority="6526">
      <formula>"Vincular"</formula>
    </cfRule>
  </conditionalFormatting>
  <conditionalFormatting sqref="K1130">
    <cfRule type="cellIs" operator="equal" dxfId="6527" priority="6527">
      <formula>"R$"</formula>
    </cfRule>
  </conditionalFormatting>
  <conditionalFormatting sqref="M1130">
    <cfRule type="cellIs" operator="equal" dxfId="6528" priority="6528">
      <formula>"Envios por conta própria"</formula>
    </cfRule>
  </conditionalFormatting>
  <conditionalFormatting sqref="N1130">
    <cfRule type="cellIs" operator="equal" dxfId="6529" priority="6529">
      <formula>"Envios por conta própria"</formula>
    </cfRule>
  </conditionalFormatting>
  <conditionalFormatting sqref="O1130">
    <cfRule type="cellIs" operator="equal" dxfId="6530" priority="6530">
      <formula>"Premium"</formula>
    </cfRule>
  </conditionalFormatting>
  <conditionalFormatting sqref="R1130">
    <cfRule type="cellIs" operator="equal" dxfId="6531" priority="6531">
      <formula>"Ativa"</formula>
    </cfRule>
  </conditionalFormatting>
  <conditionalFormatting sqref="G1131">
    <cfRule type="cellIs" operator="equal" dxfId="6532" priority="6532">
      <formula>"Mercado Shops"</formula>
    </cfRule>
  </conditionalFormatting>
  <conditionalFormatting sqref="J1131">
    <cfRule type="cellIs" operator="equal" dxfId="6533" priority="6533">
      <formula>"Vincular"</formula>
    </cfRule>
  </conditionalFormatting>
  <conditionalFormatting sqref="K1131">
    <cfRule type="cellIs" operator="equal" dxfId="6534" priority="6534">
      <formula>"R$"</formula>
    </cfRule>
  </conditionalFormatting>
  <conditionalFormatting sqref="M1131">
    <cfRule type="cellIs" operator="equal" dxfId="6535" priority="6535">
      <formula>"Envios por conta própria"</formula>
    </cfRule>
  </conditionalFormatting>
  <conditionalFormatting sqref="N1131">
    <cfRule type="cellIs" operator="equal" dxfId="6536" priority="6536">
      <formula>"Envios por conta própria"</formula>
    </cfRule>
  </conditionalFormatting>
  <conditionalFormatting sqref="O1131">
    <cfRule type="cellIs" operator="equal" dxfId="6537" priority="6537">
      <formula>"Premium"</formula>
    </cfRule>
  </conditionalFormatting>
  <conditionalFormatting sqref="R1131">
    <cfRule type="cellIs" operator="equal" dxfId="6538" priority="6538">
      <formula>"Ativa"</formula>
    </cfRule>
  </conditionalFormatting>
  <conditionalFormatting sqref="G1132">
    <cfRule type="cellIs" operator="equal" dxfId="6539" priority="6539">
      <formula>"Mercado Shops"</formula>
    </cfRule>
  </conditionalFormatting>
  <conditionalFormatting sqref="J1132">
    <cfRule type="cellIs" operator="equal" dxfId="6540" priority="6540">
      <formula>"Vincular"</formula>
    </cfRule>
  </conditionalFormatting>
  <conditionalFormatting sqref="K1132">
    <cfRule type="cellIs" operator="equal" dxfId="6541" priority="6541">
      <formula>"R$"</formula>
    </cfRule>
  </conditionalFormatting>
  <conditionalFormatting sqref="M1132">
    <cfRule type="cellIs" operator="equal" dxfId="6542" priority="6542">
      <formula>"Envios por conta própria"</formula>
    </cfRule>
  </conditionalFormatting>
  <conditionalFormatting sqref="N1132">
    <cfRule type="cellIs" operator="equal" dxfId="6543" priority="6543">
      <formula>"Envios por conta própria"</formula>
    </cfRule>
  </conditionalFormatting>
  <conditionalFormatting sqref="O1132">
    <cfRule type="cellIs" operator="equal" dxfId="6544" priority="6544">
      <formula>"Clássico"</formula>
    </cfRule>
  </conditionalFormatting>
  <conditionalFormatting sqref="R1132">
    <cfRule type="cellIs" operator="equal" dxfId="6545" priority="6545">
      <formula>"Ativa"</formula>
    </cfRule>
  </conditionalFormatting>
  <conditionalFormatting sqref="G1133">
    <cfRule type="cellIs" operator="equal" dxfId="6546" priority="6546">
      <formula>"Mercado Shops"</formula>
    </cfRule>
  </conditionalFormatting>
  <conditionalFormatting sqref="J1133">
    <cfRule type="cellIs" operator="equal" dxfId="6547" priority="6547">
      <formula>"Vincular"</formula>
    </cfRule>
  </conditionalFormatting>
  <conditionalFormatting sqref="K1133">
    <cfRule type="cellIs" operator="equal" dxfId="6548" priority="6548">
      <formula>"R$"</formula>
    </cfRule>
  </conditionalFormatting>
  <conditionalFormatting sqref="M1133">
    <cfRule type="cellIs" operator="equal" dxfId="6549" priority="6549">
      <formula>"Envios por conta própria"</formula>
    </cfRule>
  </conditionalFormatting>
  <conditionalFormatting sqref="N1133">
    <cfRule type="cellIs" operator="equal" dxfId="6550" priority="6550">
      <formula>"Envios por conta própria"</formula>
    </cfRule>
  </conditionalFormatting>
  <conditionalFormatting sqref="O1133">
    <cfRule type="cellIs" operator="equal" dxfId="6551" priority="6551">
      <formula>"Premium"</formula>
    </cfRule>
  </conditionalFormatting>
  <conditionalFormatting sqref="R1133">
    <cfRule type="cellIs" operator="equal" dxfId="6552" priority="6552">
      <formula>"Ativa"</formula>
    </cfRule>
  </conditionalFormatting>
  <conditionalFormatting sqref="G1134">
    <cfRule type="cellIs" operator="equal" dxfId="6553" priority="6553">
      <formula>"Mercado Shops"</formula>
    </cfRule>
  </conditionalFormatting>
  <conditionalFormatting sqref="J1134">
    <cfRule type="cellIs" operator="equal" dxfId="6554" priority="6554">
      <formula>"Vincular"</formula>
    </cfRule>
  </conditionalFormatting>
  <conditionalFormatting sqref="K1134">
    <cfRule type="cellIs" operator="equal" dxfId="6555" priority="6555">
      <formula>"R$"</formula>
    </cfRule>
  </conditionalFormatting>
  <conditionalFormatting sqref="M1134">
    <cfRule type="cellIs" operator="equal" dxfId="6556" priority="6556">
      <formula>"Envios por conta própria"</formula>
    </cfRule>
  </conditionalFormatting>
  <conditionalFormatting sqref="N1134">
    <cfRule type="cellIs" operator="equal" dxfId="6557" priority="6557">
      <formula>"Envios por conta própria"</formula>
    </cfRule>
  </conditionalFormatting>
  <conditionalFormatting sqref="O1134">
    <cfRule type="cellIs" operator="equal" dxfId="6558" priority="6558">
      <formula>"Premium"</formula>
    </cfRule>
  </conditionalFormatting>
  <conditionalFormatting sqref="R1134">
    <cfRule type="cellIs" operator="equal" dxfId="6559" priority="6559">
      <formula>"Ativa"</formula>
    </cfRule>
  </conditionalFormatting>
  <conditionalFormatting sqref="G1135">
    <cfRule type="cellIs" operator="equal" dxfId="6560" priority="6560">
      <formula>"Mercado Shops"</formula>
    </cfRule>
  </conditionalFormatting>
  <conditionalFormatting sqref="J1135">
    <cfRule type="cellIs" operator="equal" dxfId="6561" priority="6561">
      <formula>"Vincular"</formula>
    </cfRule>
  </conditionalFormatting>
  <conditionalFormatting sqref="K1135">
    <cfRule type="cellIs" operator="equal" dxfId="6562" priority="6562">
      <formula>"R$"</formula>
    </cfRule>
  </conditionalFormatting>
  <conditionalFormatting sqref="M1135">
    <cfRule type="cellIs" operator="equal" dxfId="6563" priority="6563">
      <formula>"Envios por conta própria"</formula>
    </cfRule>
  </conditionalFormatting>
  <conditionalFormatting sqref="N1135">
    <cfRule type="cellIs" operator="equal" dxfId="6564" priority="6564">
      <formula>"Envios por conta própria"</formula>
    </cfRule>
  </conditionalFormatting>
  <conditionalFormatting sqref="O1135">
    <cfRule type="cellIs" operator="equal" dxfId="6565" priority="6565">
      <formula>"Premium"</formula>
    </cfRule>
  </conditionalFormatting>
  <conditionalFormatting sqref="R1135">
    <cfRule type="cellIs" operator="equal" dxfId="6566" priority="6566">
      <formula>"Ativa"</formula>
    </cfRule>
  </conditionalFormatting>
  <conditionalFormatting sqref="G1136">
    <cfRule type="cellIs" operator="equal" dxfId="6567" priority="6567">
      <formula>"Mercado Livre e Mercado Shops"</formula>
    </cfRule>
  </conditionalFormatting>
  <conditionalFormatting sqref="J1136">
    <cfRule type="cellIs" operator="equal" dxfId="6568" priority="6568">
      <formula>"Vincular"</formula>
    </cfRule>
  </conditionalFormatting>
  <conditionalFormatting sqref="K1136">
    <cfRule type="cellIs" operator="equal" dxfId="6569" priority="6569">
      <formula>"R$"</formula>
    </cfRule>
  </conditionalFormatting>
  <conditionalFormatting sqref="M1136">
    <cfRule type="cellIs" operator="equal" dxfId="6570" priority="6570">
      <formula>"Envios por conta própria"</formula>
    </cfRule>
  </conditionalFormatting>
  <conditionalFormatting sqref="N1136">
    <cfRule type="cellIs" operator="equal" dxfId="6571" priority="6571">
      <formula>"Envios por conta própria"</formula>
    </cfRule>
  </conditionalFormatting>
  <conditionalFormatting sqref="O1136">
    <cfRule type="cellIs" operator="equal" dxfId="6572" priority="6572">
      <formula>"Premium"</formula>
    </cfRule>
  </conditionalFormatting>
  <conditionalFormatting sqref="R1136">
    <cfRule type="cellIs" operator="equal" dxfId="6573" priority="6573">
      <formula>"Ativa"</formula>
    </cfRule>
  </conditionalFormatting>
  <conditionalFormatting sqref="G1137">
    <cfRule type="cellIs" operator="equal" dxfId="6574" priority="6574">
      <formula>"Mercado Shops"</formula>
    </cfRule>
  </conditionalFormatting>
  <conditionalFormatting sqref="J1137">
    <cfRule type="cellIs" operator="equal" dxfId="6575" priority="6575">
      <formula>"Vincular"</formula>
    </cfRule>
  </conditionalFormatting>
  <conditionalFormatting sqref="K1137">
    <cfRule type="cellIs" operator="equal" dxfId="6576" priority="6576">
      <formula>"R$"</formula>
    </cfRule>
  </conditionalFormatting>
  <conditionalFormatting sqref="M1137">
    <cfRule type="cellIs" operator="equal" dxfId="6577" priority="6577">
      <formula>"Envios por conta própria"</formula>
    </cfRule>
  </conditionalFormatting>
  <conditionalFormatting sqref="N1137">
    <cfRule type="cellIs" operator="equal" dxfId="6578" priority="6578">
      <formula>"Envios por conta própria"</formula>
    </cfRule>
  </conditionalFormatting>
  <conditionalFormatting sqref="O1137">
    <cfRule type="cellIs" operator="equal" dxfId="6579" priority="6579">
      <formula>"Premium"</formula>
    </cfRule>
  </conditionalFormatting>
  <conditionalFormatting sqref="R1137">
    <cfRule type="cellIs" operator="equal" dxfId="6580" priority="6580">
      <formula>"Ativa"</formula>
    </cfRule>
  </conditionalFormatting>
  <conditionalFormatting sqref="G1138">
    <cfRule type="cellIs" operator="equal" dxfId="6581" priority="6581">
      <formula>"Mercado Livre e Mercado Shops"</formula>
    </cfRule>
  </conditionalFormatting>
  <conditionalFormatting sqref="J1138">
    <cfRule type="cellIs" operator="equal" dxfId="6582" priority="6582">
      <formula>"Vincular"</formula>
    </cfRule>
  </conditionalFormatting>
  <conditionalFormatting sqref="K1138">
    <cfRule type="cellIs" operator="equal" dxfId="6583" priority="6583">
      <formula>"R$"</formula>
    </cfRule>
  </conditionalFormatting>
  <conditionalFormatting sqref="M1138">
    <cfRule type="cellIs" operator="equal" dxfId="6584" priority="6584">
      <formula>"Envios por conta própria"</formula>
    </cfRule>
  </conditionalFormatting>
  <conditionalFormatting sqref="N1138">
    <cfRule type="cellIs" operator="equal" dxfId="6585" priority="6585">
      <formula>"Envios por conta própria"</formula>
    </cfRule>
  </conditionalFormatting>
  <conditionalFormatting sqref="O1138">
    <cfRule type="cellIs" operator="equal" dxfId="6586" priority="6586">
      <formula>"Premium"</formula>
    </cfRule>
  </conditionalFormatting>
  <conditionalFormatting sqref="R1138">
    <cfRule type="cellIs" operator="equal" dxfId="6587" priority="6587">
      <formula>"Ativa"</formula>
    </cfRule>
  </conditionalFormatting>
  <conditionalFormatting sqref="G1139">
    <cfRule type="cellIs" operator="equal" dxfId="6588" priority="6588">
      <formula>"Mercado Shops"</formula>
    </cfRule>
  </conditionalFormatting>
  <conditionalFormatting sqref="J1139">
    <cfRule type="cellIs" operator="equal" dxfId="6589" priority="6589">
      <formula>"Vincular"</formula>
    </cfRule>
  </conditionalFormatting>
  <conditionalFormatting sqref="K1139">
    <cfRule type="cellIs" operator="equal" dxfId="6590" priority="6590">
      <formula>"R$"</formula>
    </cfRule>
  </conditionalFormatting>
  <conditionalFormatting sqref="M1139">
    <cfRule type="cellIs" operator="equal" dxfId="6591" priority="6591">
      <formula>"Envios por conta própria"</formula>
    </cfRule>
  </conditionalFormatting>
  <conditionalFormatting sqref="N1139">
    <cfRule type="cellIs" operator="equal" dxfId="6592" priority="6592">
      <formula>"Envios por conta própria"</formula>
    </cfRule>
  </conditionalFormatting>
  <conditionalFormatting sqref="O1139">
    <cfRule type="cellIs" operator="equal" dxfId="6593" priority="6593">
      <formula>"Premium"</formula>
    </cfRule>
  </conditionalFormatting>
  <conditionalFormatting sqref="R1139">
    <cfRule type="cellIs" operator="equal" dxfId="6594" priority="6594">
      <formula>"Ativa"</formula>
    </cfRule>
  </conditionalFormatting>
  <conditionalFormatting sqref="G1140">
    <cfRule type="cellIs" operator="equal" dxfId="6595" priority="6595">
      <formula>"Mercado Shops"</formula>
    </cfRule>
  </conditionalFormatting>
  <conditionalFormatting sqref="J1140">
    <cfRule type="cellIs" operator="equal" dxfId="6596" priority="6596">
      <formula>"Vincular"</formula>
    </cfRule>
  </conditionalFormatting>
  <conditionalFormatting sqref="K1140">
    <cfRule type="cellIs" operator="equal" dxfId="6597" priority="6597">
      <formula>"R$"</formula>
    </cfRule>
  </conditionalFormatting>
  <conditionalFormatting sqref="M1140">
    <cfRule type="cellIs" operator="equal" dxfId="6598" priority="6598">
      <formula>"Envios por conta própria"</formula>
    </cfRule>
  </conditionalFormatting>
  <conditionalFormatting sqref="N1140">
    <cfRule type="cellIs" operator="equal" dxfId="6599" priority="6599">
      <formula>"Envios por conta própria"</formula>
    </cfRule>
  </conditionalFormatting>
  <conditionalFormatting sqref="O1140">
    <cfRule type="cellIs" operator="equal" dxfId="6600" priority="6600">
      <formula>"Premium"</formula>
    </cfRule>
  </conditionalFormatting>
  <conditionalFormatting sqref="R1140">
    <cfRule type="cellIs" operator="equal" dxfId="6601" priority="6601">
      <formula>"Ativa"</formula>
    </cfRule>
  </conditionalFormatting>
  <conditionalFormatting sqref="G1141">
    <cfRule type="cellIs" operator="equal" dxfId="6602" priority="6602">
      <formula>"Mercado Livre e Mercado Shops"</formula>
    </cfRule>
  </conditionalFormatting>
  <conditionalFormatting sqref="J1141">
    <cfRule type="cellIs" operator="equal" dxfId="6603" priority="6603">
      <formula>"Vincular"</formula>
    </cfRule>
  </conditionalFormatting>
  <conditionalFormatting sqref="K1141">
    <cfRule type="cellIs" operator="equal" dxfId="6604" priority="6604">
      <formula>"R$"</formula>
    </cfRule>
  </conditionalFormatting>
  <conditionalFormatting sqref="M1141">
    <cfRule type="cellIs" operator="equal" dxfId="6605" priority="6605">
      <formula>"Envios por conta própria"</formula>
    </cfRule>
  </conditionalFormatting>
  <conditionalFormatting sqref="N1141">
    <cfRule type="cellIs" operator="equal" dxfId="6606" priority="6606">
      <formula>"Envios por conta própria"</formula>
    </cfRule>
  </conditionalFormatting>
  <conditionalFormatting sqref="O1141">
    <cfRule type="cellIs" operator="equal" dxfId="6607" priority="6607">
      <formula>"Premium"</formula>
    </cfRule>
  </conditionalFormatting>
  <conditionalFormatting sqref="R1141">
    <cfRule type="cellIs" operator="equal" dxfId="6608" priority="6608">
      <formula>"Ativa"</formula>
    </cfRule>
  </conditionalFormatting>
  <conditionalFormatting sqref="G1142">
    <cfRule type="cellIs" operator="equal" dxfId="6609" priority="6609">
      <formula>"Mercado Livre e Mercado Shops"</formula>
    </cfRule>
  </conditionalFormatting>
  <conditionalFormatting sqref="J1142">
    <cfRule type="cellIs" operator="equal" dxfId="6610" priority="6610">
      <formula>"Vincular"</formula>
    </cfRule>
  </conditionalFormatting>
  <conditionalFormatting sqref="K1142">
    <cfRule type="cellIs" operator="equal" dxfId="6611" priority="6611">
      <formula>"R$"</formula>
    </cfRule>
  </conditionalFormatting>
  <conditionalFormatting sqref="M1142">
    <cfRule type="cellIs" operator="equal" dxfId="6612" priority="6612">
      <formula>"Envios por conta própria"</formula>
    </cfRule>
  </conditionalFormatting>
  <conditionalFormatting sqref="N1142">
    <cfRule type="cellIs" operator="equal" dxfId="6613" priority="6613">
      <formula>"Envios por conta própria"</formula>
    </cfRule>
  </conditionalFormatting>
  <conditionalFormatting sqref="O1142">
    <cfRule type="cellIs" operator="equal" dxfId="6614" priority="6614">
      <formula>"Premium"</formula>
    </cfRule>
  </conditionalFormatting>
  <conditionalFormatting sqref="R1142">
    <cfRule type="cellIs" operator="equal" dxfId="6615" priority="6615">
      <formula>"Ativa"</formula>
    </cfRule>
  </conditionalFormatting>
  <conditionalFormatting sqref="G1143">
    <cfRule type="cellIs" operator="equal" dxfId="6616" priority="6616">
      <formula>"Mercado Livre e Mercado Shops"</formula>
    </cfRule>
  </conditionalFormatting>
  <conditionalFormatting sqref="J1143">
    <cfRule type="cellIs" operator="equal" dxfId="6617" priority="6617">
      <formula>"Vincular"</formula>
    </cfRule>
  </conditionalFormatting>
  <conditionalFormatting sqref="K1143">
    <cfRule type="cellIs" operator="equal" dxfId="6618" priority="6618">
      <formula>"R$"</formula>
    </cfRule>
  </conditionalFormatting>
  <conditionalFormatting sqref="M1143">
    <cfRule type="cellIs" operator="equal" dxfId="6619" priority="6619">
      <formula>"Envios por conta própria"</formula>
    </cfRule>
  </conditionalFormatting>
  <conditionalFormatting sqref="N1143">
    <cfRule type="cellIs" operator="equal" dxfId="6620" priority="6620">
      <formula>"Envios por conta própria"</formula>
    </cfRule>
  </conditionalFormatting>
  <conditionalFormatting sqref="O1143">
    <cfRule type="cellIs" operator="equal" dxfId="6621" priority="6621">
      <formula>"Premium"</formula>
    </cfRule>
  </conditionalFormatting>
  <conditionalFormatting sqref="R1143">
    <cfRule type="cellIs" operator="equal" dxfId="6622" priority="6622">
      <formula>"Ativa"</formula>
    </cfRule>
  </conditionalFormatting>
  <conditionalFormatting sqref="G1144">
    <cfRule type="cellIs" operator="equal" dxfId="6623" priority="6623">
      <formula>"Mercado Livre e Mercado Shops"</formula>
    </cfRule>
  </conditionalFormatting>
  <conditionalFormatting sqref="J1144">
    <cfRule type="cellIs" operator="equal" dxfId="6624" priority="6624">
      <formula>"Vincular"</formula>
    </cfRule>
  </conditionalFormatting>
  <conditionalFormatting sqref="K1144">
    <cfRule type="cellIs" operator="equal" dxfId="6625" priority="6625">
      <formula>"R$"</formula>
    </cfRule>
  </conditionalFormatting>
  <conditionalFormatting sqref="M1144">
    <cfRule type="cellIs" operator="equal" dxfId="6626" priority="6626">
      <formula>"Envios por conta própria"</formula>
    </cfRule>
  </conditionalFormatting>
  <conditionalFormatting sqref="N1144">
    <cfRule type="cellIs" operator="equal" dxfId="6627" priority="6627">
      <formula>"Envios por conta própria"</formula>
    </cfRule>
  </conditionalFormatting>
  <conditionalFormatting sqref="O1144">
    <cfRule type="cellIs" operator="equal" dxfId="6628" priority="6628">
      <formula>"Premium"</formula>
    </cfRule>
  </conditionalFormatting>
  <conditionalFormatting sqref="R1144">
    <cfRule type="cellIs" operator="equal" dxfId="6629" priority="6629">
      <formula>"Ativa"</formula>
    </cfRule>
  </conditionalFormatting>
  <conditionalFormatting sqref="G1145">
    <cfRule type="cellIs" operator="equal" dxfId="6630" priority="6630">
      <formula>"Mercado Livre e Mercado Shops"</formula>
    </cfRule>
  </conditionalFormatting>
  <conditionalFormatting sqref="J1145">
    <cfRule type="cellIs" operator="equal" dxfId="6631" priority="6631">
      <formula>"Vincular"</formula>
    </cfRule>
  </conditionalFormatting>
  <conditionalFormatting sqref="K1145">
    <cfRule type="cellIs" operator="equal" dxfId="6632" priority="6632">
      <formula>"R$"</formula>
    </cfRule>
  </conditionalFormatting>
  <conditionalFormatting sqref="M1145">
    <cfRule type="cellIs" operator="equal" dxfId="6633" priority="6633">
      <formula>"Envios por conta própria"</formula>
    </cfRule>
  </conditionalFormatting>
  <conditionalFormatting sqref="N1145">
    <cfRule type="cellIs" operator="equal" dxfId="6634" priority="6634">
      <formula>"Envios por conta própria"</formula>
    </cfRule>
  </conditionalFormatting>
  <conditionalFormatting sqref="O1145">
    <cfRule type="cellIs" operator="equal" dxfId="6635" priority="6635">
      <formula>"Premium"</formula>
    </cfRule>
  </conditionalFormatting>
  <conditionalFormatting sqref="R1145">
    <cfRule type="cellIs" operator="equal" dxfId="6636" priority="6636">
      <formula>"Ativa"</formula>
    </cfRule>
  </conditionalFormatting>
  <conditionalFormatting sqref="G1146">
    <cfRule type="cellIs" operator="equal" dxfId="6637" priority="6637">
      <formula>"Mercado Livre e Mercado Shops"</formula>
    </cfRule>
  </conditionalFormatting>
  <conditionalFormatting sqref="J1146">
    <cfRule type="cellIs" operator="equal" dxfId="6638" priority="6638">
      <formula>"Vincular"</formula>
    </cfRule>
  </conditionalFormatting>
  <conditionalFormatting sqref="K1146">
    <cfRule type="cellIs" operator="equal" dxfId="6639" priority="6639">
      <formula>"R$"</formula>
    </cfRule>
  </conditionalFormatting>
  <conditionalFormatting sqref="M1146">
    <cfRule type="cellIs" operator="equal" dxfId="6640" priority="6640">
      <formula>"Envios por conta própria"</formula>
    </cfRule>
  </conditionalFormatting>
  <conditionalFormatting sqref="N1146">
    <cfRule type="cellIs" operator="equal" dxfId="6641" priority="6641">
      <formula>"Envios por conta própria"</formula>
    </cfRule>
  </conditionalFormatting>
  <conditionalFormatting sqref="O1146">
    <cfRule type="cellIs" operator="equal" dxfId="6642" priority="6642">
      <formula>"Premium"</formula>
    </cfRule>
  </conditionalFormatting>
  <conditionalFormatting sqref="R1146">
    <cfRule type="cellIs" operator="equal" dxfId="6643" priority="6643">
      <formula>"Ativa"</formula>
    </cfRule>
  </conditionalFormatting>
  <conditionalFormatting sqref="G1147">
    <cfRule type="cellIs" operator="equal" dxfId="6644" priority="6644">
      <formula>"Mercado Livre e Mercado Shops"</formula>
    </cfRule>
  </conditionalFormatting>
  <conditionalFormatting sqref="J1147">
    <cfRule type="cellIs" operator="equal" dxfId="6645" priority="6645">
      <formula>"Vincular"</formula>
    </cfRule>
  </conditionalFormatting>
  <conditionalFormatting sqref="K1147">
    <cfRule type="cellIs" operator="equal" dxfId="6646" priority="6646">
      <formula>"R$"</formula>
    </cfRule>
  </conditionalFormatting>
  <conditionalFormatting sqref="M1147">
    <cfRule type="cellIs" operator="equal" dxfId="6647" priority="6647">
      <formula>"Envios por conta própria"</formula>
    </cfRule>
  </conditionalFormatting>
  <conditionalFormatting sqref="N1147">
    <cfRule type="cellIs" operator="equal" dxfId="6648" priority="6648">
      <formula>"Envios por conta própria"</formula>
    </cfRule>
  </conditionalFormatting>
  <conditionalFormatting sqref="O1147">
    <cfRule type="cellIs" operator="equal" dxfId="6649" priority="6649">
      <formula>"Premium"</formula>
    </cfRule>
  </conditionalFormatting>
  <conditionalFormatting sqref="R1147">
    <cfRule type="cellIs" operator="equal" dxfId="6650" priority="6650">
      <formula>"Ativa"</formula>
    </cfRule>
  </conditionalFormatting>
  <conditionalFormatting sqref="G1148">
    <cfRule type="cellIs" operator="equal" dxfId="6651" priority="6651">
      <formula>"Mercado Livre e Mercado Shops"</formula>
    </cfRule>
  </conditionalFormatting>
  <conditionalFormatting sqref="J1148">
    <cfRule type="cellIs" operator="equal" dxfId="6652" priority="6652">
      <formula>"Vincular"</formula>
    </cfRule>
  </conditionalFormatting>
  <conditionalFormatting sqref="K1148">
    <cfRule type="cellIs" operator="equal" dxfId="6653" priority="6653">
      <formula>"R$"</formula>
    </cfRule>
  </conditionalFormatting>
  <conditionalFormatting sqref="M1148">
    <cfRule type="cellIs" operator="equal" dxfId="6654" priority="6654">
      <formula>"Envios por conta própria"</formula>
    </cfRule>
  </conditionalFormatting>
  <conditionalFormatting sqref="N1148">
    <cfRule type="cellIs" operator="equal" dxfId="6655" priority="6655">
      <formula>"Envios por conta própria"</formula>
    </cfRule>
  </conditionalFormatting>
  <conditionalFormatting sqref="O1148">
    <cfRule type="cellIs" operator="equal" dxfId="6656" priority="6656">
      <formula>"Premium"</formula>
    </cfRule>
  </conditionalFormatting>
  <conditionalFormatting sqref="R1148">
    <cfRule type="cellIs" operator="equal" dxfId="6657" priority="6657">
      <formula>"Ativa"</formula>
    </cfRule>
  </conditionalFormatting>
  <conditionalFormatting sqref="G1149">
    <cfRule type="cellIs" operator="equal" dxfId="6658" priority="6658">
      <formula>"Mercado Livre e Mercado Shops"</formula>
    </cfRule>
  </conditionalFormatting>
  <conditionalFormatting sqref="J1149">
    <cfRule type="cellIs" operator="equal" dxfId="6659" priority="6659">
      <formula>"Vincular"</formula>
    </cfRule>
  </conditionalFormatting>
  <conditionalFormatting sqref="K1149">
    <cfRule type="cellIs" operator="equal" dxfId="6660" priority="6660">
      <formula>"R$"</formula>
    </cfRule>
  </conditionalFormatting>
  <conditionalFormatting sqref="M1149">
    <cfRule type="cellIs" operator="equal" dxfId="6661" priority="6661">
      <formula>"Envios por conta própria"</formula>
    </cfRule>
  </conditionalFormatting>
  <conditionalFormatting sqref="N1149">
    <cfRule type="cellIs" operator="equal" dxfId="6662" priority="6662">
      <formula>"Envios por conta própria"</formula>
    </cfRule>
  </conditionalFormatting>
  <conditionalFormatting sqref="O1149">
    <cfRule type="cellIs" operator="equal" dxfId="6663" priority="6663">
      <formula>"Premium"</formula>
    </cfRule>
  </conditionalFormatting>
  <conditionalFormatting sqref="R1149">
    <cfRule type="cellIs" operator="equal" dxfId="6664" priority="6664">
      <formula>"Ativa"</formula>
    </cfRule>
  </conditionalFormatting>
  <conditionalFormatting sqref="G1150">
    <cfRule type="cellIs" operator="equal" dxfId="6665" priority="6665">
      <formula>"Mercado Livre e Mercado Shops"</formula>
    </cfRule>
  </conditionalFormatting>
  <conditionalFormatting sqref="J1150">
    <cfRule type="cellIs" operator="equal" dxfId="6666" priority="6666">
      <formula>"Vincular"</formula>
    </cfRule>
  </conditionalFormatting>
  <conditionalFormatting sqref="K1150">
    <cfRule type="cellIs" operator="equal" dxfId="6667" priority="6667">
      <formula>"R$"</formula>
    </cfRule>
  </conditionalFormatting>
  <conditionalFormatting sqref="M1150">
    <cfRule type="cellIs" operator="equal" dxfId="6668" priority="6668">
      <formula>"Envios por conta própria"</formula>
    </cfRule>
  </conditionalFormatting>
  <conditionalFormatting sqref="N1150">
    <cfRule type="cellIs" operator="equal" dxfId="6669" priority="6669">
      <formula>"Envios por conta própria"</formula>
    </cfRule>
  </conditionalFormatting>
  <conditionalFormatting sqref="O1150">
    <cfRule type="cellIs" operator="equal" dxfId="6670" priority="6670">
      <formula>"Premium"</formula>
    </cfRule>
  </conditionalFormatting>
  <conditionalFormatting sqref="R1150">
    <cfRule type="cellIs" operator="equal" dxfId="6671" priority="6671">
      <formula>"Ativa"</formula>
    </cfRule>
  </conditionalFormatting>
  <conditionalFormatting sqref="G1151">
    <cfRule type="cellIs" operator="equal" dxfId="6672" priority="6672">
      <formula>"Mercado Livre e Mercado Shops"</formula>
    </cfRule>
  </conditionalFormatting>
  <conditionalFormatting sqref="J1151">
    <cfRule type="cellIs" operator="equal" dxfId="6673" priority="6673">
      <formula>"Vincular"</formula>
    </cfRule>
  </conditionalFormatting>
  <conditionalFormatting sqref="K1151">
    <cfRule type="cellIs" operator="equal" dxfId="6674" priority="6674">
      <formula>"R$"</formula>
    </cfRule>
  </conditionalFormatting>
  <conditionalFormatting sqref="M1151">
    <cfRule type="cellIs" operator="equal" dxfId="6675" priority="6675">
      <formula>"Envios por minha conta a cargo do comprador"</formula>
    </cfRule>
  </conditionalFormatting>
  <conditionalFormatting sqref="N1151">
    <cfRule type="cellIs" operator="equal" dxfId="6676" priority="6676">
      <formula>"Envios por minha conta a cargo do comprador"</formula>
    </cfRule>
  </conditionalFormatting>
  <conditionalFormatting sqref="O1151">
    <cfRule type="cellIs" operator="equal" dxfId="6677" priority="6677">
      <formula>"Premium"</formula>
    </cfRule>
  </conditionalFormatting>
  <conditionalFormatting sqref="R1151">
    <cfRule type="cellIs" operator="equal" dxfId="6678" priority="6678">
      <formula>"Ativa"</formula>
    </cfRule>
  </conditionalFormatting>
  <conditionalFormatting sqref="G1152">
    <cfRule type="cellIs" operator="equal" dxfId="6679" priority="6679">
      <formula>"Mercado Livre e Mercado Shops"</formula>
    </cfRule>
  </conditionalFormatting>
  <conditionalFormatting sqref="J1152">
    <cfRule type="cellIs" operator="equal" dxfId="6680" priority="6680">
      <formula>"Vincular"</formula>
    </cfRule>
  </conditionalFormatting>
  <conditionalFormatting sqref="K1152">
    <cfRule type="cellIs" operator="equal" dxfId="6681" priority="6681">
      <formula>"R$"</formula>
    </cfRule>
  </conditionalFormatting>
  <conditionalFormatting sqref="M1152">
    <cfRule type="cellIs" operator="equal" dxfId="6682" priority="6682">
      <formula>"Envios por minha conta a cargo do comprador"</formula>
    </cfRule>
  </conditionalFormatting>
  <conditionalFormatting sqref="N1152">
    <cfRule type="cellIs" operator="equal" dxfId="6683" priority="6683">
      <formula>"Envios por minha conta a cargo do comprador"</formula>
    </cfRule>
  </conditionalFormatting>
  <conditionalFormatting sqref="O1152">
    <cfRule type="cellIs" operator="equal" dxfId="6684" priority="6684">
      <formula>"Premium"</formula>
    </cfRule>
  </conditionalFormatting>
  <conditionalFormatting sqref="R1152">
    <cfRule type="cellIs" operator="equal" dxfId="6685" priority="6685">
      <formula>"Ativa"</formula>
    </cfRule>
  </conditionalFormatting>
  <conditionalFormatting sqref="G1153">
    <cfRule type="cellIs" operator="equal" dxfId="6686" priority="6686">
      <formula>"Mercado Livre e Mercado Shops"</formula>
    </cfRule>
  </conditionalFormatting>
  <conditionalFormatting sqref="J1153">
    <cfRule type="cellIs" operator="equal" dxfId="6687" priority="6687">
      <formula>"Vincular"</formula>
    </cfRule>
  </conditionalFormatting>
  <conditionalFormatting sqref="K1153">
    <cfRule type="cellIs" operator="equal" dxfId="6688" priority="6688">
      <formula>"R$"</formula>
    </cfRule>
  </conditionalFormatting>
  <conditionalFormatting sqref="M1153">
    <cfRule type="cellIs" operator="equal" dxfId="6689" priority="6689">
      <formula>"Envios por conta própria"</formula>
    </cfRule>
  </conditionalFormatting>
  <conditionalFormatting sqref="N1153">
    <cfRule type="cellIs" operator="equal" dxfId="6690" priority="6690">
      <formula>"Envios por conta própria"</formula>
    </cfRule>
  </conditionalFormatting>
  <conditionalFormatting sqref="O1153">
    <cfRule type="cellIs" operator="equal" dxfId="6691" priority="6691">
      <formula>"Premium"</formula>
    </cfRule>
  </conditionalFormatting>
  <conditionalFormatting sqref="R1153">
    <cfRule type="cellIs" operator="equal" dxfId="6692" priority="6692">
      <formula>"Ativa"</formula>
    </cfRule>
  </conditionalFormatting>
  <conditionalFormatting sqref="G1154">
    <cfRule type="cellIs" operator="equal" dxfId="6693" priority="6693">
      <formula>"Mercado Livre e Mercado Shops"</formula>
    </cfRule>
  </conditionalFormatting>
  <conditionalFormatting sqref="J1154">
    <cfRule type="cellIs" operator="equal" dxfId="6694" priority="6694">
      <formula>"Vincular"</formula>
    </cfRule>
  </conditionalFormatting>
  <conditionalFormatting sqref="K1154">
    <cfRule type="cellIs" operator="equal" dxfId="6695" priority="6695">
      <formula>"R$"</formula>
    </cfRule>
  </conditionalFormatting>
  <conditionalFormatting sqref="M1154">
    <cfRule type="cellIs" operator="equal" dxfId="6696" priority="6696">
      <formula>"Envios por conta própria"</formula>
    </cfRule>
  </conditionalFormatting>
  <conditionalFormatting sqref="N1154">
    <cfRule type="cellIs" operator="equal" dxfId="6697" priority="6697">
      <formula>"Envios por conta própria"</formula>
    </cfRule>
  </conditionalFormatting>
  <conditionalFormatting sqref="O1154">
    <cfRule type="cellIs" operator="equal" dxfId="6698" priority="6698">
      <formula>"Premium"</formula>
    </cfRule>
  </conditionalFormatting>
  <conditionalFormatting sqref="R1154">
    <cfRule type="cellIs" operator="equal" dxfId="6699" priority="6699">
      <formula>"Ativa"</formula>
    </cfRule>
  </conditionalFormatting>
  <conditionalFormatting sqref="G1155">
    <cfRule type="cellIs" operator="equal" dxfId="6700" priority="6700">
      <formula>"Mercado Livre e Mercado Shops"</formula>
    </cfRule>
  </conditionalFormatting>
  <conditionalFormatting sqref="J1155">
    <cfRule type="cellIs" operator="equal" dxfId="6701" priority="6701">
      <formula>"Vincular"</formula>
    </cfRule>
  </conditionalFormatting>
  <conditionalFormatting sqref="K1155">
    <cfRule type="cellIs" operator="equal" dxfId="6702" priority="6702">
      <formula>"R$"</formula>
    </cfRule>
  </conditionalFormatting>
  <conditionalFormatting sqref="M1155">
    <cfRule type="cellIs" operator="equal" dxfId="6703" priority="6703">
      <formula>"Envios por conta própria"</formula>
    </cfRule>
  </conditionalFormatting>
  <conditionalFormatting sqref="N1155">
    <cfRule type="cellIs" operator="equal" dxfId="6704" priority="6704">
      <formula>"Envios por conta própria"</formula>
    </cfRule>
  </conditionalFormatting>
  <conditionalFormatting sqref="O1155">
    <cfRule type="cellIs" operator="equal" dxfId="6705" priority="6705">
      <formula>"Premium"</formula>
    </cfRule>
  </conditionalFormatting>
  <conditionalFormatting sqref="R1155">
    <cfRule type="cellIs" operator="equal" dxfId="6706" priority="6706">
      <formula>"Ativa"</formula>
    </cfRule>
  </conditionalFormatting>
  <conditionalFormatting sqref="G1156">
    <cfRule type="cellIs" operator="equal" dxfId="6707" priority="6707">
      <formula>"Mercado Shops"</formula>
    </cfRule>
  </conditionalFormatting>
  <conditionalFormatting sqref="J1156">
    <cfRule type="cellIs" operator="equal" dxfId="6708" priority="6708">
      <formula>"Vincular"</formula>
    </cfRule>
  </conditionalFormatting>
  <conditionalFormatting sqref="K1156">
    <cfRule type="cellIs" operator="equal" dxfId="6709" priority="6709">
      <formula>"R$"</formula>
    </cfRule>
  </conditionalFormatting>
  <conditionalFormatting sqref="M1156">
    <cfRule type="cellIs" operator="equal" dxfId="6710" priority="6710">
      <formula>"Envios por conta própria"</formula>
    </cfRule>
  </conditionalFormatting>
  <conditionalFormatting sqref="N1156">
    <cfRule type="cellIs" operator="equal" dxfId="6711" priority="6711">
      <formula>"Envios por conta própria"</formula>
    </cfRule>
  </conditionalFormatting>
  <conditionalFormatting sqref="O1156">
    <cfRule type="cellIs" operator="equal" dxfId="6712" priority="6712">
      <formula>"Premium"</formula>
    </cfRule>
  </conditionalFormatting>
  <conditionalFormatting sqref="R1156">
    <cfRule type="cellIs" operator="equal" dxfId="6713" priority="6713">
      <formula>"Ativa"</formula>
    </cfRule>
  </conditionalFormatting>
  <conditionalFormatting sqref="G1157">
    <cfRule type="cellIs" operator="equal" dxfId="6714" priority="6714">
      <formula>"Mercado Livre e Mercado Shops"</formula>
    </cfRule>
  </conditionalFormatting>
  <conditionalFormatting sqref="J1157">
    <cfRule type="cellIs" operator="equal" dxfId="6715" priority="6715">
      <formula>"Vincular"</formula>
    </cfRule>
  </conditionalFormatting>
  <conditionalFormatting sqref="K1157">
    <cfRule type="cellIs" operator="equal" dxfId="6716" priority="6716">
      <formula>"R$"</formula>
    </cfRule>
  </conditionalFormatting>
  <conditionalFormatting sqref="M1157">
    <cfRule type="cellIs" operator="equal" dxfId="6717" priority="6717">
      <formula>"Envios por conta própria"</formula>
    </cfRule>
  </conditionalFormatting>
  <conditionalFormatting sqref="N1157">
    <cfRule type="cellIs" operator="equal" dxfId="6718" priority="6718">
      <formula>"Envios por conta própria"</formula>
    </cfRule>
  </conditionalFormatting>
  <conditionalFormatting sqref="O1157">
    <cfRule type="cellIs" operator="equal" dxfId="6719" priority="6719">
      <formula>"Premium"</formula>
    </cfRule>
  </conditionalFormatting>
  <conditionalFormatting sqref="R1157">
    <cfRule type="cellIs" operator="equal" dxfId="6720" priority="6720">
      <formula>"Ativa"</formula>
    </cfRule>
  </conditionalFormatting>
  <conditionalFormatting sqref="G1158">
    <cfRule type="cellIs" operator="equal" dxfId="6721" priority="6721">
      <formula>"Mercado Livre e Mercado Shops"</formula>
    </cfRule>
  </conditionalFormatting>
  <conditionalFormatting sqref="J1158">
    <cfRule type="cellIs" operator="equal" dxfId="6722" priority="6722">
      <formula>"Vincular"</formula>
    </cfRule>
  </conditionalFormatting>
  <conditionalFormatting sqref="K1158">
    <cfRule type="cellIs" operator="equal" dxfId="6723" priority="6723">
      <formula>"R$"</formula>
    </cfRule>
  </conditionalFormatting>
  <conditionalFormatting sqref="M1158">
    <cfRule type="cellIs" operator="equal" dxfId="6724" priority="6724">
      <formula>"Envios por conta própria"</formula>
    </cfRule>
  </conditionalFormatting>
  <conditionalFormatting sqref="N1158">
    <cfRule type="cellIs" operator="equal" dxfId="6725" priority="6725">
      <formula>"Envios por conta própria"</formula>
    </cfRule>
  </conditionalFormatting>
  <conditionalFormatting sqref="O1158">
    <cfRule type="cellIs" operator="equal" dxfId="6726" priority="6726">
      <formula>"Premium"</formula>
    </cfRule>
  </conditionalFormatting>
  <conditionalFormatting sqref="R1158">
    <cfRule type="cellIs" operator="equal" dxfId="6727" priority="6727">
      <formula>"Ativa"</formula>
    </cfRule>
  </conditionalFormatting>
  <conditionalFormatting sqref="G1159">
    <cfRule type="cellIs" operator="equal" dxfId="6728" priority="6728">
      <formula>"Mercado Livre e Mercado Shops"</formula>
    </cfRule>
  </conditionalFormatting>
  <conditionalFormatting sqref="J1159">
    <cfRule type="cellIs" operator="equal" dxfId="6729" priority="6729">
      <formula>"Vincular"</formula>
    </cfRule>
  </conditionalFormatting>
  <conditionalFormatting sqref="K1159">
    <cfRule type="cellIs" operator="equal" dxfId="6730" priority="6730">
      <formula>"R$"</formula>
    </cfRule>
  </conditionalFormatting>
  <conditionalFormatting sqref="M1159">
    <cfRule type="cellIs" operator="equal" dxfId="6731" priority="6731">
      <formula>"Envios por minha conta a cargo do comprador"</formula>
    </cfRule>
  </conditionalFormatting>
  <conditionalFormatting sqref="N1159">
    <cfRule type="cellIs" operator="equal" dxfId="6732" priority="6732">
      <formula>"Envios por minha conta a cargo do comprador"</formula>
    </cfRule>
  </conditionalFormatting>
  <conditionalFormatting sqref="O1159">
    <cfRule type="cellIs" operator="equal" dxfId="6733" priority="6733">
      <formula>"Premium"</formula>
    </cfRule>
  </conditionalFormatting>
  <conditionalFormatting sqref="R1159">
    <cfRule type="cellIs" operator="equal" dxfId="6734" priority="6734">
      <formula>"Ativa"</formula>
    </cfRule>
  </conditionalFormatting>
  <conditionalFormatting sqref="G1160">
    <cfRule type="cellIs" operator="equal" dxfId="6735" priority="6735">
      <formula>"Mercado Livre e Mercado Shops"</formula>
    </cfRule>
  </conditionalFormatting>
  <conditionalFormatting sqref="J1160">
    <cfRule type="cellIs" operator="equal" dxfId="6736" priority="6736">
      <formula>"Vincular"</formula>
    </cfRule>
  </conditionalFormatting>
  <conditionalFormatting sqref="K1160">
    <cfRule type="cellIs" operator="equal" dxfId="6737" priority="6737">
      <formula>"R$"</formula>
    </cfRule>
  </conditionalFormatting>
  <conditionalFormatting sqref="M1160">
    <cfRule type="cellIs" operator="equal" dxfId="6738" priority="6738">
      <formula>"Não faço envios"</formula>
    </cfRule>
  </conditionalFormatting>
  <conditionalFormatting sqref="N1160">
    <cfRule type="cellIs" operator="equal" dxfId="6739" priority="6739">
      <formula>"Envios por minha conta a cargo do comprador"</formula>
    </cfRule>
  </conditionalFormatting>
  <conditionalFormatting sqref="O1160">
    <cfRule type="cellIs" operator="equal" dxfId="6740" priority="6740">
      <formula>"Premium"</formula>
    </cfRule>
  </conditionalFormatting>
  <conditionalFormatting sqref="R1160">
    <cfRule type="cellIs" operator="equal" dxfId="6741" priority="6741">
      <formula>"Ativa"</formula>
    </cfRule>
  </conditionalFormatting>
  <dataValidations count="6741">
    <dataValidation type="list" sqref="G6" allowBlank="true" errorStyle="stop" showErrorMessage="true" showInputMessage="true">
      <formula1>"Mercado Livre,Mercado Shops,Mercado Livre e Mercado Shops"</formula1>
    </dataValidation>
    <dataValidation type="list" sqref="J6" allowBlank="true" errorStyle="stop" showErrorMessage="true" showInputMessage="true">
      <formula1>"No Vincular,Vincular"</formula1>
    </dataValidation>
    <dataValidation type="list" sqref="K6" allowBlank="true" errorStyle="stop" showErrorMessage="true" showInputMessage="true">
      <formula1>"R$"</formula1>
    </dataValidation>
    <dataValidation type="list" sqref="M6" allowBlank="true" errorStyle="stop" showErrorMessage="true" showInputMessage="true">
      <formula1>"Envios por conta própria"</formula1>
    </dataValidation>
    <dataValidation type="list" sqref="N6" allowBlank="true" errorStyle="stop" showErrorMessage="true" showInputMessage="true">
      <formula1>"Envios por conta própria"</formula1>
    </dataValidation>
    <dataValidation type="list" sqref="O6" allowBlank="true" errorStyle="stop" showErrorMessage="true" showInputMessage="true">
      <formula1>"Clássico,Premium"</formula1>
    </dataValidation>
    <dataValidation type="list" sqref="R6" allowBlank="true" errorStyle="stop" showErrorMessage="true" showInputMessage="true">
      <formula1>"Ativa,Inativa"</formula1>
    </dataValidation>
    <dataValidation type="list" sqref="G8" allowBlank="true" errorStyle="stop" showErrorMessage="true" showInputMessage="true">
      <formula1>"Mercado Livre,Mercado Shops,Mercado Livre e Mercado Shops"</formula1>
    </dataValidation>
    <dataValidation type="list" sqref="J8" allowBlank="true" errorStyle="stop" showErrorMessage="true" showInputMessage="true">
      <formula1>"No Vincular,Vincular"</formula1>
    </dataValidation>
    <dataValidation type="list" sqref="K8" allowBlank="true" errorStyle="stop" showErrorMessage="true" showInputMessage="true">
      <formula1>"R$"</formula1>
    </dataValidation>
    <dataValidation type="list" sqref="M8" allowBlank="true" errorStyle="stop" showErrorMessage="true" showInputMessage="true">
      <formula1>"Envios por conta própria"</formula1>
    </dataValidation>
    <dataValidation type="list" sqref="N8" allowBlank="true" errorStyle="stop" showErrorMessage="true" showInputMessage="true">
      <formula1>"Envios por conta própria"</formula1>
    </dataValidation>
    <dataValidation type="list" sqref="O8" allowBlank="true" errorStyle="stop" showErrorMessage="true" showInputMessage="true">
      <formula1>"Clássico,Premium"</formula1>
    </dataValidation>
    <dataValidation type="list" sqref="R8" allowBlank="true" errorStyle="stop" showErrorMessage="true" showInputMessage="true">
      <formula1>"Ativa,Inativa"</formula1>
    </dataValidation>
    <dataValidation type="list" sqref="G10" allowBlank="true" errorStyle="stop" showErrorMessage="true" showInputMessage="true">
      <formula1>"Mercado Livre,Mercado Shops,Mercado Livre e Mercado Shops"</formula1>
    </dataValidation>
    <dataValidation type="list" sqref="J10" allowBlank="true" errorStyle="stop" showErrorMessage="true" showInputMessage="true">
      <formula1>"No Vincular,Vincular"</formula1>
    </dataValidation>
    <dataValidation type="list" sqref="K10" allowBlank="true" errorStyle="stop" showErrorMessage="true" showInputMessage="true">
      <formula1>"R$"</formula1>
    </dataValidation>
    <dataValidation type="list" sqref="M10" allowBlank="true" errorStyle="stop" showErrorMessage="true" showInputMessage="true">
      <formula1>"Envios por conta própria"</formula1>
    </dataValidation>
    <dataValidation type="list" sqref="N10" allowBlank="true" errorStyle="stop" showErrorMessage="true" showInputMessage="true">
      <formula1>"Envios por conta própria"</formula1>
    </dataValidation>
    <dataValidation type="list" sqref="O10" allowBlank="true" errorStyle="stop" showErrorMessage="true" showInputMessage="true">
      <formula1>"Clássico,Premium"</formula1>
    </dataValidation>
    <dataValidation type="list" sqref="R10" allowBlank="true" errorStyle="stop" showErrorMessage="true" showInputMessage="true">
      <formula1>"Ativa,Inativa"</formula1>
    </dataValidation>
    <dataValidation type="list" sqref="G12" allowBlank="true" errorStyle="stop" showErrorMessage="true" showInputMessage="true">
      <formula1>"Mercado Livre,Mercado Shops,Mercado Livre e Mercado Shops"</formula1>
    </dataValidation>
    <dataValidation type="list" sqref="J12" allowBlank="true" errorStyle="stop" showErrorMessage="true" showInputMessage="true">
      <formula1>"No Vincular,Vincular"</formula1>
    </dataValidation>
    <dataValidation type="list" sqref="K12" allowBlank="true" errorStyle="stop" showErrorMessage="true" showInputMessage="true">
      <formula1>"R$"</formula1>
    </dataValidation>
    <dataValidation type="list" sqref="M12" allowBlank="true" errorStyle="stop" showErrorMessage="true" showInputMessage="true">
      <formula1>"Envios por conta própria"</formula1>
    </dataValidation>
    <dataValidation type="list" sqref="N12" allowBlank="true" errorStyle="stop" showErrorMessage="true" showInputMessage="true">
      <formula1>"Envios por conta própria"</formula1>
    </dataValidation>
    <dataValidation type="list" sqref="O12" allowBlank="true" errorStyle="stop" showErrorMessage="true" showInputMessage="true">
      <formula1>"Clássico,Premium"</formula1>
    </dataValidation>
    <dataValidation type="list" sqref="R12" allowBlank="true" errorStyle="stop" showErrorMessage="true" showInputMessage="true">
      <formula1>"Ativa,Inativa"</formula1>
    </dataValidation>
    <dataValidation type="list" sqref="G14" allowBlank="true" errorStyle="stop" showErrorMessage="true" showInputMessage="true">
      <formula1>"Mercado Livre,Mercado Shops,Mercado Livre e Mercado Shops"</formula1>
    </dataValidation>
    <dataValidation type="list" sqref="J14" allowBlank="true" errorStyle="stop" showErrorMessage="true" showInputMessage="true">
      <formula1>"No Vincular,Vincular"</formula1>
    </dataValidation>
    <dataValidation type="list" sqref="K14" allowBlank="true" errorStyle="stop" showErrorMessage="true" showInputMessage="true">
      <formula1>"R$"</formula1>
    </dataValidation>
    <dataValidation type="list" sqref="M14" allowBlank="true" errorStyle="stop" showErrorMessage="true" showInputMessage="true">
      <formula1>"Envios por conta própria"</formula1>
    </dataValidation>
    <dataValidation type="list" sqref="N14" allowBlank="true" errorStyle="stop" showErrorMessage="true" showInputMessage="true">
      <formula1>"Envios por conta própria"</formula1>
    </dataValidation>
    <dataValidation type="list" sqref="O14" allowBlank="true" errorStyle="stop" showErrorMessage="true" showInputMessage="true">
      <formula1>"Clássico,Premium"</formula1>
    </dataValidation>
    <dataValidation type="list" sqref="R14" allowBlank="true" errorStyle="stop" showErrorMessage="true" showInputMessage="true">
      <formula1>"Ativa,Inativa"</formula1>
    </dataValidation>
    <dataValidation type="list" sqref="G15" allowBlank="true" errorStyle="stop" showErrorMessage="true" showInputMessage="true">
      <formula1>"Mercado Livre,Mercado Shops,Mercado Livre e Mercado Shops"</formula1>
    </dataValidation>
    <dataValidation type="list" sqref="J15" allowBlank="true" errorStyle="stop" showErrorMessage="true" showInputMessage="true">
      <formula1>"No Vincular,Vincular"</formula1>
    </dataValidation>
    <dataValidation type="list" sqref="K15" allowBlank="true" errorStyle="stop" showErrorMessage="true" showInputMessage="true">
      <formula1>"R$"</formula1>
    </dataValidation>
    <dataValidation type="list" sqref="M15" allowBlank="true" errorStyle="stop" showErrorMessage="true" showInputMessage="true">
      <formula1>"Envios por conta própria"</formula1>
    </dataValidation>
    <dataValidation type="list" sqref="N15" allowBlank="true" errorStyle="stop" showErrorMessage="true" showInputMessage="true">
      <formula1>"Envios por conta própria"</formula1>
    </dataValidation>
    <dataValidation type="list" sqref="O15" allowBlank="true" errorStyle="stop" showErrorMessage="true" showInputMessage="true">
      <formula1>"Clássico,Premium"</formula1>
    </dataValidation>
    <dataValidation type="list" sqref="R15" allowBlank="true" errorStyle="stop" showErrorMessage="true" showInputMessage="true">
      <formula1>"Ativa,Inativa"</formula1>
    </dataValidation>
    <dataValidation type="list" sqref="G16" allowBlank="true" errorStyle="stop" showErrorMessage="true" showInputMessage="true">
      <formula1>"Mercado Livre,Mercado Shops,Mercado Livre e Mercado Shops"</formula1>
    </dataValidation>
    <dataValidation type="list" sqref="J16" allowBlank="true" errorStyle="stop" showErrorMessage="true" showInputMessage="true">
      <formula1>"No Vincular,Vincular"</formula1>
    </dataValidation>
    <dataValidation type="list" sqref="K16" allowBlank="true" errorStyle="stop" showErrorMessage="true" showInputMessage="true">
      <formula1>"R$"</formula1>
    </dataValidation>
    <dataValidation type="list" sqref="M16" allowBlank="true" errorStyle="stop" showErrorMessage="true" showInputMessage="true">
      <formula1>"Envios por conta própria"</formula1>
    </dataValidation>
    <dataValidation type="list" sqref="N16" allowBlank="true" errorStyle="stop" showErrorMessage="true" showInputMessage="true">
      <formula1>"Envios por conta própria"</formula1>
    </dataValidation>
    <dataValidation type="list" sqref="O16" allowBlank="true" errorStyle="stop" showErrorMessage="true" showInputMessage="true">
      <formula1>"Clássico,Premium"</formula1>
    </dataValidation>
    <dataValidation type="list" sqref="R16" allowBlank="true" errorStyle="stop" showErrorMessage="true" showInputMessage="true">
      <formula1>"Ativa,Inativa"</formula1>
    </dataValidation>
    <dataValidation type="list" sqref="G17" allowBlank="true" errorStyle="stop" showErrorMessage="true" showInputMessage="true">
      <formula1>"Mercado Livre,Mercado Shops,Mercado Livre e Mercado Shops"</formula1>
    </dataValidation>
    <dataValidation type="list" sqref="J17" allowBlank="true" errorStyle="stop" showErrorMessage="true" showInputMessage="true">
      <formula1>"No Vincular,Vincular"</formula1>
    </dataValidation>
    <dataValidation type="list" sqref="K17" allowBlank="true" errorStyle="stop" showErrorMessage="true" showInputMessage="true">
      <formula1>"R$"</formula1>
    </dataValidation>
    <dataValidation type="list" sqref="M17" allowBlank="true" errorStyle="stop" showErrorMessage="true" showInputMessage="true">
      <formula1>"Envios por conta própria"</formula1>
    </dataValidation>
    <dataValidation type="list" sqref="N17" allowBlank="true" errorStyle="stop" showErrorMessage="true" showInputMessage="true">
      <formula1>"Envios por conta própria"</formula1>
    </dataValidation>
    <dataValidation type="list" sqref="O17" allowBlank="true" errorStyle="stop" showErrorMessage="true" showInputMessage="true">
      <formula1>"Clássico,Premium"</formula1>
    </dataValidation>
    <dataValidation type="list" sqref="R17" allowBlank="true" errorStyle="stop" showErrorMessage="true" showInputMessage="true">
      <formula1>"Ativa,Inativa"</formula1>
    </dataValidation>
    <dataValidation type="list" sqref="G18" allowBlank="true" errorStyle="stop" showErrorMessage="true" showInputMessage="true">
      <formula1>"Mercado Livre,Mercado Shops,Mercado Livre e Mercado Shops"</formula1>
    </dataValidation>
    <dataValidation type="list" sqref="J18" allowBlank="true" errorStyle="stop" showErrorMessage="true" showInputMessage="true">
      <formula1>"No Vincular,Vincular"</formula1>
    </dataValidation>
    <dataValidation type="list" sqref="K18" allowBlank="true" errorStyle="stop" showErrorMessage="true" showInputMessage="true">
      <formula1>"R$"</formula1>
    </dataValidation>
    <dataValidation type="list" sqref="M18" allowBlank="true" errorStyle="stop" showErrorMessage="true" showInputMessage="true">
      <formula1>"Envios por conta própria"</formula1>
    </dataValidation>
    <dataValidation type="list" sqref="N18" allowBlank="true" errorStyle="stop" showErrorMessage="true" showInputMessage="true">
      <formula1>"Envios por conta própria"</formula1>
    </dataValidation>
    <dataValidation type="list" sqref="O18" allowBlank="true" errorStyle="stop" showErrorMessage="true" showInputMessage="true">
      <formula1>"Clássico,Premium"</formula1>
    </dataValidation>
    <dataValidation type="list" sqref="R18" allowBlank="true" errorStyle="stop" showErrorMessage="true" showInputMessage="true">
      <formula1>"Ativa,Inativa"</formula1>
    </dataValidation>
    <dataValidation type="list" sqref="G19" allowBlank="true" errorStyle="stop" showErrorMessage="true" showInputMessage="true">
      <formula1>"Mercado Livre,Mercado Shops,Mercado Livre e Mercado Shops"</formula1>
    </dataValidation>
    <dataValidation type="list" sqref="J19" allowBlank="true" errorStyle="stop" showErrorMessage="true" showInputMessage="true">
      <formula1>"No Vincular,Vincular"</formula1>
    </dataValidation>
    <dataValidation type="list" sqref="K19" allowBlank="true" errorStyle="stop" showErrorMessage="true" showInputMessage="true">
      <formula1>"R$"</formula1>
    </dataValidation>
    <dataValidation type="list" sqref="M19" allowBlank="true" errorStyle="stop" showErrorMessage="true" showInputMessage="true">
      <formula1>"Envios por conta própria"</formula1>
    </dataValidation>
    <dataValidation type="list" sqref="N19" allowBlank="true" errorStyle="stop" showErrorMessage="true" showInputMessage="true">
      <formula1>"Envios por conta própria"</formula1>
    </dataValidation>
    <dataValidation type="list" sqref="O19" allowBlank="true" errorStyle="stop" showErrorMessage="true" showInputMessage="true">
      <formula1>"Clássico,Premium"</formula1>
    </dataValidation>
    <dataValidation type="list" sqref="R19" allowBlank="true" errorStyle="stop" showErrorMessage="true" showInputMessage="true">
      <formula1>"Ativa,Inativa"</formula1>
    </dataValidation>
    <dataValidation type="list" sqref="G20" allowBlank="true" errorStyle="stop" showErrorMessage="true" showInputMessage="true">
      <formula1>"Mercado Livre,Mercado Shops,Mercado Livre e Mercado Shops"</formula1>
    </dataValidation>
    <dataValidation type="list" sqref="J20" allowBlank="true" errorStyle="stop" showErrorMessage="true" showInputMessage="true">
      <formula1>"No Vincular,Vincular"</formula1>
    </dataValidation>
    <dataValidation type="list" sqref="K20" allowBlank="true" errorStyle="stop" showErrorMessage="true" showInputMessage="true">
      <formula1>"R$"</formula1>
    </dataValidation>
    <dataValidation type="list" sqref="M20" allowBlank="true" errorStyle="stop" showErrorMessage="true" showInputMessage="true">
      <formula1>"Envios por conta própria"</formula1>
    </dataValidation>
    <dataValidation type="list" sqref="N20" allowBlank="true" errorStyle="stop" showErrorMessage="true" showInputMessage="true">
      <formula1>"Envios por conta própria"</formula1>
    </dataValidation>
    <dataValidation type="list" sqref="O20" allowBlank="true" errorStyle="stop" showErrorMessage="true" showInputMessage="true">
      <formula1>"Clássico,Premium"</formula1>
    </dataValidation>
    <dataValidation type="list" sqref="R20" allowBlank="true" errorStyle="stop" showErrorMessage="true" showInputMessage="true">
      <formula1>"Ativa,Inativa"</formula1>
    </dataValidation>
    <dataValidation type="list" sqref="G21" allowBlank="true" errorStyle="stop" showErrorMessage="true" showInputMessage="true">
      <formula1>"Mercado Livre,Mercado Shops,Mercado Livre e Mercado Shops"</formula1>
    </dataValidation>
    <dataValidation type="list" sqref="J21" allowBlank="true" errorStyle="stop" showErrorMessage="true" showInputMessage="true">
      <formula1>"No Vincular,Vincular"</formula1>
    </dataValidation>
    <dataValidation type="list" sqref="K21" allowBlank="true" errorStyle="stop" showErrorMessage="true" showInputMessage="true">
      <formula1>"R$"</formula1>
    </dataValidation>
    <dataValidation type="list" sqref="M21" allowBlank="true" errorStyle="stop" showErrorMessage="true" showInputMessage="true">
      <formula1>"Envios por conta própria"</formula1>
    </dataValidation>
    <dataValidation type="list" sqref="N21" allowBlank="true" errorStyle="stop" showErrorMessage="true" showInputMessage="true">
      <formula1>"Envios por conta própria"</formula1>
    </dataValidation>
    <dataValidation type="list" sqref="O21" allowBlank="true" errorStyle="stop" showErrorMessage="true" showInputMessage="true">
      <formula1>"Clássico,Premium"</formula1>
    </dataValidation>
    <dataValidation type="list" sqref="R21" allowBlank="true" errorStyle="stop" showErrorMessage="true" showInputMessage="true">
      <formula1>"Ativa,Inativa"</formula1>
    </dataValidation>
    <dataValidation type="list" sqref="G22" allowBlank="true" errorStyle="stop" showErrorMessage="true" showInputMessage="true">
      <formula1>"Mercado Livre,Mercado Shops,Mercado Livre e Mercado Shops"</formula1>
    </dataValidation>
    <dataValidation type="list" sqref="J22" allowBlank="true" errorStyle="stop" showErrorMessage="true" showInputMessage="true">
      <formula1>"No Vincular,Vincular"</formula1>
    </dataValidation>
    <dataValidation type="list" sqref="K22" allowBlank="true" errorStyle="stop" showErrorMessage="true" showInputMessage="true">
      <formula1>"R$"</formula1>
    </dataValidation>
    <dataValidation type="list" sqref="M22" allowBlank="true" errorStyle="stop" showErrorMessage="true" showInputMessage="true">
      <formula1>"Envios por conta própria"</formula1>
    </dataValidation>
    <dataValidation type="list" sqref="N22" allowBlank="true" errorStyle="stop" showErrorMessage="true" showInputMessage="true">
      <formula1>"Envios por conta própria"</formula1>
    </dataValidation>
    <dataValidation type="list" sqref="O22" allowBlank="true" errorStyle="stop" showErrorMessage="true" showInputMessage="true">
      <formula1>"Clássico,Premium"</formula1>
    </dataValidation>
    <dataValidation type="list" sqref="R22" allowBlank="true" errorStyle="stop" showErrorMessage="true" showInputMessage="true">
      <formula1>"Ativa,Inativa"</formula1>
    </dataValidation>
    <dataValidation type="list" sqref="G24" allowBlank="true" errorStyle="stop" showErrorMessage="true" showInputMessage="true">
      <formula1>"Mercado Livre,Mercado Shops,Mercado Livre e Mercado Shops"</formula1>
    </dataValidation>
    <dataValidation type="list" sqref="J24" allowBlank="true" errorStyle="stop" showErrorMessage="true" showInputMessage="true">
      <formula1>"No Vincular,Vincular"</formula1>
    </dataValidation>
    <dataValidation type="list" sqref="K24" allowBlank="true" errorStyle="stop" showErrorMessage="true" showInputMessage="true">
      <formula1>"R$"</formula1>
    </dataValidation>
    <dataValidation type="list" sqref="M24" allowBlank="true" errorStyle="stop" showErrorMessage="true" showInputMessage="true">
      <formula1>"Envios por conta própria"</formula1>
    </dataValidation>
    <dataValidation type="list" sqref="N24" allowBlank="true" errorStyle="stop" showErrorMessage="true" showInputMessage="true">
      <formula1>"Envios por conta própria"</formula1>
    </dataValidation>
    <dataValidation type="list" sqref="O24" allowBlank="true" errorStyle="stop" showErrorMessage="true" showInputMessage="true">
      <formula1>"Clássico,Premium"</formula1>
    </dataValidation>
    <dataValidation type="list" sqref="R24" allowBlank="true" errorStyle="stop" showErrorMessage="true" showInputMessage="true">
      <formula1>"Ativa,Inativa"</formula1>
    </dataValidation>
    <dataValidation type="list" sqref="G26" allowBlank="true" errorStyle="stop" showErrorMessage="true" showInputMessage="true">
      <formula1>"Mercado Livre,Mercado Shops,Mercado Livre e Mercado Shops"</formula1>
    </dataValidation>
    <dataValidation type="list" sqref="J26" allowBlank="true" errorStyle="stop" showErrorMessage="true" showInputMessage="true">
      <formula1>"No Vincular,Vincular"</formula1>
    </dataValidation>
    <dataValidation type="list" sqref="K26" allowBlank="true" errorStyle="stop" showErrorMessage="true" showInputMessage="true">
      <formula1>"R$"</formula1>
    </dataValidation>
    <dataValidation type="list" sqref="M26" allowBlank="true" errorStyle="stop" showErrorMessage="true" showInputMessage="true">
      <formula1>"Envios por conta própria"</formula1>
    </dataValidation>
    <dataValidation type="list" sqref="N26" allowBlank="true" errorStyle="stop" showErrorMessage="true" showInputMessage="true">
      <formula1>"Envios por conta própria"</formula1>
    </dataValidation>
    <dataValidation type="list" sqref="O26" allowBlank="true" errorStyle="stop" showErrorMessage="true" showInputMessage="true">
      <formula1>"Clássico,Premium"</formula1>
    </dataValidation>
    <dataValidation type="list" sqref="R26" allowBlank="true" errorStyle="stop" showErrorMessage="true" showInputMessage="true">
      <formula1>"Ativa,Inativa"</formula1>
    </dataValidation>
    <dataValidation type="list" sqref="G28" allowBlank="true" errorStyle="stop" showErrorMessage="true" showInputMessage="true">
      <formula1>"Mercado Livre,Mercado Shops,Mercado Livre e Mercado Shops"</formula1>
    </dataValidation>
    <dataValidation type="list" sqref="J28" allowBlank="true" errorStyle="stop" showErrorMessage="true" showInputMessage="true">
      <formula1>"No Vincular,Vincular"</formula1>
    </dataValidation>
    <dataValidation type="list" sqref="K28" allowBlank="true" errorStyle="stop" showErrorMessage="true" showInputMessage="true">
      <formula1>"R$"</formula1>
    </dataValidation>
    <dataValidation type="list" sqref="M28" allowBlank="true" errorStyle="stop" showErrorMessage="true" showInputMessage="true">
      <formula1>"Envios por conta própria"</formula1>
    </dataValidation>
    <dataValidation type="list" sqref="N28" allowBlank="true" errorStyle="stop" showErrorMessage="true" showInputMessage="true">
      <formula1>"Envios por conta própria"</formula1>
    </dataValidation>
    <dataValidation type="list" sqref="O28" allowBlank="true" errorStyle="stop" showErrorMessage="true" showInputMessage="true">
      <formula1>"Clássico,Premium"</formula1>
    </dataValidation>
    <dataValidation type="list" sqref="R28" allowBlank="true" errorStyle="stop" showErrorMessage="true" showInputMessage="true">
      <formula1>"Ativa,Inativa"</formula1>
    </dataValidation>
    <dataValidation type="list" sqref="G29" allowBlank="true" errorStyle="stop" showErrorMessage="true" showInputMessage="true">
      <formula1>"Mercado Livre,Mercado Shops,Mercado Livre e Mercado Shops"</formula1>
    </dataValidation>
    <dataValidation type="list" sqref="J29" allowBlank="true" errorStyle="stop" showErrorMessage="true" showInputMessage="true">
      <formula1>"No Vincular,Vincular"</formula1>
    </dataValidation>
    <dataValidation type="list" sqref="K29" allowBlank="true" errorStyle="stop" showErrorMessage="true" showInputMessage="true">
      <formula1>"R$"</formula1>
    </dataValidation>
    <dataValidation type="list" sqref="M29" allowBlank="true" errorStyle="stop" showErrorMessage="true" showInputMessage="true">
      <formula1>"Envios por conta própria"</formula1>
    </dataValidation>
    <dataValidation type="list" sqref="N29" allowBlank="true" errorStyle="stop" showErrorMessage="true" showInputMessage="true">
      <formula1>"Envios por conta própria"</formula1>
    </dataValidation>
    <dataValidation type="list" sqref="O29" allowBlank="true" errorStyle="stop" showErrorMessage="true" showInputMessage="true">
      <formula1>"Clássico,Premium"</formula1>
    </dataValidation>
    <dataValidation type="list" sqref="R29" allowBlank="true" errorStyle="stop" showErrorMessage="true" showInputMessage="true">
      <formula1>"Ativa,Inativa"</formula1>
    </dataValidation>
    <dataValidation type="list" sqref="G31" allowBlank="true" errorStyle="stop" showErrorMessage="true" showInputMessage="true">
      <formula1>"Mercado Livre,Mercado Shops,Mercado Livre e Mercado Shops"</formula1>
    </dataValidation>
    <dataValidation type="list" sqref="J31" allowBlank="true" errorStyle="stop" showErrorMessage="true" showInputMessage="true">
      <formula1>"No Vincular,Vincular"</formula1>
    </dataValidation>
    <dataValidation type="list" sqref="K31" allowBlank="true" errorStyle="stop" showErrorMessage="true" showInputMessage="true">
      <formula1>"R$"</formula1>
    </dataValidation>
    <dataValidation type="list" sqref="M31" allowBlank="true" errorStyle="stop" showErrorMessage="true" showInputMessage="true">
      <formula1>"Envios por conta própria"</formula1>
    </dataValidation>
    <dataValidation type="list" sqref="N31" allowBlank="true" errorStyle="stop" showErrorMessage="true" showInputMessage="true">
      <formula1>"Envios por conta própria"</formula1>
    </dataValidation>
    <dataValidation type="list" sqref="O31" allowBlank="true" errorStyle="stop" showErrorMessage="true" showInputMessage="true">
      <formula1>"Clássico,Premium"</formula1>
    </dataValidation>
    <dataValidation type="list" sqref="R31" allowBlank="true" errorStyle="stop" showErrorMessage="true" showInputMessage="true">
      <formula1>"Ativa,Inativa"</formula1>
    </dataValidation>
    <dataValidation type="list" sqref="G33" allowBlank="true" errorStyle="stop" showErrorMessage="true" showInputMessage="true">
      <formula1>"Mercado Livre,Mercado Shops,Mercado Livre e Mercado Shops"</formula1>
    </dataValidation>
    <dataValidation type="list" sqref="J33" allowBlank="true" errorStyle="stop" showErrorMessage="true" showInputMessage="true">
      <formula1>"No Vincular,Vincular"</formula1>
    </dataValidation>
    <dataValidation type="list" sqref="K33" allowBlank="true" errorStyle="stop" showErrorMessage="true" showInputMessage="true">
      <formula1>"R$"</formula1>
    </dataValidation>
    <dataValidation type="list" sqref="M33" allowBlank="true" errorStyle="stop" showErrorMessage="true" showInputMessage="true">
      <formula1>"Envios por minha conta a cargo do comprador,Não faço envios"</formula1>
    </dataValidation>
    <dataValidation type="list" sqref="N33" allowBlank="true" errorStyle="stop" showErrorMessage="true" showInputMessage="true">
      <formula1>"Envios por minha conta a cargo do comprador,Não faço envios"</formula1>
    </dataValidation>
    <dataValidation type="list" sqref="O33" allowBlank="true" errorStyle="stop" showErrorMessage="true" showInputMessage="true">
      <formula1>"Clássico,Premium"</formula1>
    </dataValidation>
    <dataValidation type="list" sqref="R33" allowBlank="true" errorStyle="stop" showErrorMessage="true" showInputMessage="true">
      <formula1>"Ativa,Inativa"</formula1>
    </dataValidation>
    <dataValidation type="list" sqref="G34" allowBlank="true" errorStyle="stop" showErrorMessage="true" showInputMessage="true">
      <formula1>"Mercado Livre,Mercado Shops,Mercado Livre e Mercado Shops"</formula1>
    </dataValidation>
    <dataValidation type="list" sqref="J34" allowBlank="true" errorStyle="stop" showErrorMessage="true" showInputMessage="true">
      <formula1>"No Vincular,Vincular"</formula1>
    </dataValidation>
    <dataValidation type="list" sqref="K34" allowBlank="true" errorStyle="stop" showErrorMessage="true" showInputMessage="true">
      <formula1>"R$"</formula1>
    </dataValidation>
    <dataValidation type="list" sqref="M34" allowBlank="true" errorStyle="stop" showErrorMessage="true" showInputMessage="true">
      <formula1>"Envios por conta própria"</formula1>
    </dataValidation>
    <dataValidation type="list" sqref="N34" allowBlank="true" errorStyle="stop" showErrorMessage="true" showInputMessage="true">
      <formula1>"Envios por conta própria"</formula1>
    </dataValidation>
    <dataValidation type="list" sqref="O34" allowBlank="true" errorStyle="stop" showErrorMessage="true" showInputMessage="true">
      <formula1>"Clássico,Premium"</formula1>
    </dataValidation>
    <dataValidation type="list" sqref="R34" allowBlank="true" errorStyle="stop" showErrorMessage="true" showInputMessage="true">
      <formula1>"Ativa,Inativa"</formula1>
    </dataValidation>
    <dataValidation type="list" sqref="G35" allowBlank="true" errorStyle="stop" showErrorMessage="true" showInputMessage="true">
      <formula1>"Mercado Livre,Mercado Shops,Mercado Livre e Mercado Shops"</formula1>
    </dataValidation>
    <dataValidation type="list" sqref="J35" allowBlank="true" errorStyle="stop" showErrorMessage="true" showInputMessage="true">
      <formula1>"No Vincular,Vincular"</formula1>
    </dataValidation>
    <dataValidation type="list" sqref="K35" allowBlank="true" errorStyle="stop" showErrorMessage="true" showInputMessage="true">
      <formula1>"R$"</formula1>
    </dataValidation>
    <dataValidation type="list" sqref="M35" allowBlank="true" errorStyle="stop" showErrorMessage="true" showInputMessage="true">
      <formula1>"Envios por conta própria"</formula1>
    </dataValidation>
    <dataValidation type="list" sqref="N35" allowBlank="true" errorStyle="stop" showErrorMessage="true" showInputMessage="true">
      <formula1>"Envios por conta própria"</formula1>
    </dataValidation>
    <dataValidation type="list" sqref="O35" allowBlank="true" errorStyle="stop" showErrorMessage="true" showInputMessage="true">
      <formula1>"Clássico,Premium"</formula1>
    </dataValidation>
    <dataValidation type="list" sqref="R35" allowBlank="true" errorStyle="stop" showErrorMessage="true" showInputMessage="true">
      <formula1>"Ativa,Inativa"</formula1>
    </dataValidation>
    <dataValidation type="list" sqref="G36" allowBlank="true" errorStyle="stop" showErrorMessage="true" showInputMessage="true">
      <formula1>"Mercado Livre,Mercado Shops,Mercado Livre e Mercado Shops"</formula1>
    </dataValidation>
    <dataValidation type="list" sqref="J36" allowBlank="true" errorStyle="stop" showErrorMessage="true" showInputMessage="true">
      <formula1>"No Vincular,Vincular"</formula1>
    </dataValidation>
    <dataValidation type="list" sqref="K36" allowBlank="true" errorStyle="stop" showErrorMessage="true" showInputMessage="true">
      <formula1>"R$"</formula1>
    </dataValidation>
    <dataValidation type="list" sqref="M36" allowBlank="true" errorStyle="stop" showErrorMessage="true" showInputMessage="true">
      <formula1>"Envios por conta própria"</formula1>
    </dataValidation>
    <dataValidation type="list" sqref="N36" allowBlank="true" errorStyle="stop" showErrorMessage="true" showInputMessage="true">
      <formula1>"Envios por conta própria"</formula1>
    </dataValidation>
    <dataValidation type="list" sqref="O36" allowBlank="true" errorStyle="stop" showErrorMessage="true" showInputMessage="true">
      <formula1>"Clássico,Premium"</formula1>
    </dataValidation>
    <dataValidation type="list" sqref="R36" allowBlank="true" errorStyle="stop" showErrorMessage="true" showInputMessage="true">
      <formula1>"Ativa,Inativa"</formula1>
    </dataValidation>
    <dataValidation type="list" sqref="G37" allowBlank="true" errorStyle="stop" showErrorMessage="true" showInputMessage="true">
      <formula1>"Mercado Livre,Mercado Shops,Mercado Livre e Mercado Shops"</formula1>
    </dataValidation>
    <dataValidation type="list" sqref="J37" allowBlank="true" errorStyle="stop" showErrorMessage="true" showInputMessage="true">
      <formula1>"No Vincular,Vincular"</formula1>
    </dataValidation>
    <dataValidation type="list" sqref="K37" allowBlank="true" errorStyle="stop" showErrorMessage="true" showInputMessage="true">
      <formula1>"R$"</formula1>
    </dataValidation>
    <dataValidation type="list" sqref="M37" allowBlank="true" errorStyle="stop" showErrorMessage="true" showInputMessage="true">
      <formula1>"Envios por conta própria"</formula1>
    </dataValidation>
    <dataValidation type="list" sqref="N37" allowBlank="true" errorStyle="stop" showErrorMessage="true" showInputMessage="true">
      <formula1>"Envios por conta própria"</formula1>
    </dataValidation>
    <dataValidation type="list" sqref="O37" allowBlank="true" errorStyle="stop" showErrorMessage="true" showInputMessage="true">
      <formula1>"Clássico,Premium"</formula1>
    </dataValidation>
    <dataValidation type="list" sqref="R37" allowBlank="true" errorStyle="stop" showErrorMessage="true" showInputMessage="true">
      <formula1>"Ativa,Inativa"</formula1>
    </dataValidation>
    <dataValidation type="list" sqref="G38" allowBlank="true" errorStyle="stop" showErrorMessage="true" showInputMessage="true">
      <formula1>"Mercado Livre,Mercado Shops,Mercado Livre e Mercado Shops"</formula1>
    </dataValidation>
    <dataValidation type="list" sqref="J38" allowBlank="true" errorStyle="stop" showErrorMessage="true" showInputMessage="true">
      <formula1>"No Vincular,Vincular"</formula1>
    </dataValidation>
    <dataValidation type="list" sqref="K38" allowBlank="true" errorStyle="stop" showErrorMessage="true" showInputMessage="true">
      <formula1>"R$"</formula1>
    </dataValidation>
    <dataValidation type="list" sqref="M38" allowBlank="true" errorStyle="stop" showErrorMessage="true" showInputMessage="true">
      <formula1>"Envios por conta própria"</formula1>
    </dataValidation>
    <dataValidation type="list" sqref="N38" allowBlank="true" errorStyle="stop" showErrorMessage="true" showInputMessage="true">
      <formula1>"Envios por conta própria"</formula1>
    </dataValidation>
    <dataValidation type="list" sqref="O38" allowBlank="true" errorStyle="stop" showErrorMessage="true" showInputMessage="true">
      <formula1>"Clássico,Premium"</formula1>
    </dataValidation>
    <dataValidation type="list" sqref="R38" allowBlank="true" errorStyle="stop" showErrorMessage="true" showInputMessage="true">
      <formula1>"Ativa,Inativa"</formula1>
    </dataValidation>
    <dataValidation type="list" sqref="G40" allowBlank="true" errorStyle="stop" showErrorMessage="true" showInputMessage="true">
      <formula1>"Mercado Livre,Mercado Shops,Mercado Livre e Mercado Shops"</formula1>
    </dataValidation>
    <dataValidation type="list" sqref="J40" allowBlank="true" errorStyle="stop" showErrorMessage="true" showInputMessage="true">
      <formula1>"No Vincular,Vincular"</formula1>
    </dataValidation>
    <dataValidation type="list" sqref="K40" allowBlank="true" errorStyle="stop" showErrorMessage="true" showInputMessage="true">
      <formula1>"R$"</formula1>
    </dataValidation>
    <dataValidation type="list" sqref="M40" allowBlank="true" errorStyle="stop" showErrorMessage="true" showInputMessage="true">
      <formula1>"Mercado Envios por conta do comprador"</formula1>
    </dataValidation>
    <dataValidation type="list" sqref="N40" allowBlank="true" errorStyle="stop" showErrorMessage="true" showInputMessage="true">
      <formula1>"Envios por conta própria,Mercado Envios por conta do comprador"</formula1>
    </dataValidation>
    <dataValidation type="list" sqref="O40" allowBlank="true" errorStyle="stop" showErrorMessage="true" showInputMessage="true">
      <formula1>"Clássico,Premium"</formula1>
    </dataValidation>
    <dataValidation type="list" sqref="R40" allowBlank="true" errorStyle="stop" showErrorMessage="true" showInputMessage="true">
      <formula1>"Ativa,Inativa"</formula1>
    </dataValidation>
    <dataValidation type="list" sqref="G41" allowBlank="true" errorStyle="stop" showErrorMessage="true" showInputMessage="true">
      <formula1>"Mercado Livre,Mercado Shops,Mercado Livre e Mercado Shops"</formula1>
    </dataValidation>
    <dataValidation type="list" sqref="J41" allowBlank="true" errorStyle="stop" showErrorMessage="true" showInputMessage="true">
      <formula1>"No Vincular,Vincular"</formula1>
    </dataValidation>
    <dataValidation type="list" sqref="K41" allowBlank="true" errorStyle="stop" showErrorMessage="true" showInputMessage="true">
      <formula1>"R$"</formula1>
    </dataValidation>
    <dataValidation type="list" sqref="M41" allowBlank="true" errorStyle="stop" showErrorMessage="true" showInputMessage="true">
      <formula1>"Envios por conta própria"</formula1>
    </dataValidation>
    <dataValidation type="list" sqref="N41" allowBlank="true" errorStyle="stop" showErrorMessage="true" showInputMessage="true">
      <formula1>"Envios por conta própria"</formula1>
    </dataValidation>
    <dataValidation type="list" sqref="O41" allowBlank="true" errorStyle="stop" showErrorMessage="true" showInputMessage="true">
      <formula1>"Clássico,Premium"</formula1>
    </dataValidation>
    <dataValidation type="list" sqref="R41" allowBlank="true" errorStyle="stop" showErrorMessage="true" showInputMessage="true">
      <formula1>"Ativa,Inativa"</formula1>
    </dataValidation>
    <dataValidation type="list" sqref="G42" allowBlank="true" errorStyle="stop" showErrorMessage="true" showInputMessage="true">
      <formula1>"Mercado Livre,Mercado Shops,Mercado Livre e Mercado Shops"</formula1>
    </dataValidation>
    <dataValidation type="list" sqref="J42" allowBlank="true" errorStyle="stop" showErrorMessage="true" showInputMessage="true">
      <formula1>"No Vincular,Vincular"</formula1>
    </dataValidation>
    <dataValidation type="list" sqref="K42" allowBlank="true" errorStyle="stop" showErrorMessage="true" showInputMessage="true">
      <formula1>"R$"</formula1>
    </dataValidation>
    <dataValidation type="list" sqref="M42" allowBlank="true" errorStyle="stop" showErrorMessage="true" showInputMessage="true">
      <formula1>"Envios por conta própria"</formula1>
    </dataValidation>
    <dataValidation type="list" sqref="N42" allowBlank="true" errorStyle="stop" showErrorMessage="true" showInputMessage="true">
      <formula1>"Envios por conta própria"</formula1>
    </dataValidation>
    <dataValidation type="list" sqref="O42" allowBlank="true" errorStyle="stop" showErrorMessage="true" showInputMessage="true">
      <formula1>"Clássico,Premium"</formula1>
    </dataValidation>
    <dataValidation type="list" sqref="R42" allowBlank="true" errorStyle="stop" showErrorMessage="true" showInputMessage="true">
      <formula1>"Ativa,Inativa"</formula1>
    </dataValidation>
    <dataValidation type="list" sqref="G43" allowBlank="true" errorStyle="stop" showErrorMessage="true" showInputMessage="true">
      <formula1>"Mercado Livre,Mercado Shops,Mercado Livre e Mercado Shops"</formula1>
    </dataValidation>
    <dataValidation type="list" sqref="J43" allowBlank="true" errorStyle="stop" showErrorMessage="true" showInputMessage="true">
      <formula1>"No Vincular,Vincular"</formula1>
    </dataValidation>
    <dataValidation type="list" sqref="K43" allowBlank="true" errorStyle="stop" showErrorMessage="true" showInputMessage="true">
      <formula1>"R$"</formula1>
    </dataValidation>
    <dataValidation type="list" sqref="M43" allowBlank="true" errorStyle="stop" showErrorMessage="true" showInputMessage="true">
      <formula1>"Envios por conta própria"</formula1>
    </dataValidation>
    <dataValidation type="list" sqref="N43" allowBlank="true" errorStyle="stop" showErrorMessage="true" showInputMessage="true">
      <formula1>"Envios por conta própria"</formula1>
    </dataValidation>
    <dataValidation type="list" sqref="O43" allowBlank="true" errorStyle="stop" showErrorMessage="true" showInputMessage="true">
      <formula1>"Clássico,Premium"</formula1>
    </dataValidation>
    <dataValidation type="list" sqref="R43" allowBlank="true" errorStyle="stop" showErrorMessage="true" showInputMessage="true">
      <formula1>"Ativa,Inativa"</formula1>
    </dataValidation>
    <dataValidation type="list" sqref="G44" allowBlank="true" errorStyle="stop" showErrorMessage="true" showInputMessage="true">
      <formula1>"Mercado Livre,Mercado Shops,Mercado Livre e Mercado Shops"</formula1>
    </dataValidation>
    <dataValidation type="list" sqref="J44" allowBlank="true" errorStyle="stop" showErrorMessage="true" showInputMessage="true">
      <formula1>"No Vincular,Vincular"</formula1>
    </dataValidation>
    <dataValidation type="list" sqref="K44" allowBlank="true" errorStyle="stop" showErrorMessage="true" showInputMessage="true">
      <formula1>"R$"</formula1>
    </dataValidation>
    <dataValidation type="list" sqref="M44" allowBlank="true" errorStyle="stop" showErrorMessage="true" showInputMessage="true">
      <formula1>"Envios por conta própria"</formula1>
    </dataValidation>
    <dataValidation type="list" sqref="N44" allowBlank="true" errorStyle="stop" showErrorMessage="true" showInputMessage="true">
      <formula1>"Envios por conta própria"</formula1>
    </dataValidation>
    <dataValidation type="list" sqref="O44" allowBlank="true" errorStyle="stop" showErrorMessage="true" showInputMessage="true">
      <formula1>"Clássico,Premium"</formula1>
    </dataValidation>
    <dataValidation type="list" sqref="R44" allowBlank="true" errorStyle="stop" showErrorMessage="true" showInputMessage="true">
      <formula1>"Ativa,Inativa"</formula1>
    </dataValidation>
    <dataValidation type="list" sqref="G45" allowBlank="true" errorStyle="stop" showErrorMessage="true" showInputMessage="true">
      <formula1>"Mercado Livre,Mercado Shops,Mercado Livre e Mercado Shops"</formula1>
    </dataValidation>
    <dataValidation type="list" sqref="J45" allowBlank="true" errorStyle="stop" showErrorMessage="true" showInputMessage="true">
      <formula1>"No Vincular,Vincular"</formula1>
    </dataValidation>
    <dataValidation type="list" sqref="K45" allowBlank="true" errorStyle="stop" showErrorMessage="true" showInputMessage="true">
      <formula1>"R$"</formula1>
    </dataValidation>
    <dataValidation type="list" sqref="M45" allowBlank="true" errorStyle="stop" showErrorMessage="true" showInputMessage="true">
      <formula1>"Envios por conta própria"</formula1>
    </dataValidation>
    <dataValidation type="list" sqref="N45" allowBlank="true" errorStyle="stop" showErrorMessage="true" showInputMessage="true">
      <formula1>"Envios por conta própria"</formula1>
    </dataValidation>
    <dataValidation type="list" sqref="O45" allowBlank="true" errorStyle="stop" showErrorMessage="true" showInputMessage="true">
      <formula1>"Clássico,Premium"</formula1>
    </dataValidation>
    <dataValidation type="list" sqref="R45" allowBlank="true" errorStyle="stop" showErrorMessage="true" showInputMessage="true">
      <formula1>"Ativa,Inativa"</formula1>
    </dataValidation>
    <dataValidation type="list" sqref="G46" allowBlank="true" errorStyle="stop" showErrorMessage="true" showInputMessage="true">
      <formula1>"Mercado Livre,Mercado Shops,Mercado Livre e Mercado Shops"</formula1>
    </dataValidation>
    <dataValidation type="list" sqref="J46" allowBlank="true" errorStyle="stop" showErrorMessage="true" showInputMessage="true">
      <formula1>"No Vincular,Vincular"</formula1>
    </dataValidation>
    <dataValidation type="list" sqref="K46" allowBlank="true" errorStyle="stop" showErrorMessage="true" showInputMessage="true">
      <formula1>"R$"</formula1>
    </dataValidation>
    <dataValidation type="list" sqref="M46" allowBlank="true" errorStyle="stop" showErrorMessage="true" showInputMessage="true">
      <formula1>"Envios por conta própria"</formula1>
    </dataValidation>
    <dataValidation type="list" sqref="N46" allowBlank="true" errorStyle="stop" showErrorMessage="true" showInputMessage="true">
      <formula1>"Envios por conta própria"</formula1>
    </dataValidation>
    <dataValidation type="list" sqref="O46" allowBlank="true" errorStyle="stop" showErrorMessage="true" showInputMessage="true">
      <formula1>"Clássico,Premium"</formula1>
    </dataValidation>
    <dataValidation type="list" sqref="R46" allowBlank="true" errorStyle="stop" showErrorMessage="true" showInputMessage="true">
      <formula1>"Ativa,Inativa"</formula1>
    </dataValidation>
    <dataValidation type="list" sqref="G47" allowBlank="true" errorStyle="stop" showErrorMessage="true" showInputMessage="true">
      <formula1>"Mercado Livre,Mercado Shops,Mercado Livre e Mercado Shops"</formula1>
    </dataValidation>
    <dataValidation type="list" sqref="J47" allowBlank="true" errorStyle="stop" showErrorMessage="true" showInputMessage="true">
      <formula1>"No Vincular,Vincular"</formula1>
    </dataValidation>
    <dataValidation type="list" sqref="K47" allowBlank="true" errorStyle="stop" showErrorMessage="true" showInputMessage="true">
      <formula1>"R$"</formula1>
    </dataValidation>
    <dataValidation type="list" sqref="M47" allowBlank="true" errorStyle="stop" showErrorMessage="true" showInputMessage="true">
      <formula1>"Envios por conta própria"</formula1>
    </dataValidation>
    <dataValidation type="list" sqref="N47" allowBlank="true" errorStyle="stop" showErrorMessage="true" showInputMessage="true">
      <formula1>"Envios por conta própria"</formula1>
    </dataValidation>
    <dataValidation type="list" sqref="O47" allowBlank="true" errorStyle="stop" showErrorMessage="true" showInputMessage="true">
      <formula1>"Clássico,Premium"</formula1>
    </dataValidation>
    <dataValidation type="list" sqref="R47" allowBlank="true" errorStyle="stop" showErrorMessage="true" showInputMessage="true">
      <formula1>"Ativa,Inativa"</formula1>
    </dataValidation>
    <dataValidation type="list" sqref="G48" allowBlank="true" errorStyle="stop" showErrorMessage="true" showInputMessage="true">
      <formula1>"Mercado Livre,Mercado Shops,Mercado Livre e Mercado Shops"</formula1>
    </dataValidation>
    <dataValidation type="list" sqref="J48" allowBlank="true" errorStyle="stop" showErrorMessage="true" showInputMessage="true">
      <formula1>"No Vincular,Vincular"</formula1>
    </dataValidation>
    <dataValidation type="list" sqref="K48" allowBlank="true" errorStyle="stop" showErrorMessage="true" showInputMessage="true">
      <formula1>"R$"</formula1>
    </dataValidation>
    <dataValidation type="list" sqref="M48" allowBlank="true" errorStyle="stop" showErrorMessage="true" showInputMessage="true">
      <formula1>"Envios por conta própria"</formula1>
    </dataValidation>
    <dataValidation type="list" sqref="N48" allowBlank="true" errorStyle="stop" showErrorMessage="true" showInputMessage="true">
      <formula1>"Envios por conta própria"</formula1>
    </dataValidation>
    <dataValidation type="list" sqref="O48" allowBlank="true" errorStyle="stop" showErrorMessage="true" showInputMessage="true">
      <formula1>"Clássico,Premium"</formula1>
    </dataValidation>
    <dataValidation type="list" sqref="R48" allowBlank="true" errorStyle="stop" showErrorMessage="true" showInputMessage="true">
      <formula1>"Ativa,Inativa"</formula1>
    </dataValidation>
    <dataValidation type="list" sqref="G49" allowBlank="true" errorStyle="stop" showErrorMessage="true" showInputMessage="true">
      <formula1>"Mercado Livre,Mercado Shops,Mercado Livre e Mercado Shops"</formula1>
    </dataValidation>
    <dataValidation type="list" sqref="J49" allowBlank="true" errorStyle="stop" showErrorMessage="true" showInputMessage="true">
      <formula1>"No Vincular,Vincular"</formula1>
    </dataValidation>
    <dataValidation type="list" sqref="K49" allowBlank="true" errorStyle="stop" showErrorMessage="true" showInputMessage="true">
      <formula1>"R$"</formula1>
    </dataValidation>
    <dataValidation type="list" sqref="M49" allowBlank="true" errorStyle="stop" showErrorMessage="true" showInputMessage="true">
      <formula1>"Envios por minha conta a cargo do comprador,Não faço envios"</formula1>
    </dataValidation>
    <dataValidation type="list" sqref="N49" allowBlank="true" errorStyle="stop" showErrorMessage="true" showInputMessage="true">
      <formula1>"Envios por minha conta a cargo do comprador,Não faço envios"</formula1>
    </dataValidation>
    <dataValidation type="list" sqref="O49" allowBlank="true" errorStyle="stop" showErrorMessage="true" showInputMessage="true">
      <formula1>"Clássico,Premium"</formula1>
    </dataValidation>
    <dataValidation type="list" sqref="R49" allowBlank="true" errorStyle="stop" showErrorMessage="true" showInputMessage="true">
      <formula1>"Ativa,Inativa"</formula1>
    </dataValidation>
    <dataValidation type="list" sqref="G50" allowBlank="true" errorStyle="stop" showErrorMessage="true" showInputMessage="true">
      <formula1>"Mercado Livre,Mercado Shops,Mercado Livre e Mercado Shops"</formula1>
    </dataValidation>
    <dataValidation type="list" sqref="J50" allowBlank="true" errorStyle="stop" showErrorMessage="true" showInputMessage="true">
      <formula1>"No Vincular,Vincular"</formula1>
    </dataValidation>
    <dataValidation type="list" sqref="K50" allowBlank="true" errorStyle="stop" showErrorMessage="true" showInputMessage="true">
      <formula1>"R$"</formula1>
    </dataValidation>
    <dataValidation type="list" sqref="M50" allowBlank="true" errorStyle="stop" showErrorMessage="true" showInputMessage="true">
      <formula1>"Envios por conta própria"</formula1>
    </dataValidation>
    <dataValidation type="list" sqref="N50" allowBlank="true" errorStyle="stop" showErrorMessage="true" showInputMessage="true">
      <formula1>"Envios por conta própria"</formula1>
    </dataValidation>
    <dataValidation type="list" sqref="O50" allowBlank="true" errorStyle="stop" showErrorMessage="true" showInputMessage="true">
      <formula1>"Clássico,Premium"</formula1>
    </dataValidation>
    <dataValidation type="list" sqref="R50" allowBlank="true" errorStyle="stop" showErrorMessage="true" showInputMessage="true">
      <formula1>"Ativa,Inativa"</formula1>
    </dataValidation>
    <dataValidation type="list" sqref="G51" allowBlank="true" errorStyle="stop" showErrorMessage="true" showInputMessage="true">
      <formula1>"Mercado Livre,Mercado Shops,Mercado Livre e Mercado Shops"</formula1>
    </dataValidation>
    <dataValidation type="list" sqref="J51" allowBlank="true" errorStyle="stop" showErrorMessage="true" showInputMessage="true">
      <formula1>"No Vincular,Vincular"</formula1>
    </dataValidation>
    <dataValidation type="list" sqref="K51" allowBlank="true" errorStyle="stop" showErrorMessage="true" showInputMessage="true">
      <formula1>"R$"</formula1>
    </dataValidation>
    <dataValidation type="list" sqref="M51" allowBlank="true" errorStyle="stop" showErrorMessage="true" showInputMessage="true">
      <formula1>"Envios por conta própria"</formula1>
    </dataValidation>
    <dataValidation type="list" sqref="N51" allowBlank="true" errorStyle="stop" showErrorMessage="true" showInputMessage="true">
      <formula1>"Envios por conta própria"</formula1>
    </dataValidation>
    <dataValidation type="list" sqref="O51" allowBlank="true" errorStyle="stop" showErrorMessage="true" showInputMessage="true">
      <formula1>"Clássico,Premium"</formula1>
    </dataValidation>
    <dataValidation type="list" sqref="R51" allowBlank="true" errorStyle="stop" showErrorMessage="true" showInputMessage="true">
      <formula1>"Ativa,Inativa"</formula1>
    </dataValidation>
    <dataValidation type="list" sqref="G52" allowBlank="true" errorStyle="stop" showErrorMessage="true" showInputMessage="true">
      <formula1>"Mercado Livre,Mercado Shops,Mercado Livre e Mercado Shops"</formula1>
    </dataValidation>
    <dataValidation type="list" sqref="J52" allowBlank="true" errorStyle="stop" showErrorMessage="true" showInputMessage="true">
      <formula1>"No Vincular,Vincular"</formula1>
    </dataValidation>
    <dataValidation type="list" sqref="K52" allowBlank="true" errorStyle="stop" showErrorMessage="true" showInputMessage="true">
      <formula1>"R$"</formula1>
    </dataValidation>
    <dataValidation type="list" sqref="M52" allowBlank="true" errorStyle="stop" showErrorMessage="true" showInputMessage="true">
      <formula1>"Envios por conta própria"</formula1>
    </dataValidation>
    <dataValidation type="list" sqref="N52" allowBlank="true" errorStyle="stop" showErrorMessage="true" showInputMessage="true">
      <formula1>"Envios por conta própria"</formula1>
    </dataValidation>
    <dataValidation type="list" sqref="O52" allowBlank="true" errorStyle="stop" showErrorMessage="true" showInputMessage="true">
      <formula1>"Clássico,Premium"</formula1>
    </dataValidation>
    <dataValidation type="list" sqref="R52" allowBlank="true" errorStyle="stop" showErrorMessage="true" showInputMessage="true">
      <formula1>"Ativa,Inativa"</formula1>
    </dataValidation>
    <dataValidation type="list" sqref="G53" allowBlank="true" errorStyle="stop" showErrorMessage="true" showInputMessage="true">
      <formula1>"Mercado Livre,Mercado Shops,Mercado Livre e Mercado Shops"</formula1>
    </dataValidation>
    <dataValidation type="list" sqref="J53" allowBlank="true" errorStyle="stop" showErrorMessage="true" showInputMessage="true">
      <formula1>"No Vincular,Vincular"</formula1>
    </dataValidation>
    <dataValidation type="list" sqref="K53" allowBlank="true" errorStyle="stop" showErrorMessage="true" showInputMessage="true">
      <formula1>"R$"</formula1>
    </dataValidation>
    <dataValidation type="list" sqref="M53" allowBlank="true" errorStyle="stop" showErrorMessage="true" showInputMessage="true">
      <formula1>"Envios por conta própria"</formula1>
    </dataValidation>
    <dataValidation type="list" sqref="N53" allowBlank="true" errorStyle="stop" showErrorMessage="true" showInputMessage="true">
      <formula1>"Envios por conta própria"</formula1>
    </dataValidation>
    <dataValidation type="list" sqref="O53" allowBlank="true" errorStyle="stop" showErrorMessage="true" showInputMessage="true">
      <formula1>"Clássico,Premium"</formula1>
    </dataValidation>
    <dataValidation type="list" sqref="R53" allowBlank="true" errorStyle="stop" showErrorMessage="true" showInputMessage="true">
      <formula1>"Ativa,Inativa"</formula1>
    </dataValidation>
    <dataValidation type="list" sqref="G54" allowBlank="true" errorStyle="stop" showErrorMessage="true" showInputMessage="true">
      <formula1>"Mercado Livre,Mercado Shops,Mercado Livre e Mercado Shops"</formula1>
    </dataValidation>
    <dataValidation type="list" sqref="J54" allowBlank="true" errorStyle="stop" showErrorMessage="true" showInputMessage="true">
      <formula1>"No Vincular,Vincular"</formula1>
    </dataValidation>
    <dataValidation type="list" sqref="K54" allowBlank="true" errorStyle="stop" showErrorMessage="true" showInputMessage="true">
      <formula1>"R$"</formula1>
    </dataValidation>
    <dataValidation type="list" sqref="M54" allowBlank="true" errorStyle="stop" showErrorMessage="true" showInputMessage="true">
      <formula1>"Envios por conta própria"</formula1>
    </dataValidation>
    <dataValidation type="list" sqref="N54" allowBlank="true" errorStyle="stop" showErrorMessage="true" showInputMessage="true">
      <formula1>"Envios por conta própria"</formula1>
    </dataValidation>
    <dataValidation type="list" sqref="O54" allowBlank="true" errorStyle="stop" showErrorMessage="true" showInputMessage="true">
      <formula1>"Clássico,Premium"</formula1>
    </dataValidation>
    <dataValidation type="list" sqref="R54" allowBlank="true" errorStyle="stop" showErrorMessage="true" showInputMessage="true">
      <formula1>"Ativa,Inativa"</formula1>
    </dataValidation>
    <dataValidation type="list" sqref="G55" allowBlank="true" errorStyle="stop" showErrorMessage="true" showInputMessage="true">
      <formula1>"Mercado Livre,Mercado Shops,Mercado Livre e Mercado Shops"</formula1>
    </dataValidation>
    <dataValidation type="list" sqref="J55" allowBlank="true" errorStyle="stop" showErrorMessage="true" showInputMessage="true">
      <formula1>"No Vincular,Vincular"</formula1>
    </dataValidation>
    <dataValidation type="list" sqref="K55" allowBlank="true" errorStyle="stop" showErrorMessage="true" showInputMessage="true">
      <formula1>"R$"</formula1>
    </dataValidation>
    <dataValidation type="list" sqref="M55" allowBlank="true" errorStyle="stop" showErrorMessage="true" showInputMessage="true">
      <formula1>"Envios por conta própria"</formula1>
    </dataValidation>
    <dataValidation type="list" sqref="N55" allowBlank="true" errorStyle="stop" showErrorMessage="true" showInputMessage="true">
      <formula1>"Envios por conta própria"</formula1>
    </dataValidation>
    <dataValidation type="list" sqref="O55" allowBlank="true" errorStyle="stop" showErrorMessage="true" showInputMessage="true">
      <formula1>"Clássico,Premium"</formula1>
    </dataValidation>
    <dataValidation type="list" sqref="R55" allowBlank="true" errorStyle="stop" showErrorMessage="true" showInputMessage="true">
      <formula1>"Ativa,Inativa"</formula1>
    </dataValidation>
    <dataValidation type="list" sqref="G56" allowBlank="true" errorStyle="stop" showErrorMessage="true" showInputMessage="true">
      <formula1>"Mercado Livre,Mercado Shops,Mercado Livre e Mercado Shops"</formula1>
    </dataValidation>
    <dataValidation type="list" sqref="J56" allowBlank="true" errorStyle="stop" showErrorMessage="true" showInputMessage="true">
      <formula1>"No Vincular,Vincular"</formula1>
    </dataValidation>
    <dataValidation type="list" sqref="K56" allowBlank="true" errorStyle="stop" showErrorMessage="true" showInputMessage="true">
      <formula1>"R$"</formula1>
    </dataValidation>
    <dataValidation type="list" sqref="M56" allowBlank="true" errorStyle="stop" showErrorMessage="true" showInputMessage="true">
      <formula1>"Envios por conta própria"</formula1>
    </dataValidation>
    <dataValidation type="list" sqref="N56" allowBlank="true" errorStyle="stop" showErrorMessage="true" showInputMessage="true">
      <formula1>"Envios por conta própria"</formula1>
    </dataValidation>
    <dataValidation type="list" sqref="O56" allowBlank="true" errorStyle="stop" showErrorMessage="true" showInputMessage="true">
      <formula1>"Clássico,Premium"</formula1>
    </dataValidation>
    <dataValidation type="list" sqref="R56" allowBlank="true" errorStyle="stop" showErrorMessage="true" showInputMessage="true">
      <formula1>"Ativa,Inativa"</formula1>
    </dataValidation>
    <dataValidation type="list" sqref="G57" allowBlank="true" errorStyle="stop" showErrorMessage="true" showInputMessage="true">
      <formula1>"Mercado Livre,Mercado Shops,Mercado Livre e Mercado Shops"</formula1>
    </dataValidation>
    <dataValidation type="list" sqref="J57" allowBlank="true" errorStyle="stop" showErrorMessage="true" showInputMessage="true">
      <formula1>"No Vincular,Vincular"</formula1>
    </dataValidation>
    <dataValidation type="list" sqref="K57" allowBlank="true" errorStyle="stop" showErrorMessage="true" showInputMessage="true">
      <formula1>"R$"</formula1>
    </dataValidation>
    <dataValidation type="list" sqref="M57" allowBlank="true" errorStyle="stop" showErrorMessage="true" showInputMessage="true">
      <formula1>"Envios por conta própria,Mercado Envios por conta do comprador"</formula1>
    </dataValidation>
    <dataValidation type="list" sqref="N57" allowBlank="true" errorStyle="stop" showErrorMessage="true" showInputMessage="true">
      <formula1>"Envios por conta própria,Mercado Envios por conta do comprador"</formula1>
    </dataValidation>
    <dataValidation type="list" sqref="O57" allowBlank="true" errorStyle="stop" showErrorMessage="true" showInputMessage="true">
      <formula1>"Clássico,Premium"</formula1>
    </dataValidation>
    <dataValidation type="list" sqref="R57" allowBlank="true" errorStyle="stop" showErrorMessage="true" showInputMessage="true">
      <formula1>"Ativa,Inativa"</formula1>
    </dataValidation>
    <dataValidation type="list" sqref="G58" allowBlank="true" errorStyle="stop" showErrorMessage="true" showInputMessage="true">
      <formula1>"Mercado Livre,Mercado Shops,Mercado Livre e Mercado Shops"</formula1>
    </dataValidation>
    <dataValidation type="list" sqref="J58" allowBlank="true" errorStyle="stop" showErrorMessage="true" showInputMessage="true">
      <formula1>"No Vincular,Vincular"</formula1>
    </dataValidation>
    <dataValidation type="list" sqref="K58" allowBlank="true" errorStyle="stop" showErrorMessage="true" showInputMessage="true">
      <formula1>"R$"</formula1>
    </dataValidation>
    <dataValidation type="list" sqref="M58" allowBlank="true" errorStyle="stop" showErrorMessage="true" showInputMessage="true">
      <formula1>"Envios por conta própria"</formula1>
    </dataValidation>
    <dataValidation type="list" sqref="N58" allowBlank="true" errorStyle="stop" showErrorMessage="true" showInputMessage="true">
      <formula1>"Envios por conta própria"</formula1>
    </dataValidation>
    <dataValidation type="list" sqref="O58" allowBlank="true" errorStyle="stop" showErrorMessage="true" showInputMessage="true">
      <formula1>"Clássico,Premium"</formula1>
    </dataValidation>
    <dataValidation type="list" sqref="R58" allowBlank="true" errorStyle="stop" showErrorMessage="true" showInputMessage="true">
      <formula1>"Ativa,Inativa"</formula1>
    </dataValidation>
    <dataValidation type="list" sqref="G59" allowBlank="true" errorStyle="stop" showErrorMessage="true" showInputMessage="true">
      <formula1>"Mercado Livre,Mercado Shops,Mercado Livre e Mercado Shops"</formula1>
    </dataValidation>
    <dataValidation type="list" sqref="J59" allowBlank="true" errorStyle="stop" showErrorMessage="true" showInputMessage="true">
      <formula1>"No Vincular,Vincular"</formula1>
    </dataValidation>
    <dataValidation type="list" sqref="K59" allowBlank="true" errorStyle="stop" showErrorMessage="true" showInputMessage="true">
      <formula1>"R$"</formula1>
    </dataValidation>
    <dataValidation type="list" sqref="M59" allowBlank="true" errorStyle="stop" showErrorMessage="true" showInputMessage="true">
      <formula1>"Envios por conta própria"</formula1>
    </dataValidation>
    <dataValidation type="list" sqref="N59" allowBlank="true" errorStyle="stop" showErrorMessage="true" showInputMessage="true">
      <formula1>"Envios por conta própria"</formula1>
    </dataValidation>
    <dataValidation type="list" sqref="O59" allowBlank="true" errorStyle="stop" showErrorMessage="true" showInputMessage="true">
      <formula1>"Clássico,Premium"</formula1>
    </dataValidation>
    <dataValidation type="list" sqref="R59" allowBlank="true" errorStyle="stop" showErrorMessage="true" showInputMessage="true">
      <formula1>"Ativa,Inativa"</formula1>
    </dataValidation>
    <dataValidation type="list" sqref="G60" allowBlank="true" errorStyle="stop" showErrorMessage="true" showInputMessage="true">
      <formula1>"Mercado Livre,Mercado Shops,Mercado Livre e Mercado Shops"</formula1>
    </dataValidation>
    <dataValidation type="list" sqref="J60" allowBlank="true" errorStyle="stop" showErrorMessage="true" showInputMessage="true">
      <formula1>"No Vincular,Vincular"</formula1>
    </dataValidation>
    <dataValidation type="list" sqref="K60" allowBlank="true" errorStyle="stop" showErrorMessage="true" showInputMessage="true">
      <formula1>"R$"</formula1>
    </dataValidation>
    <dataValidation type="list" sqref="M60" allowBlank="true" errorStyle="stop" showErrorMessage="true" showInputMessage="true">
      <formula1>"Envios por conta própria"</formula1>
    </dataValidation>
    <dataValidation type="list" sqref="N60" allowBlank="true" errorStyle="stop" showErrorMessage="true" showInputMessage="true">
      <formula1>"Envios por conta própria"</formula1>
    </dataValidation>
    <dataValidation type="list" sqref="O60" allowBlank="true" errorStyle="stop" showErrorMessage="true" showInputMessage="true">
      <formula1>"Clássico,Premium"</formula1>
    </dataValidation>
    <dataValidation type="list" sqref="R60" allowBlank="true" errorStyle="stop" showErrorMessage="true" showInputMessage="true">
      <formula1>"Ativa,Inativa"</formula1>
    </dataValidation>
    <dataValidation type="list" sqref="G61" allowBlank="true" errorStyle="stop" showErrorMessage="true" showInputMessage="true">
      <formula1>"Mercado Livre,Mercado Shops,Mercado Livre e Mercado Shops"</formula1>
    </dataValidation>
    <dataValidation type="list" sqref="J61" allowBlank="true" errorStyle="stop" showErrorMessage="true" showInputMessage="true">
      <formula1>"No Vincular,Vincular"</formula1>
    </dataValidation>
    <dataValidation type="list" sqref="K61" allowBlank="true" errorStyle="stop" showErrorMessage="true" showInputMessage="true">
      <formula1>"R$"</formula1>
    </dataValidation>
    <dataValidation type="list" sqref="M61" allowBlank="true" errorStyle="stop" showErrorMessage="true" showInputMessage="true">
      <formula1>"Envios por conta própria"</formula1>
    </dataValidation>
    <dataValidation type="list" sqref="N61" allowBlank="true" errorStyle="stop" showErrorMessage="true" showInputMessage="true">
      <formula1>"Envios por conta própria"</formula1>
    </dataValidation>
    <dataValidation type="list" sqref="O61" allowBlank="true" errorStyle="stop" showErrorMessage="true" showInputMessage="true">
      <formula1>"Clássico,Premium"</formula1>
    </dataValidation>
    <dataValidation type="list" sqref="R61" allowBlank="true" errorStyle="stop" showErrorMessage="true" showInputMessage="true">
      <formula1>"Ativa,Inativa"</formula1>
    </dataValidation>
    <dataValidation type="list" sqref="G62" allowBlank="true" errorStyle="stop" showErrorMessage="true" showInputMessage="true">
      <formula1>"Mercado Livre,Mercado Shops,Mercado Livre e Mercado Shops"</formula1>
    </dataValidation>
    <dataValidation type="list" sqref="J62" allowBlank="true" errorStyle="stop" showErrorMessage="true" showInputMessage="true">
      <formula1>"No Vincular,Vincular"</formula1>
    </dataValidation>
    <dataValidation type="list" sqref="K62" allowBlank="true" errorStyle="stop" showErrorMessage="true" showInputMessage="true">
      <formula1>"R$"</formula1>
    </dataValidation>
    <dataValidation type="list" sqref="M62" allowBlank="true" errorStyle="stop" showErrorMessage="true" showInputMessage="true">
      <formula1>"Envios por conta própria"</formula1>
    </dataValidation>
    <dataValidation type="list" sqref="N62" allowBlank="true" errorStyle="stop" showErrorMessage="true" showInputMessage="true">
      <formula1>"Envios por conta própria"</formula1>
    </dataValidation>
    <dataValidation type="list" sqref="O62" allowBlank="true" errorStyle="stop" showErrorMessage="true" showInputMessage="true">
      <formula1>"Clássico,Premium"</formula1>
    </dataValidation>
    <dataValidation type="list" sqref="R62" allowBlank="true" errorStyle="stop" showErrorMessage="true" showInputMessage="true">
      <formula1>"Ativa,Inativa"</formula1>
    </dataValidation>
    <dataValidation type="list" sqref="G63" allowBlank="true" errorStyle="stop" showErrorMessage="true" showInputMessage="true">
      <formula1>"Mercado Livre,Mercado Shops,Mercado Livre e Mercado Shops"</formula1>
    </dataValidation>
    <dataValidation type="list" sqref="J63" allowBlank="true" errorStyle="stop" showErrorMessage="true" showInputMessage="true">
      <formula1>"No Vincular,Vincular"</formula1>
    </dataValidation>
    <dataValidation type="list" sqref="K63" allowBlank="true" errorStyle="stop" showErrorMessage="true" showInputMessage="true">
      <formula1>"R$"</formula1>
    </dataValidation>
    <dataValidation type="list" sqref="M63" allowBlank="true" errorStyle="stop" showErrorMessage="true" showInputMessage="true">
      <formula1>"Envios por conta própria"</formula1>
    </dataValidation>
    <dataValidation type="list" sqref="N63" allowBlank="true" errorStyle="stop" showErrorMessage="true" showInputMessage="true">
      <formula1>"Envios por conta própria"</formula1>
    </dataValidation>
    <dataValidation type="list" sqref="O63" allowBlank="true" errorStyle="stop" showErrorMessage="true" showInputMessage="true">
      <formula1>"Clássico,Premium"</formula1>
    </dataValidation>
    <dataValidation type="list" sqref="R63" allowBlank="true" errorStyle="stop" showErrorMessage="true" showInputMessage="true">
      <formula1>"Ativa,Inativa"</formula1>
    </dataValidation>
    <dataValidation type="list" sqref="G64" allowBlank="true" errorStyle="stop" showErrorMessage="true" showInputMessage="true">
      <formula1>"Mercado Livre,Mercado Shops,Mercado Livre e Mercado Shops"</formula1>
    </dataValidation>
    <dataValidation type="list" sqref="J64" allowBlank="true" errorStyle="stop" showErrorMessage="true" showInputMessage="true">
      <formula1>"No Vincular,Vincular"</formula1>
    </dataValidation>
    <dataValidation type="list" sqref="K64" allowBlank="true" errorStyle="stop" showErrorMessage="true" showInputMessage="true">
      <formula1>"R$"</formula1>
    </dataValidation>
    <dataValidation type="list" sqref="M64" allowBlank="true" errorStyle="stop" showErrorMessage="true" showInputMessage="true">
      <formula1>"Envios por conta própria,Mercado Envios por conta do comprador"</formula1>
    </dataValidation>
    <dataValidation type="list" sqref="N64" allowBlank="true" errorStyle="stop" showErrorMessage="true" showInputMessage="true">
      <formula1>"Envios por conta própria,Mercado Envios por conta do comprador"</formula1>
    </dataValidation>
    <dataValidation type="list" sqref="O64" allowBlank="true" errorStyle="stop" showErrorMessage="true" showInputMessage="true">
      <formula1>"Clássico,Premium"</formula1>
    </dataValidation>
    <dataValidation type="list" sqref="R64" allowBlank="true" errorStyle="stop" showErrorMessage="true" showInputMessage="true">
      <formula1>"Ativa,Inativa"</formula1>
    </dataValidation>
    <dataValidation type="list" sqref="G65" allowBlank="true" errorStyle="stop" showErrorMessage="true" showInputMessage="true">
      <formula1>"Mercado Livre,Mercado Shops,Mercado Livre e Mercado Shops"</formula1>
    </dataValidation>
    <dataValidation type="list" sqref="J65" allowBlank="true" errorStyle="stop" showErrorMessage="true" showInputMessage="true">
      <formula1>"No Vincular,Vincular"</formula1>
    </dataValidation>
    <dataValidation type="list" sqref="K65" allowBlank="true" errorStyle="stop" showErrorMessage="true" showInputMessage="true">
      <formula1>"R$"</formula1>
    </dataValidation>
    <dataValidation type="list" sqref="M65" allowBlank="true" errorStyle="stop" showErrorMessage="true" showInputMessage="true">
      <formula1>"Envios por conta própria"</formula1>
    </dataValidation>
    <dataValidation type="list" sqref="N65" allowBlank="true" errorStyle="stop" showErrorMessage="true" showInputMessage="true">
      <formula1>"Envios por conta própria"</formula1>
    </dataValidation>
    <dataValidation type="list" sqref="O65" allowBlank="true" errorStyle="stop" showErrorMessage="true" showInputMessage="true">
      <formula1>"Clássico,Premium"</formula1>
    </dataValidation>
    <dataValidation type="list" sqref="R65" allowBlank="true" errorStyle="stop" showErrorMessage="true" showInputMessage="true">
      <formula1>"Ativa,Inativa"</formula1>
    </dataValidation>
    <dataValidation type="list" sqref="G66" allowBlank="true" errorStyle="stop" showErrorMessage="true" showInputMessage="true">
      <formula1>"Mercado Livre,Mercado Shops,Mercado Livre e Mercado Shops"</formula1>
    </dataValidation>
    <dataValidation type="list" sqref="J66" allowBlank="true" errorStyle="stop" showErrorMessage="true" showInputMessage="true">
      <formula1>"No Vincular,Vincular"</formula1>
    </dataValidation>
    <dataValidation type="list" sqref="K66" allowBlank="true" errorStyle="stop" showErrorMessage="true" showInputMessage="true">
      <formula1>"R$"</formula1>
    </dataValidation>
    <dataValidation type="list" sqref="M66" allowBlank="true" errorStyle="stop" showErrorMessage="true" showInputMessage="true">
      <formula1>"Envios por conta própria"</formula1>
    </dataValidation>
    <dataValidation type="list" sqref="N66" allowBlank="true" errorStyle="stop" showErrorMessage="true" showInputMessage="true">
      <formula1>"Envios por conta própria"</formula1>
    </dataValidation>
    <dataValidation type="list" sqref="O66" allowBlank="true" errorStyle="stop" showErrorMessage="true" showInputMessage="true">
      <formula1>"Clássico,Premium"</formula1>
    </dataValidation>
    <dataValidation type="list" sqref="R66" allowBlank="true" errorStyle="stop" showErrorMessage="true" showInputMessage="true">
      <formula1>"Ativa,Inativa"</formula1>
    </dataValidation>
    <dataValidation type="list" sqref="G67" allowBlank="true" errorStyle="stop" showErrorMessage="true" showInputMessage="true">
      <formula1>"Mercado Livre,Mercado Shops,Mercado Livre e Mercado Shops"</formula1>
    </dataValidation>
    <dataValidation type="list" sqref="J67" allowBlank="true" errorStyle="stop" showErrorMessage="true" showInputMessage="true">
      <formula1>"No Vincular,Vincular"</formula1>
    </dataValidation>
    <dataValidation type="list" sqref="K67" allowBlank="true" errorStyle="stop" showErrorMessage="true" showInputMessage="true">
      <formula1>"R$"</formula1>
    </dataValidation>
    <dataValidation type="list" sqref="M67" allowBlank="true" errorStyle="stop" showErrorMessage="true" showInputMessage="true">
      <formula1>"Envios por conta própria"</formula1>
    </dataValidation>
    <dataValidation type="list" sqref="N67" allowBlank="true" errorStyle="stop" showErrorMessage="true" showInputMessage="true">
      <formula1>"Envios por conta própria"</formula1>
    </dataValidation>
    <dataValidation type="list" sqref="O67" allowBlank="true" errorStyle="stop" showErrorMessage="true" showInputMessage="true">
      <formula1>"Clássico,Premium"</formula1>
    </dataValidation>
    <dataValidation type="list" sqref="R67" allowBlank="true" errorStyle="stop" showErrorMessage="true" showInputMessage="true">
      <formula1>"Ativa,Inativa"</formula1>
    </dataValidation>
    <dataValidation type="list" sqref="G68" allowBlank="true" errorStyle="stop" showErrorMessage="true" showInputMessage="true">
      <formula1>"Mercado Livre,Mercado Shops,Mercado Livre e Mercado Shops"</formula1>
    </dataValidation>
    <dataValidation type="list" sqref="J68" allowBlank="true" errorStyle="stop" showErrorMessage="true" showInputMessage="true">
      <formula1>"No Vincular,Vincular"</formula1>
    </dataValidation>
    <dataValidation type="list" sqref="K68" allowBlank="true" errorStyle="stop" showErrorMessage="true" showInputMessage="true">
      <formula1>"R$"</formula1>
    </dataValidation>
    <dataValidation type="list" sqref="M68" allowBlank="true" errorStyle="stop" showErrorMessage="true" showInputMessage="true">
      <formula1>"Envios por conta própria"</formula1>
    </dataValidation>
    <dataValidation type="list" sqref="N68" allowBlank="true" errorStyle="stop" showErrorMessage="true" showInputMessage="true">
      <formula1>"Envios por conta própria"</formula1>
    </dataValidation>
    <dataValidation type="list" sqref="O68" allowBlank="true" errorStyle="stop" showErrorMessage="true" showInputMessage="true">
      <formula1>"Clássico,Premium"</formula1>
    </dataValidation>
    <dataValidation type="list" sqref="R68" allowBlank="true" errorStyle="stop" showErrorMessage="true" showInputMessage="true">
      <formula1>"Ativa,Inativa"</formula1>
    </dataValidation>
    <dataValidation type="list" sqref="G69" allowBlank="true" errorStyle="stop" showErrorMessage="true" showInputMessage="true">
      <formula1>"Mercado Livre,Mercado Shops,Mercado Livre e Mercado Shops"</formula1>
    </dataValidation>
    <dataValidation type="list" sqref="J69" allowBlank="true" errorStyle="stop" showErrorMessage="true" showInputMessage="true">
      <formula1>"No Vincular,Vincular"</formula1>
    </dataValidation>
    <dataValidation type="list" sqref="K69" allowBlank="true" errorStyle="stop" showErrorMessage="true" showInputMessage="true">
      <formula1>"R$"</formula1>
    </dataValidation>
    <dataValidation type="list" sqref="M69" allowBlank="true" errorStyle="stop" showErrorMessage="true" showInputMessage="true">
      <formula1>"Envios por conta própria"</formula1>
    </dataValidation>
    <dataValidation type="list" sqref="N69" allowBlank="true" errorStyle="stop" showErrorMessage="true" showInputMessage="true">
      <formula1>"Envios por conta própria"</formula1>
    </dataValidation>
    <dataValidation type="list" sqref="O69" allowBlank="true" errorStyle="stop" showErrorMessage="true" showInputMessage="true">
      <formula1>"Clássico,Premium"</formula1>
    </dataValidation>
    <dataValidation type="list" sqref="R69" allowBlank="true" errorStyle="stop" showErrorMessage="true" showInputMessage="true">
      <formula1>"Ativa,Inativa"</formula1>
    </dataValidation>
    <dataValidation type="list" sqref="G70" allowBlank="true" errorStyle="stop" showErrorMessage="true" showInputMessage="true">
      <formula1>"Mercado Livre,Mercado Shops,Mercado Livre e Mercado Shops"</formula1>
    </dataValidation>
    <dataValidation type="list" sqref="J70" allowBlank="true" errorStyle="stop" showErrorMessage="true" showInputMessage="true">
      <formula1>"No Vincular,Vincular"</formula1>
    </dataValidation>
    <dataValidation type="list" sqref="K70" allowBlank="true" errorStyle="stop" showErrorMessage="true" showInputMessage="true">
      <formula1>"R$"</formula1>
    </dataValidation>
    <dataValidation type="list" sqref="M70" allowBlank="true" errorStyle="stop" showErrorMessage="true" showInputMessage="true">
      <formula1>"Envios por conta própria"</formula1>
    </dataValidation>
    <dataValidation type="list" sqref="N70" allowBlank="true" errorStyle="stop" showErrorMessage="true" showInputMessage="true">
      <formula1>"Envios por conta própria"</formula1>
    </dataValidation>
    <dataValidation type="list" sqref="O70" allowBlank="true" errorStyle="stop" showErrorMessage="true" showInputMessage="true">
      <formula1>"Clássico,Premium"</formula1>
    </dataValidation>
    <dataValidation type="list" sqref="R70" allowBlank="true" errorStyle="stop" showErrorMessage="true" showInputMessage="true">
      <formula1>"Ativa,Inativa"</formula1>
    </dataValidation>
    <dataValidation type="list" sqref="G71" allowBlank="true" errorStyle="stop" showErrorMessage="true" showInputMessage="true">
      <formula1>"Mercado Livre,Mercado Shops,Mercado Livre e Mercado Shops"</formula1>
    </dataValidation>
    <dataValidation type="list" sqref="J71" allowBlank="true" errorStyle="stop" showErrorMessage="true" showInputMessage="true">
      <formula1>"No Vincular,Vincular"</formula1>
    </dataValidation>
    <dataValidation type="list" sqref="K71" allowBlank="true" errorStyle="stop" showErrorMessage="true" showInputMessage="true">
      <formula1>"R$"</formula1>
    </dataValidation>
    <dataValidation type="list" sqref="M71" allowBlank="true" errorStyle="stop" showErrorMessage="true" showInputMessage="true">
      <formula1>"Envios por conta própria"</formula1>
    </dataValidation>
    <dataValidation type="list" sqref="N71" allowBlank="true" errorStyle="stop" showErrorMessage="true" showInputMessage="true">
      <formula1>"Envios por conta própria"</formula1>
    </dataValidation>
    <dataValidation type="list" sqref="O71" allowBlank="true" errorStyle="stop" showErrorMessage="true" showInputMessage="true">
      <formula1>"Clássico,Premium"</formula1>
    </dataValidation>
    <dataValidation type="list" sqref="R71" allowBlank="true" errorStyle="stop" showErrorMessage="true" showInputMessage="true">
      <formula1>"Ativa,Inativa"</formula1>
    </dataValidation>
    <dataValidation type="list" sqref="G72" allowBlank="true" errorStyle="stop" showErrorMessage="true" showInputMessage="true">
      <formula1>"Mercado Livre,Mercado Shops,Mercado Livre e Mercado Shops"</formula1>
    </dataValidation>
    <dataValidation type="list" sqref="J72" allowBlank="true" errorStyle="stop" showErrorMessage="true" showInputMessage="true">
      <formula1>"No Vincular,Vincular"</formula1>
    </dataValidation>
    <dataValidation type="list" sqref="K72" allowBlank="true" errorStyle="stop" showErrorMessage="true" showInputMessage="true">
      <formula1>"R$"</formula1>
    </dataValidation>
    <dataValidation type="list" sqref="M72" allowBlank="true" errorStyle="stop" showErrorMessage="true" showInputMessage="true">
      <formula1>"Envios por conta própria"</formula1>
    </dataValidation>
    <dataValidation type="list" sqref="N72" allowBlank="true" errorStyle="stop" showErrorMessage="true" showInputMessage="true">
      <formula1>"Envios por conta própria"</formula1>
    </dataValidation>
    <dataValidation type="list" sqref="O72" allowBlank="true" errorStyle="stop" showErrorMessage="true" showInputMessage="true">
      <formula1>"Clássico,Premium"</formula1>
    </dataValidation>
    <dataValidation type="list" sqref="R72" allowBlank="true" errorStyle="stop" showErrorMessage="true" showInputMessage="true">
      <formula1>"Ativa,Inativa"</formula1>
    </dataValidation>
    <dataValidation type="list" sqref="G73" allowBlank="true" errorStyle="stop" showErrorMessage="true" showInputMessage="true">
      <formula1>"Mercado Livre,Mercado Shops,Mercado Livre e Mercado Shops"</formula1>
    </dataValidation>
    <dataValidation type="list" sqref="J73" allowBlank="true" errorStyle="stop" showErrorMessage="true" showInputMessage="true">
      <formula1>"No Vincular,Vincular"</formula1>
    </dataValidation>
    <dataValidation type="list" sqref="K73" allowBlank="true" errorStyle="stop" showErrorMessage="true" showInputMessage="true">
      <formula1>"R$"</formula1>
    </dataValidation>
    <dataValidation type="list" sqref="M73" allowBlank="true" errorStyle="stop" showErrorMessage="true" showInputMessage="true">
      <formula1>"Envios por minha conta a cargo do comprador,Não faço envios"</formula1>
    </dataValidation>
    <dataValidation type="list" sqref="N73" allowBlank="true" errorStyle="stop" showErrorMessage="true" showInputMessage="true">
      <formula1>"Envios por minha conta a cargo do comprador,Não faço envios"</formula1>
    </dataValidation>
    <dataValidation type="list" sqref="O73" allowBlank="true" errorStyle="stop" showErrorMessage="true" showInputMessage="true">
      <formula1>"Clássico,Premium"</formula1>
    </dataValidation>
    <dataValidation type="list" sqref="R73" allowBlank="true" errorStyle="stop" showErrorMessage="true" showInputMessage="true">
      <formula1>"Ativa,Inativa"</formula1>
    </dataValidation>
    <dataValidation type="list" sqref="G74" allowBlank="true" errorStyle="stop" showErrorMessage="true" showInputMessage="true">
      <formula1>"Mercado Livre,Mercado Shops,Mercado Livre e Mercado Shops"</formula1>
    </dataValidation>
    <dataValidation type="list" sqref="J74" allowBlank="true" errorStyle="stop" showErrorMessage="true" showInputMessage="true">
      <formula1>"No Vincular,Vincular"</formula1>
    </dataValidation>
    <dataValidation type="list" sqref="K74" allowBlank="true" errorStyle="stop" showErrorMessage="true" showInputMessage="true">
      <formula1>"R$"</formula1>
    </dataValidation>
    <dataValidation type="list" sqref="M74" allowBlank="true" errorStyle="stop" showErrorMessage="true" showInputMessage="true">
      <formula1>"Envios por conta própria"</formula1>
    </dataValidation>
    <dataValidation type="list" sqref="N74" allowBlank="true" errorStyle="stop" showErrorMessage="true" showInputMessage="true">
      <formula1>"Envios por conta própria"</formula1>
    </dataValidation>
    <dataValidation type="list" sqref="O74" allowBlank="true" errorStyle="stop" showErrorMessage="true" showInputMessage="true">
      <formula1>"Clássico,Premium"</formula1>
    </dataValidation>
    <dataValidation type="list" sqref="R74" allowBlank="true" errorStyle="stop" showErrorMessage="true" showInputMessage="true">
      <formula1>"Ativa,Inativa"</formula1>
    </dataValidation>
    <dataValidation type="list" sqref="G75" allowBlank="true" errorStyle="stop" showErrorMessage="true" showInputMessage="true">
      <formula1>"Mercado Livre,Mercado Shops,Mercado Livre e Mercado Shops"</formula1>
    </dataValidation>
    <dataValidation type="list" sqref="J75" allowBlank="true" errorStyle="stop" showErrorMessage="true" showInputMessage="true">
      <formula1>"No Vincular,Vincular"</formula1>
    </dataValidation>
    <dataValidation type="list" sqref="K75" allowBlank="true" errorStyle="stop" showErrorMessage="true" showInputMessage="true">
      <formula1>"R$"</formula1>
    </dataValidation>
    <dataValidation type="list" sqref="M75" allowBlank="true" errorStyle="stop" showErrorMessage="true" showInputMessage="true">
      <formula1>"Envios por conta própria"</formula1>
    </dataValidation>
    <dataValidation type="list" sqref="N75" allowBlank="true" errorStyle="stop" showErrorMessage="true" showInputMessage="true">
      <formula1>"Envios por conta própria"</formula1>
    </dataValidation>
    <dataValidation type="list" sqref="O75" allowBlank="true" errorStyle="stop" showErrorMessage="true" showInputMessage="true">
      <formula1>"Clássico,Premium"</formula1>
    </dataValidation>
    <dataValidation type="list" sqref="R75" allowBlank="true" errorStyle="stop" showErrorMessage="true" showInputMessage="true">
      <formula1>"Ativa,Inativa"</formula1>
    </dataValidation>
    <dataValidation type="list" sqref="G76" allowBlank="true" errorStyle="stop" showErrorMessage="true" showInputMessage="true">
      <formula1>"Mercado Livre,Mercado Shops,Mercado Livre e Mercado Shops"</formula1>
    </dataValidation>
    <dataValidation type="list" sqref="J76" allowBlank="true" errorStyle="stop" showErrorMessage="true" showInputMessage="true">
      <formula1>"No Vincular,Vincular"</formula1>
    </dataValidation>
    <dataValidation type="list" sqref="K76" allowBlank="true" errorStyle="stop" showErrorMessage="true" showInputMessage="true">
      <formula1>"R$"</formula1>
    </dataValidation>
    <dataValidation type="list" sqref="M76" allowBlank="true" errorStyle="stop" showErrorMessage="true" showInputMessage="true">
      <formula1>"Envios por conta própria"</formula1>
    </dataValidation>
    <dataValidation type="list" sqref="N76" allowBlank="true" errorStyle="stop" showErrorMessage="true" showInputMessage="true">
      <formula1>"Envios por conta própria"</formula1>
    </dataValidation>
    <dataValidation type="list" sqref="O76" allowBlank="true" errorStyle="stop" showErrorMessage="true" showInputMessage="true">
      <formula1>"Clássico,Premium"</formula1>
    </dataValidation>
    <dataValidation type="list" sqref="R76" allowBlank="true" errorStyle="stop" showErrorMessage="true" showInputMessage="true">
      <formula1>"Ativa,Inativa"</formula1>
    </dataValidation>
    <dataValidation type="list" sqref="G77" allowBlank="true" errorStyle="stop" showErrorMessage="true" showInputMessage="true">
      <formula1>"Mercado Livre,Mercado Shops,Mercado Livre e Mercado Shops"</formula1>
    </dataValidation>
    <dataValidation type="list" sqref="J77" allowBlank="true" errorStyle="stop" showErrorMessage="true" showInputMessage="true">
      <formula1>"No Vincular,Vincular"</formula1>
    </dataValidation>
    <dataValidation type="list" sqref="K77" allowBlank="true" errorStyle="stop" showErrorMessage="true" showInputMessage="true">
      <formula1>"R$"</formula1>
    </dataValidation>
    <dataValidation type="list" sqref="M77" allowBlank="true" errorStyle="stop" showErrorMessage="true" showInputMessage="true">
      <formula1>"Envios por conta própria"</formula1>
    </dataValidation>
    <dataValidation type="list" sqref="N77" allowBlank="true" errorStyle="stop" showErrorMessage="true" showInputMessage="true">
      <formula1>"Envios por conta própria"</formula1>
    </dataValidation>
    <dataValidation type="list" sqref="O77" allowBlank="true" errorStyle="stop" showErrorMessage="true" showInputMessage="true">
      <formula1>"Clássico,Premium"</formula1>
    </dataValidation>
    <dataValidation type="list" sqref="R77" allowBlank="true" errorStyle="stop" showErrorMessage="true" showInputMessage="true">
      <formula1>"Ativa,Inativa"</formula1>
    </dataValidation>
    <dataValidation type="list" sqref="G78" allowBlank="true" errorStyle="stop" showErrorMessage="true" showInputMessage="true">
      <formula1>"Mercado Livre,Mercado Shops,Mercado Livre e Mercado Shops"</formula1>
    </dataValidation>
    <dataValidation type="list" sqref="J78" allowBlank="true" errorStyle="stop" showErrorMessage="true" showInputMessage="true">
      <formula1>"No Vincular,Vincular"</formula1>
    </dataValidation>
    <dataValidation type="list" sqref="K78" allowBlank="true" errorStyle="stop" showErrorMessage="true" showInputMessage="true">
      <formula1>"R$"</formula1>
    </dataValidation>
    <dataValidation type="list" sqref="M78" allowBlank="true" errorStyle="stop" showErrorMessage="true" showInputMessage="true">
      <formula1>"Envios por conta própria"</formula1>
    </dataValidation>
    <dataValidation type="list" sqref="N78" allowBlank="true" errorStyle="stop" showErrorMessage="true" showInputMessage="true">
      <formula1>"Envios por conta própria"</formula1>
    </dataValidation>
    <dataValidation type="list" sqref="O78" allowBlank="true" errorStyle="stop" showErrorMessage="true" showInputMessage="true">
      <formula1>"Clássico,Premium"</formula1>
    </dataValidation>
    <dataValidation type="list" sqref="R78" allowBlank="true" errorStyle="stop" showErrorMessage="true" showInputMessage="true">
      <formula1>"Ativa,Inativa"</formula1>
    </dataValidation>
    <dataValidation type="list" sqref="G79" allowBlank="true" errorStyle="stop" showErrorMessage="true" showInputMessage="true">
      <formula1>"Mercado Livre,Mercado Shops,Mercado Livre e Mercado Shops"</formula1>
    </dataValidation>
    <dataValidation type="list" sqref="J79" allowBlank="true" errorStyle="stop" showErrorMessage="true" showInputMessage="true">
      <formula1>"No Vincular,Vincular"</formula1>
    </dataValidation>
    <dataValidation type="list" sqref="K79" allowBlank="true" errorStyle="stop" showErrorMessage="true" showInputMessage="true">
      <formula1>"R$"</formula1>
    </dataValidation>
    <dataValidation type="list" sqref="M79" allowBlank="true" errorStyle="stop" showErrorMessage="true" showInputMessage="true">
      <formula1>"Envios por conta própria"</formula1>
    </dataValidation>
    <dataValidation type="list" sqref="N79" allowBlank="true" errorStyle="stop" showErrorMessage="true" showInputMessage="true">
      <formula1>"Envios por conta própria"</formula1>
    </dataValidation>
    <dataValidation type="list" sqref="O79" allowBlank="true" errorStyle="stop" showErrorMessage="true" showInputMessage="true">
      <formula1>"Clássico,Premium"</formula1>
    </dataValidation>
    <dataValidation type="list" sqref="R79" allowBlank="true" errorStyle="stop" showErrorMessage="true" showInputMessage="true">
      <formula1>"Ativa,Inativa"</formula1>
    </dataValidation>
    <dataValidation type="list" sqref="G80" allowBlank="true" errorStyle="stop" showErrorMessage="true" showInputMessage="true">
      <formula1>"Mercado Livre,Mercado Shops,Mercado Livre e Mercado Shops"</formula1>
    </dataValidation>
    <dataValidation type="list" sqref="J80" allowBlank="true" errorStyle="stop" showErrorMessage="true" showInputMessage="true">
      <formula1>"No Vincular,Vincular"</formula1>
    </dataValidation>
    <dataValidation type="list" sqref="K80" allowBlank="true" errorStyle="stop" showErrorMessage="true" showInputMessage="true">
      <formula1>"R$"</formula1>
    </dataValidation>
    <dataValidation type="list" sqref="M80" allowBlank="true" errorStyle="stop" showErrorMessage="true" showInputMessage="true">
      <formula1>"Envios por conta própria"</formula1>
    </dataValidation>
    <dataValidation type="list" sqref="N80" allowBlank="true" errorStyle="stop" showErrorMessage="true" showInputMessage="true">
      <formula1>"Envios por conta própria"</formula1>
    </dataValidation>
    <dataValidation type="list" sqref="O80" allowBlank="true" errorStyle="stop" showErrorMessage="true" showInputMessage="true">
      <formula1>"Clássico,Premium"</formula1>
    </dataValidation>
    <dataValidation type="list" sqref="R80" allowBlank="true" errorStyle="stop" showErrorMessage="true" showInputMessage="true">
      <formula1>"Ativa,Inativa"</formula1>
    </dataValidation>
    <dataValidation type="list" sqref="G81" allowBlank="true" errorStyle="stop" showErrorMessage="true" showInputMessage="true">
      <formula1>"Mercado Livre,Mercado Shops,Mercado Livre e Mercado Shops"</formula1>
    </dataValidation>
    <dataValidation type="list" sqref="J81" allowBlank="true" errorStyle="stop" showErrorMessage="true" showInputMessage="true">
      <formula1>"No Vincular,Vincular"</formula1>
    </dataValidation>
    <dataValidation type="list" sqref="K81" allowBlank="true" errorStyle="stop" showErrorMessage="true" showInputMessage="true">
      <formula1>"R$"</formula1>
    </dataValidation>
    <dataValidation type="list" sqref="M81" allowBlank="true" errorStyle="stop" showErrorMessage="true" showInputMessage="true">
      <formula1>"Envios por conta própria"</formula1>
    </dataValidation>
    <dataValidation type="list" sqref="N81" allowBlank="true" errorStyle="stop" showErrorMessage="true" showInputMessage="true">
      <formula1>"Envios por conta própria"</formula1>
    </dataValidation>
    <dataValidation type="list" sqref="O81" allowBlank="true" errorStyle="stop" showErrorMessage="true" showInputMessage="true">
      <formula1>"Clássico,Premium"</formula1>
    </dataValidation>
    <dataValidation type="list" sqref="R81" allowBlank="true" errorStyle="stop" showErrorMessage="true" showInputMessage="true">
      <formula1>"Ativa,Inativa"</formula1>
    </dataValidation>
    <dataValidation type="list" sqref="G82" allowBlank="true" errorStyle="stop" showErrorMessage="true" showInputMessage="true">
      <formula1>"Mercado Livre,Mercado Shops,Mercado Livre e Mercado Shops"</formula1>
    </dataValidation>
    <dataValidation type="list" sqref="J82" allowBlank="true" errorStyle="stop" showErrorMessage="true" showInputMessage="true">
      <formula1>"No Vincular,Vincular"</formula1>
    </dataValidation>
    <dataValidation type="list" sqref="K82" allowBlank="true" errorStyle="stop" showErrorMessage="true" showInputMessage="true">
      <formula1>"R$"</formula1>
    </dataValidation>
    <dataValidation type="list" sqref="M82" allowBlank="true" errorStyle="stop" showErrorMessage="true" showInputMessage="true">
      <formula1>"Envios por conta própria"</formula1>
    </dataValidation>
    <dataValidation type="list" sqref="N82" allowBlank="true" errorStyle="stop" showErrorMessage="true" showInputMessage="true">
      <formula1>"Envios por conta própria"</formula1>
    </dataValidation>
    <dataValidation type="list" sqref="O82" allowBlank="true" errorStyle="stop" showErrorMessage="true" showInputMessage="true">
      <formula1>"Clássico,Premium"</formula1>
    </dataValidation>
    <dataValidation type="list" sqref="R82" allowBlank="true" errorStyle="stop" showErrorMessage="true" showInputMessage="true">
      <formula1>"Ativa,Inativa"</formula1>
    </dataValidation>
    <dataValidation type="list" sqref="G83" allowBlank="true" errorStyle="stop" showErrorMessage="true" showInputMessage="true">
      <formula1>"Mercado Livre,Mercado Shops,Mercado Livre e Mercado Shops"</formula1>
    </dataValidation>
    <dataValidation type="list" sqref="J83" allowBlank="true" errorStyle="stop" showErrorMessage="true" showInputMessage="true">
      <formula1>"No Vincular,Vincular"</formula1>
    </dataValidation>
    <dataValidation type="list" sqref="K83" allowBlank="true" errorStyle="stop" showErrorMessage="true" showInputMessage="true">
      <formula1>"R$"</formula1>
    </dataValidation>
    <dataValidation type="list" sqref="M83" allowBlank="true" errorStyle="stop" showErrorMessage="true" showInputMessage="true">
      <formula1>"Envios por conta própria"</formula1>
    </dataValidation>
    <dataValidation type="list" sqref="N83" allowBlank="true" errorStyle="stop" showErrorMessage="true" showInputMessage="true">
      <formula1>"Envios por conta própria"</formula1>
    </dataValidation>
    <dataValidation type="list" sqref="O83" allowBlank="true" errorStyle="stop" showErrorMessage="true" showInputMessage="true">
      <formula1>"Clássico,Premium"</formula1>
    </dataValidation>
    <dataValidation type="list" sqref="R83" allowBlank="true" errorStyle="stop" showErrorMessage="true" showInputMessage="true">
      <formula1>"Ativa,Inativa"</formula1>
    </dataValidation>
    <dataValidation type="list" sqref="G84" allowBlank="true" errorStyle="stop" showErrorMessage="true" showInputMessage="true">
      <formula1>"Mercado Livre,Mercado Shops,Mercado Livre e Mercado Shops"</formula1>
    </dataValidation>
    <dataValidation type="list" sqref="J84" allowBlank="true" errorStyle="stop" showErrorMessage="true" showInputMessage="true">
      <formula1>"No Vincular,Vincular"</formula1>
    </dataValidation>
    <dataValidation type="list" sqref="K84" allowBlank="true" errorStyle="stop" showErrorMessage="true" showInputMessage="true">
      <formula1>"R$"</formula1>
    </dataValidation>
    <dataValidation type="list" sqref="M84" allowBlank="true" errorStyle="stop" showErrorMessage="true" showInputMessage="true">
      <formula1>"Envios por conta própria"</formula1>
    </dataValidation>
    <dataValidation type="list" sqref="N84" allowBlank="true" errorStyle="stop" showErrorMessage="true" showInputMessage="true">
      <formula1>"Envios por conta própria"</formula1>
    </dataValidation>
    <dataValidation type="list" sqref="O84" allowBlank="true" errorStyle="stop" showErrorMessage="true" showInputMessage="true">
      <formula1>"Clássico,Premium"</formula1>
    </dataValidation>
    <dataValidation type="list" sqref="R84" allowBlank="true" errorStyle="stop" showErrorMessage="true" showInputMessage="true">
      <formula1>"Ativa,Inativa"</formula1>
    </dataValidation>
    <dataValidation type="list" sqref="G85" allowBlank="true" errorStyle="stop" showErrorMessage="true" showInputMessage="true">
      <formula1>"Mercado Livre,Mercado Shops,Mercado Livre e Mercado Shops"</formula1>
    </dataValidation>
    <dataValidation type="list" sqref="J85" allowBlank="true" errorStyle="stop" showErrorMessage="true" showInputMessage="true">
      <formula1>"No Vincular,Vincular"</formula1>
    </dataValidation>
    <dataValidation type="list" sqref="K85" allowBlank="true" errorStyle="stop" showErrorMessage="true" showInputMessage="true">
      <formula1>"R$"</formula1>
    </dataValidation>
    <dataValidation type="list" sqref="M85" allowBlank="true" errorStyle="stop" showErrorMessage="true" showInputMessage="true">
      <formula1>"Envios por conta própria"</formula1>
    </dataValidation>
    <dataValidation type="list" sqref="N85" allowBlank="true" errorStyle="stop" showErrorMessage="true" showInputMessage="true">
      <formula1>"Envios por conta própria"</formula1>
    </dataValidation>
    <dataValidation type="list" sqref="O85" allowBlank="true" errorStyle="stop" showErrorMessage="true" showInputMessage="true">
      <formula1>"Clássico,Premium"</formula1>
    </dataValidation>
    <dataValidation type="list" sqref="R85" allowBlank="true" errorStyle="stop" showErrorMessage="true" showInputMessage="true">
      <formula1>"Ativa,Inativa"</formula1>
    </dataValidation>
    <dataValidation type="list" sqref="G86" allowBlank="true" errorStyle="stop" showErrorMessage="true" showInputMessage="true">
      <formula1>"Mercado Livre,Mercado Shops,Mercado Livre e Mercado Shops"</formula1>
    </dataValidation>
    <dataValidation type="list" sqref="J86" allowBlank="true" errorStyle="stop" showErrorMessage="true" showInputMessage="true">
      <formula1>"No Vincular,Vincular"</formula1>
    </dataValidation>
    <dataValidation type="list" sqref="K86" allowBlank="true" errorStyle="stop" showErrorMessage="true" showInputMessage="true">
      <formula1>"R$"</formula1>
    </dataValidation>
    <dataValidation type="list" sqref="M86" allowBlank="true" errorStyle="stop" showErrorMessage="true" showInputMessage="true">
      <formula1>"Envios por conta própria"</formula1>
    </dataValidation>
    <dataValidation type="list" sqref="N86" allowBlank="true" errorStyle="stop" showErrorMessage="true" showInputMessage="true">
      <formula1>"Envios por conta própria"</formula1>
    </dataValidation>
    <dataValidation type="list" sqref="O86" allowBlank="true" errorStyle="stop" showErrorMessage="true" showInputMessage="true">
      <formula1>"Clássico,Premium"</formula1>
    </dataValidation>
    <dataValidation type="list" sqref="R86" allowBlank="true" errorStyle="stop" showErrorMessage="true" showInputMessage="true">
      <formula1>"Ativa,Inativa"</formula1>
    </dataValidation>
    <dataValidation type="list" sqref="G87" allowBlank="true" errorStyle="stop" showErrorMessage="true" showInputMessage="true">
      <formula1>"Mercado Livre,Mercado Shops,Mercado Livre e Mercado Shops"</formula1>
    </dataValidation>
    <dataValidation type="list" sqref="J87" allowBlank="true" errorStyle="stop" showErrorMessage="true" showInputMessage="true">
      <formula1>"No Vincular,Vincular"</formula1>
    </dataValidation>
    <dataValidation type="list" sqref="K87" allowBlank="true" errorStyle="stop" showErrorMessage="true" showInputMessage="true">
      <formula1>"R$"</formula1>
    </dataValidation>
    <dataValidation type="list" sqref="M87" allowBlank="true" errorStyle="stop" showErrorMessage="true" showInputMessage="true">
      <formula1>"Envios por conta própria"</formula1>
    </dataValidation>
    <dataValidation type="list" sqref="N87" allowBlank="true" errorStyle="stop" showErrorMessage="true" showInputMessage="true">
      <formula1>"Envios por conta própria"</formula1>
    </dataValidation>
    <dataValidation type="list" sqref="O87" allowBlank="true" errorStyle="stop" showErrorMessage="true" showInputMessage="true">
      <formula1>"Clássico,Premium"</formula1>
    </dataValidation>
    <dataValidation type="list" sqref="R87" allowBlank="true" errorStyle="stop" showErrorMessage="true" showInputMessage="true">
      <formula1>"Ativa,Inativa"</formula1>
    </dataValidation>
    <dataValidation type="list" sqref="G88" allowBlank="true" errorStyle="stop" showErrorMessage="true" showInputMessage="true">
      <formula1>"Mercado Livre,Mercado Shops,Mercado Livre e Mercado Shops"</formula1>
    </dataValidation>
    <dataValidation type="list" sqref="J88" allowBlank="true" errorStyle="stop" showErrorMessage="true" showInputMessage="true">
      <formula1>"No Vincular,Vincular"</formula1>
    </dataValidation>
    <dataValidation type="list" sqref="K88" allowBlank="true" errorStyle="stop" showErrorMessage="true" showInputMessage="true">
      <formula1>"R$"</formula1>
    </dataValidation>
    <dataValidation type="list" sqref="M88" allowBlank="true" errorStyle="stop" showErrorMessage="true" showInputMessage="true">
      <formula1>"Envios por conta própria"</formula1>
    </dataValidation>
    <dataValidation type="list" sqref="N88" allowBlank="true" errorStyle="stop" showErrorMessage="true" showInputMessage="true">
      <formula1>"Envios por conta própria"</formula1>
    </dataValidation>
    <dataValidation type="list" sqref="O88" allowBlank="true" errorStyle="stop" showErrorMessage="true" showInputMessage="true">
      <formula1>"Clássico,Premium"</formula1>
    </dataValidation>
    <dataValidation type="list" sqref="R88" allowBlank="true" errorStyle="stop" showErrorMessage="true" showInputMessage="true">
      <formula1>"Ativa,Inativa"</formula1>
    </dataValidation>
    <dataValidation type="list" sqref="G89" allowBlank="true" errorStyle="stop" showErrorMessage="true" showInputMessage="true">
      <formula1>"Mercado Livre,Mercado Shops,Mercado Livre e Mercado Shops"</formula1>
    </dataValidation>
    <dataValidation type="list" sqref="J89" allowBlank="true" errorStyle="stop" showErrorMessage="true" showInputMessage="true">
      <formula1>"No Vincular,Vincular"</formula1>
    </dataValidation>
    <dataValidation type="list" sqref="K89" allowBlank="true" errorStyle="stop" showErrorMessage="true" showInputMessage="true">
      <formula1>"R$"</formula1>
    </dataValidation>
    <dataValidation type="list" sqref="M89" allowBlank="true" errorStyle="stop" showErrorMessage="true" showInputMessage="true">
      <formula1>"Envios por conta própria"</formula1>
    </dataValidation>
    <dataValidation type="list" sqref="N89" allowBlank="true" errorStyle="stop" showErrorMessage="true" showInputMessage="true">
      <formula1>"Envios por conta própria"</formula1>
    </dataValidation>
    <dataValidation type="list" sqref="O89" allowBlank="true" errorStyle="stop" showErrorMessage="true" showInputMessage="true">
      <formula1>"Clássico,Premium"</formula1>
    </dataValidation>
    <dataValidation type="list" sqref="R89" allowBlank="true" errorStyle="stop" showErrorMessage="true" showInputMessage="true">
      <formula1>"Ativa,Inativa"</formula1>
    </dataValidation>
    <dataValidation type="list" sqref="G90" allowBlank="true" errorStyle="stop" showErrorMessage="true" showInputMessage="true">
      <formula1>"Mercado Livre,Mercado Shops,Mercado Livre e Mercado Shops"</formula1>
    </dataValidation>
    <dataValidation type="list" sqref="J90" allowBlank="true" errorStyle="stop" showErrorMessage="true" showInputMessage="true">
      <formula1>"No Vincular,Vincular"</formula1>
    </dataValidation>
    <dataValidation type="list" sqref="K90" allowBlank="true" errorStyle="stop" showErrorMessage="true" showInputMessage="true">
      <formula1>"R$"</formula1>
    </dataValidation>
    <dataValidation type="list" sqref="M90" allowBlank="true" errorStyle="stop" showErrorMessage="true" showInputMessage="true">
      <formula1>"Envios por conta própria"</formula1>
    </dataValidation>
    <dataValidation type="list" sqref="N90" allowBlank="true" errorStyle="stop" showErrorMessage="true" showInputMessage="true">
      <formula1>"Envios por conta própria"</formula1>
    </dataValidation>
    <dataValidation type="list" sqref="O90" allowBlank="true" errorStyle="stop" showErrorMessage="true" showInputMessage="true">
      <formula1>"Clássico,Premium"</formula1>
    </dataValidation>
    <dataValidation type="list" sqref="R90" allowBlank="true" errorStyle="stop" showErrorMessage="true" showInputMessage="true">
      <formula1>"Ativa,Inativa"</formula1>
    </dataValidation>
    <dataValidation type="list" sqref="G91" allowBlank="true" errorStyle="stop" showErrorMessage="true" showInputMessage="true">
      <formula1>"Mercado Livre,Mercado Shops,Mercado Livre e Mercado Shops"</formula1>
    </dataValidation>
    <dataValidation type="list" sqref="J91" allowBlank="true" errorStyle="stop" showErrorMessage="true" showInputMessage="true">
      <formula1>"No Vincular,Vincular"</formula1>
    </dataValidation>
    <dataValidation type="list" sqref="K91" allowBlank="true" errorStyle="stop" showErrorMessage="true" showInputMessage="true">
      <formula1>"R$"</formula1>
    </dataValidation>
    <dataValidation type="list" sqref="M91" allowBlank="true" errorStyle="stop" showErrorMessage="true" showInputMessage="true">
      <formula1>"Envios por conta própria"</formula1>
    </dataValidation>
    <dataValidation type="list" sqref="N91" allowBlank="true" errorStyle="stop" showErrorMessage="true" showInputMessage="true">
      <formula1>"Envios por conta própria"</formula1>
    </dataValidation>
    <dataValidation type="list" sqref="O91" allowBlank="true" errorStyle="stop" showErrorMessage="true" showInputMessage="true">
      <formula1>"Clássico,Premium"</formula1>
    </dataValidation>
    <dataValidation type="list" sqref="R91" allowBlank="true" errorStyle="stop" showErrorMessage="true" showInputMessage="true">
      <formula1>"Ativa,Inativa"</formula1>
    </dataValidation>
    <dataValidation type="list" sqref="G92" allowBlank="true" errorStyle="stop" showErrorMessage="true" showInputMessage="true">
      <formula1>"Mercado Livre,Mercado Shops,Mercado Livre e Mercado Shops"</formula1>
    </dataValidation>
    <dataValidation type="list" sqref="J92" allowBlank="true" errorStyle="stop" showErrorMessage="true" showInputMessage="true">
      <formula1>"No Vincular,Vincular"</formula1>
    </dataValidation>
    <dataValidation type="list" sqref="K92" allowBlank="true" errorStyle="stop" showErrorMessage="true" showInputMessage="true">
      <formula1>"R$"</formula1>
    </dataValidation>
    <dataValidation type="list" sqref="M92" allowBlank="true" errorStyle="stop" showErrorMessage="true" showInputMessage="true">
      <formula1>"Envios por conta própria,Mercado Envios por conta do comprador"</formula1>
    </dataValidation>
    <dataValidation type="list" sqref="N92" allowBlank="true" errorStyle="stop" showErrorMessage="true" showInputMessage="true">
      <formula1>"Envios por conta própria,Mercado Envios por conta do comprador"</formula1>
    </dataValidation>
    <dataValidation type="list" sqref="O92" allowBlank="true" errorStyle="stop" showErrorMessage="true" showInputMessage="true">
      <formula1>"Clássico,Premium"</formula1>
    </dataValidation>
    <dataValidation type="list" sqref="R92" allowBlank="true" errorStyle="stop" showErrorMessage="true" showInputMessage="true">
      <formula1>"Ativa,Inativa"</formula1>
    </dataValidation>
    <dataValidation type="list" sqref="G93" allowBlank="true" errorStyle="stop" showErrorMessage="true" showInputMessage="true">
      <formula1>"Mercado Livre,Mercado Shops,Mercado Livre e Mercado Shops"</formula1>
    </dataValidation>
    <dataValidation type="list" sqref="J93" allowBlank="true" errorStyle="stop" showErrorMessage="true" showInputMessage="true">
      <formula1>"No Vincular,Vincular"</formula1>
    </dataValidation>
    <dataValidation type="list" sqref="K93" allowBlank="true" errorStyle="stop" showErrorMessage="true" showInputMessage="true">
      <formula1>"R$"</formula1>
    </dataValidation>
    <dataValidation type="list" sqref="M93" allowBlank="true" errorStyle="stop" showErrorMessage="true" showInputMessage="true">
      <formula1>"Envios por conta própria,Mercado Envios por conta do comprador"</formula1>
    </dataValidation>
    <dataValidation type="list" sqref="N93" allowBlank="true" errorStyle="stop" showErrorMessage="true" showInputMessage="true">
      <formula1>"Envios por conta própria,Mercado Envios por conta do comprador"</formula1>
    </dataValidation>
    <dataValidation type="list" sqref="O93" allowBlank="true" errorStyle="stop" showErrorMessage="true" showInputMessage="true">
      <formula1>"Clássico,Premium"</formula1>
    </dataValidation>
    <dataValidation type="list" sqref="R93" allowBlank="true" errorStyle="stop" showErrorMessage="true" showInputMessage="true">
      <formula1>"Ativa,Inativa"</formula1>
    </dataValidation>
    <dataValidation type="list" sqref="G95" allowBlank="true" errorStyle="stop" showErrorMessage="true" showInputMessage="true">
      <formula1>"Mercado Livre,Mercado Shops,Mercado Livre e Mercado Shops"</formula1>
    </dataValidation>
    <dataValidation type="list" sqref="J95" allowBlank="true" errorStyle="stop" showErrorMessage="true" showInputMessage="true">
      <formula1>"No Vincular,Vincular"</formula1>
    </dataValidation>
    <dataValidation type="list" sqref="K95" allowBlank="true" errorStyle="stop" showErrorMessage="true" showInputMessage="true">
      <formula1>"R$"</formula1>
    </dataValidation>
    <dataValidation type="list" sqref="M95" allowBlank="true" errorStyle="stop" showErrorMessage="true" showInputMessage="true">
      <formula1>"Mercado Envios por conta do comprador"</formula1>
    </dataValidation>
    <dataValidation type="list" sqref="N95" allowBlank="true" errorStyle="stop" showErrorMessage="true" showInputMessage="true">
      <formula1>"Envios por conta própria,Mercado Envios por conta do comprador"</formula1>
    </dataValidation>
    <dataValidation type="list" sqref="O95" allowBlank="true" errorStyle="stop" showErrorMessage="true" showInputMessage="true">
      <formula1>"Clássico,Premium"</formula1>
    </dataValidation>
    <dataValidation type="list" sqref="R95" allowBlank="true" errorStyle="stop" showErrorMessage="true" showInputMessage="true">
      <formula1>"Ativa,Inativa"</formula1>
    </dataValidation>
    <dataValidation type="list" sqref="G96" allowBlank="true" errorStyle="stop" showErrorMessage="true" showInputMessage="true">
      <formula1>"Mercado Livre,Mercado Shops,Mercado Livre e Mercado Shops"</formula1>
    </dataValidation>
    <dataValidation type="list" sqref="J96" allowBlank="true" errorStyle="stop" showErrorMessage="true" showInputMessage="true">
      <formula1>"No Vincular,Vincular"</formula1>
    </dataValidation>
    <dataValidation type="list" sqref="K96" allowBlank="true" errorStyle="stop" showErrorMessage="true" showInputMessage="true">
      <formula1>"R$"</formula1>
    </dataValidation>
    <dataValidation type="list" sqref="M96" allowBlank="true" errorStyle="stop" showErrorMessage="true" showInputMessage="true">
      <formula1>"Mercado Envios por conta do comprador"</formula1>
    </dataValidation>
    <dataValidation type="list" sqref="N96" allowBlank="true" errorStyle="stop" showErrorMessage="true" showInputMessage="true">
      <formula1>"Envios por conta própria,Mercado Envios por conta do comprador"</formula1>
    </dataValidation>
    <dataValidation type="list" sqref="O96" allowBlank="true" errorStyle="stop" showErrorMessage="true" showInputMessage="true">
      <formula1>"Clássico,Premium"</formula1>
    </dataValidation>
    <dataValidation type="list" sqref="R96" allowBlank="true" errorStyle="stop" showErrorMessage="true" showInputMessage="true">
      <formula1>"Ativa,Inativa"</formula1>
    </dataValidation>
    <dataValidation type="list" sqref="G97" allowBlank="true" errorStyle="stop" showErrorMessage="true" showInputMessage="true">
      <formula1>"Mercado Livre,Mercado Shops,Mercado Livre e Mercado Shops"</formula1>
    </dataValidation>
    <dataValidation type="list" sqref="J97" allowBlank="true" errorStyle="stop" showErrorMessage="true" showInputMessage="true">
      <formula1>"No Vincular,Vincular"</formula1>
    </dataValidation>
    <dataValidation type="list" sqref="K97" allowBlank="true" errorStyle="stop" showErrorMessage="true" showInputMessage="true">
      <formula1>"R$"</formula1>
    </dataValidation>
    <dataValidation type="list" sqref="M97" allowBlank="true" errorStyle="stop" showErrorMessage="true" showInputMessage="true">
      <formula1>"Envios por minha conta a cargo do comprador,Frete grátis por conta própria,Não faço envios"</formula1>
    </dataValidation>
    <dataValidation type="list" sqref="N97" allowBlank="true" errorStyle="stop" showErrorMessage="true" showInputMessage="true">
      <formula1>"Envios por minha conta a cargo do comprador,Frete grátis por conta própria,Não faço envios"</formula1>
    </dataValidation>
    <dataValidation type="list" sqref="O97" allowBlank="true" errorStyle="stop" showErrorMessage="true" showInputMessage="true">
      <formula1>"Clássico,Premium"</formula1>
    </dataValidation>
    <dataValidation type="list" sqref="R97" allowBlank="true" errorStyle="stop" showErrorMessage="true" showInputMessage="true">
      <formula1>"Ativa,Inativa"</formula1>
    </dataValidation>
    <dataValidation type="list" sqref="G98" allowBlank="true" errorStyle="stop" showErrorMessage="true" showInputMessage="true">
      <formula1>"Mercado Livre,Mercado Shops,Mercado Livre e Mercado Shops"</formula1>
    </dataValidation>
    <dataValidation type="list" sqref="J98" allowBlank="true" errorStyle="stop" showErrorMessage="true" showInputMessage="true">
      <formula1>"No Vincular,Vincular"</formula1>
    </dataValidation>
    <dataValidation type="list" sqref="K98" allowBlank="true" errorStyle="stop" showErrorMessage="true" showInputMessage="true">
      <formula1>"R$"</formula1>
    </dataValidation>
    <dataValidation type="list" sqref="M98" allowBlank="true" errorStyle="stop" showErrorMessage="true" showInputMessage="true">
      <formula1>"Envios por conta própria"</formula1>
    </dataValidation>
    <dataValidation type="list" sqref="N98" allowBlank="true" errorStyle="stop" showErrorMessage="true" showInputMessage="true">
      <formula1>"Envios por conta própria"</formula1>
    </dataValidation>
    <dataValidation type="list" sqref="O98" allowBlank="true" errorStyle="stop" showErrorMessage="true" showInputMessage="true">
      <formula1>"Clássico,Premium"</formula1>
    </dataValidation>
    <dataValidation type="list" sqref="R98" allowBlank="true" errorStyle="stop" showErrorMessage="true" showInputMessage="true">
      <formula1>"Ativa,Inativa"</formula1>
    </dataValidation>
    <dataValidation type="list" sqref="G99" allowBlank="true" errorStyle="stop" showErrorMessage="true" showInputMessage="true">
      <formula1>"Mercado Livre,Mercado Shops,Mercado Livre e Mercado Shops"</formula1>
    </dataValidation>
    <dataValidation type="list" sqref="J99" allowBlank="true" errorStyle="stop" showErrorMessage="true" showInputMessage="true">
      <formula1>"No Vincular,Vincular"</formula1>
    </dataValidation>
    <dataValidation type="list" sqref="K99" allowBlank="true" errorStyle="stop" showErrorMessage="true" showInputMessage="true">
      <formula1>"R$"</formula1>
    </dataValidation>
    <dataValidation type="list" sqref="M99" allowBlank="true" errorStyle="stop" showErrorMessage="true" showInputMessage="true">
      <formula1>"Envios por conta própria"</formula1>
    </dataValidation>
    <dataValidation type="list" sqref="N99" allowBlank="true" errorStyle="stop" showErrorMessage="true" showInputMessage="true">
      <formula1>"Envios por conta própria"</formula1>
    </dataValidation>
    <dataValidation type="list" sqref="O99" allowBlank="true" errorStyle="stop" showErrorMessage="true" showInputMessage="true">
      <formula1>"Clássico,Premium"</formula1>
    </dataValidation>
    <dataValidation type="list" sqref="R99" allowBlank="true" errorStyle="stop" showErrorMessage="true" showInputMessage="true">
      <formula1>"Ativa,Inativa"</formula1>
    </dataValidation>
    <dataValidation type="list" sqref="G100" allowBlank="true" errorStyle="stop" showErrorMessage="true" showInputMessage="true">
      <formula1>"Mercado Livre,Mercado Shops,Mercado Livre e Mercado Shops"</formula1>
    </dataValidation>
    <dataValidation type="list" sqref="J100" allowBlank="true" errorStyle="stop" showErrorMessage="true" showInputMessage="true">
      <formula1>"No Vincular,Vincular"</formula1>
    </dataValidation>
    <dataValidation type="list" sqref="K100" allowBlank="true" errorStyle="stop" showErrorMessage="true" showInputMessage="true">
      <formula1>"R$"</formula1>
    </dataValidation>
    <dataValidation type="list" sqref="M100" allowBlank="true" errorStyle="stop" showErrorMessage="true" showInputMessage="true">
      <formula1>"Envios por conta própria"</formula1>
    </dataValidation>
    <dataValidation type="list" sqref="N100" allowBlank="true" errorStyle="stop" showErrorMessage="true" showInputMessage="true">
      <formula1>"Envios por conta própria"</formula1>
    </dataValidation>
    <dataValidation type="list" sqref="O100" allowBlank="true" errorStyle="stop" showErrorMessage="true" showInputMessage="true">
      <formula1>"Clássico,Premium"</formula1>
    </dataValidation>
    <dataValidation type="list" sqref="R100" allowBlank="true" errorStyle="stop" showErrorMessage="true" showInputMessage="true">
      <formula1>"Ativa,Inativa"</formula1>
    </dataValidation>
    <dataValidation type="list" sqref="G101" allowBlank="true" errorStyle="stop" showErrorMessage="true" showInputMessage="true">
      <formula1>"Mercado Livre,Mercado Shops,Mercado Livre e Mercado Shops"</formula1>
    </dataValidation>
    <dataValidation type="list" sqref="J101" allowBlank="true" errorStyle="stop" showErrorMessage="true" showInputMessage="true">
      <formula1>"No Vincular,Vincular"</formula1>
    </dataValidation>
    <dataValidation type="list" sqref="K101" allowBlank="true" errorStyle="stop" showErrorMessage="true" showInputMessage="true">
      <formula1>"R$"</formula1>
    </dataValidation>
    <dataValidation type="list" sqref="M101" allowBlank="true" errorStyle="stop" showErrorMessage="true" showInputMessage="true">
      <formula1>"Envios por conta própria"</formula1>
    </dataValidation>
    <dataValidation type="list" sqref="N101" allowBlank="true" errorStyle="stop" showErrorMessage="true" showInputMessage="true">
      <formula1>"Envios por conta própria"</formula1>
    </dataValidation>
    <dataValidation type="list" sqref="O101" allowBlank="true" errorStyle="stop" showErrorMessage="true" showInputMessage="true">
      <formula1>"Clássico,Premium"</formula1>
    </dataValidation>
    <dataValidation type="list" sqref="R101" allowBlank="true" errorStyle="stop" showErrorMessage="true" showInputMessage="true">
      <formula1>"Ativa,Inativa"</formula1>
    </dataValidation>
    <dataValidation type="list" sqref="G102" allowBlank="true" errorStyle="stop" showErrorMessage="true" showInputMessage="true">
      <formula1>"Mercado Livre,Mercado Shops,Mercado Livre e Mercado Shops"</formula1>
    </dataValidation>
    <dataValidation type="list" sqref="J102" allowBlank="true" errorStyle="stop" showErrorMessage="true" showInputMessage="true">
      <formula1>"No Vincular,Vincular"</formula1>
    </dataValidation>
    <dataValidation type="list" sqref="K102" allowBlank="true" errorStyle="stop" showErrorMessage="true" showInputMessage="true">
      <formula1>"R$"</formula1>
    </dataValidation>
    <dataValidation type="list" sqref="M102" allowBlank="true" errorStyle="stop" showErrorMessage="true" showInputMessage="true">
      <formula1>"Envios por conta própria"</formula1>
    </dataValidation>
    <dataValidation type="list" sqref="N102" allowBlank="true" errorStyle="stop" showErrorMessage="true" showInputMessage="true">
      <formula1>"Envios por conta própria"</formula1>
    </dataValidation>
    <dataValidation type="list" sqref="O102" allowBlank="true" errorStyle="stop" showErrorMessage="true" showInputMessage="true">
      <formula1>"Clássico,Premium"</formula1>
    </dataValidation>
    <dataValidation type="list" sqref="R102" allowBlank="true" errorStyle="stop" showErrorMessage="true" showInputMessage="true">
      <formula1>"Ativa,Inativa"</formula1>
    </dataValidation>
    <dataValidation type="list" sqref="G103" allowBlank="true" errorStyle="stop" showErrorMessage="true" showInputMessage="true">
      <formula1>"Mercado Livre,Mercado Shops,Mercado Livre e Mercado Shops"</formula1>
    </dataValidation>
    <dataValidation type="list" sqref="J103" allowBlank="true" errorStyle="stop" showErrorMessage="true" showInputMessage="true">
      <formula1>"No Vincular,Vincular"</formula1>
    </dataValidation>
    <dataValidation type="list" sqref="K103" allowBlank="true" errorStyle="stop" showErrorMessage="true" showInputMessage="true">
      <formula1>"R$"</formula1>
    </dataValidation>
    <dataValidation type="list" sqref="M103" allowBlank="true" errorStyle="stop" showErrorMessage="true" showInputMessage="true">
      <formula1>"Envios por conta própria"</formula1>
    </dataValidation>
    <dataValidation type="list" sqref="N103" allowBlank="true" errorStyle="stop" showErrorMessage="true" showInputMessage="true">
      <formula1>"Envios por conta própria"</formula1>
    </dataValidation>
    <dataValidation type="list" sqref="O103" allowBlank="true" errorStyle="stop" showErrorMessage="true" showInputMessage="true">
      <formula1>"Clássico,Premium"</formula1>
    </dataValidation>
    <dataValidation type="list" sqref="R103" allowBlank="true" errorStyle="stop" showErrorMessage="true" showInputMessage="true">
      <formula1>"Ativa,Inativa"</formula1>
    </dataValidation>
    <dataValidation type="list" sqref="G104" allowBlank="true" errorStyle="stop" showErrorMessage="true" showInputMessage="true">
      <formula1>"Mercado Livre,Mercado Shops,Mercado Livre e Mercado Shops"</formula1>
    </dataValidation>
    <dataValidation type="list" sqref="J104" allowBlank="true" errorStyle="stop" showErrorMessage="true" showInputMessage="true">
      <formula1>"No Vincular,Vincular"</formula1>
    </dataValidation>
    <dataValidation type="list" sqref="K104" allowBlank="true" errorStyle="stop" showErrorMessage="true" showInputMessage="true">
      <formula1>"R$"</formula1>
    </dataValidation>
    <dataValidation type="list" sqref="M104" allowBlank="true" errorStyle="stop" showErrorMessage="true" showInputMessage="true">
      <formula1>"Envios por conta própria"</formula1>
    </dataValidation>
    <dataValidation type="list" sqref="N104" allowBlank="true" errorStyle="stop" showErrorMessage="true" showInputMessage="true">
      <formula1>"Envios por conta própria"</formula1>
    </dataValidation>
    <dataValidation type="list" sqref="O104" allowBlank="true" errorStyle="stop" showErrorMessage="true" showInputMessage="true">
      <formula1>"Clássico,Premium"</formula1>
    </dataValidation>
    <dataValidation type="list" sqref="R104" allowBlank="true" errorStyle="stop" showErrorMessage="true" showInputMessage="true">
      <formula1>"Ativa,Inativa"</formula1>
    </dataValidation>
    <dataValidation type="list" sqref="G105" allowBlank="true" errorStyle="stop" showErrorMessage="true" showInputMessage="true">
      <formula1>"Mercado Livre,Mercado Shops,Mercado Livre e Mercado Shops"</formula1>
    </dataValidation>
    <dataValidation type="list" sqref="J105" allowBlank="true" errorStyle="stop" showErrorMessage="true" showInputMessage="true">
      <formula1>"No Vincular,Vincular"</formula1>
    </dataValidation>
    <dataValidation type="list" sqref="K105" allowBlank="true" errorStyle="stop" showErrorMessage="true" showInputMessage="true">
      <formula1>"R$"</formula1>
    </dataValidation>
    <dataValidation type="list" sqref="M105" allowBlank="true" errorStyle="stop" showErrorMessage="true" showInputMessage="true">
      <formula1>"Envios por conta própria"</formula1>
    </dataValidation>
    <dataValidation type="list" sqref="N105" allowBlank="true" errorStyle="stop" showErrorMessage="true" showInputMessage="true">
      <formula1>"Envios por conta própria"</formula1>
    </dataValidation>
    <dataValidation type="list" sqref="O105" allowBlank="true" errorStyle="stop" showErrorMessage="true" showInputMessage="true">
      <formula1>"Clássico,Premium"</formula1>
    </dataValidation>
    <dataValidation type="list" sqref="R105" allowBlank="true" errorStyle="stop" showErrorMessage="true" showInputMessage="true">
      <formula1>"Ativa,Inativa"</formula1>
    </dataValidation>
    <dataValidation type="list" sqref="G106" allowBlank="true" errorStyle="stop" showErrorMessage="true" showInputMessage="true">
      <formula1>"Mercado Livre,Mercado Shops,Mercado Livre e Mercado Shops"</formula1>
    </dataValidation>
    <dataValidation type="list" sqref="J106" allowBlank="true" errorStyle="stop" showErrorMessage="true" showInputMessage="true">
      <formula1>"No Vincular,Vincular"</formula1>
    </dataValidation>
    <dataValidation type="list" sqref="K106" allowBlank="true" errorStyle="stop" showErrorMessage="true" showInputMessage="true">
      <formula1>"R$"</formula1>
    </dataValidation>
    <dataValidation type="list" sqref="M106" allowBlank="true" errorStyle="stop" showErrorMessage="true" showInputMessage="true">
      <formula1>"Envios por conta própria"</formula1>
    </dataValidation>
    <dataValidation type="list" sqref="N106" allowBlank="true" errorStyle="stop" showErrorMessage="true" showInputMessage="true">
      <formula1>"Envios por conta própria"</formula1>
    </dataValidation>
    <dataValidation type="list" sqref="O106" allowBlank="true" errorStyle="stop" showErrorMessage="true" showInputMessage="true">
      <formula1>"Clássico,Premium"</formula1>
    </dataValidation>
    <dataValidation type="list" sqref="R106" allowBlank="true" errorStyle="stop" showErrorMessage="true" showInputMessage="true">
      <formula1>"Ativa,Inativa"</formula1>
    </dataValidation>
    <dataValidation type="list" sqref="G107" allowBlank="true" errorStyle="stop" showErrorMessage="true" showInputMessage="true">
      <formula1>"Mercado Livre,Mercado Shops,Mercado Livre e Mercado Shops"</formula1>
    </dataValidation>
    <dataValidation type="list" sqref="J107" allowBlank="true" errorStyle="stop" showErrorMessage="true" showInputMessage="true">
      <formula1>"No Vincular,Vincular"</formula1>
    </dataValidation>
    <dataValidation type="list" sqref="K107" allowBlank="true" errorStyle="stop" showErrorMessage="true" showInputMessage="true">
      <formula1>"R$"</formula1>
    </dataValidation>
    <dataValidation type="list" sqref="M107" allowBlank="true" errorStyle="stop" showErrorMessage="true" showInputMessage="true">
      <formula1>"Envios por conta própria"</formula1>
    </dataValidation>
    <dataValidation type="list" sqref="N107" allowBlank="true" errorStyle="stop" showErrorMessage="true" showInputMessage="true">
      <formula1>"Envios por conta própria"</formula1>
    </dataValidation>
    <dataValidation type="list" sqref="O107" allowBlank="true" errorStyle="stop" showErrorMessage="true" showInputMessage="true">
      <formula1>"Clássico,Premium"</formula1>
    </dataValidation>
    <dataValidation type="list" sqref="R107" allowBlank="true" errorStyle="stop" showErrorMessage="true" showInputMessage="true">
      <formula1>"Ativa,Inativa"</formula1>
    </dataValidation>
    <dataValidation type="list" sqref="G108" allowBlank="true" errorStyle="stop" showErrorMessage="true" showInputMessage="true">
      <formula1>"Mercado Livre,Mercado Shops,Mercado Livre e Mercado Shops"</formula1>
    </dataValidation>
    <dataValidation type="list" sqref="J108" allowBlank="true" errorStyle="stop" showErrorMessage="true" showInputMessage="true">
      <formula1>"No Vincular,Vincular"</formula1>
    </dataValidation>
    <dataValidation type="list" sqref="K108" allowBlank="true" errorStyle="stop" showErrorMessage="true" showInputMessage="true">
      <formula1>"R$"</formula1>
    </dataValidation>
    <dataValidation type="list" sqref="M108" allowBlank="true" errorStyle="stop" showErrorMessage="true" showInputMessage="true">
      <formula1>"Envios por minha conta a cargo do comprador,Frete grátis por conta própria,Não faço envios"</formula1>
    </dataValidation>
    <dataValidation type="list" sqref="N108" allowBlank="true" errorStyle="stop" showErrorMessage="true" showInputMessage="true">
      <formula1>"Envios por minha conta a cargo do comprador,Frete grátis por conta própria,Não faço envios"</formula1>
    </dataValidation>
    <dataValidation type="list" sqref="O108" allowBlank="true" errorStyle="stop" showErrorMessage="true" showInputMessage="true">
      <formula1>"Clássico,Premium"</formula1>
    </dataValidation>
    <dataValidation type="list" sqref="R108" allowBlank="true" errorStyle="stop" showErrorMessage="true" showInputMessage="true">
      <formula1>"Ativa,Inativa"</formula1>
    </dataValidation>
    <dataValidation type="list" sqref="G109" allowBlank="true" errorStyle="stop" showErrorMessage="true" showInputMessage="true">
      <formula1>"Mercado Livre,Mercado Shops,Mercado Livre e Mercado Shops"</formula1>
    </dataValidation>
    <dataValidation type="list" sqref="J109" allowBlank="true" errorStyle="stop" showErrorMessage="true" showInputMessage="true">
      <formula1>"No Vincular,Vincular"</formula1>
    </dataValidation>
    <dataValidation type="list" sqref="K109" allowBlank="true" errorStyle="stop" showErrorMessage="true" showInputMessage="true">
      <formula1>"R$"</formula1>
    </dataValidation>
    <dataValidation type="list" sqref="M109" allowBlank="true" errorStyle="stop" showErrorMessage="true" showInputMessage="true">
      <formula1>"Envios por conta própria"</formula1>
    </dataValidation>
    <dataValidation type="list" sqref="N109" allowBlank="true" errorStyle="stop" showErrorMessage="true" showInputMessage="true">
      <formula1>"Envios por conta própria"</formula1>
    </dataValidation>
    <dataValidation type="list" sqref="O109" allowBlank="true" errorStyle="stop" showErrorMessage="true" showInputMessage="true">
      <formula1>"Clássico,Premium"</formula1>
    </dataValidation>
    <dataValidation type="list" sqref="R109" allowBlank="true" errorStyle="stop" showErrorMessage="true" showInputMessage="true">
      <formula1>"Ativa,Inativa"</formula1>
    </dataValidation>
    <dataValidation type="list" sqref="G110" allowBlank="true" errorStyle="stop" showErrorMessage="true" showInputMessage="true">
      <formula1>"Mercado Livre,Mercado Shops,Mercado Livre e Mercado Shops"</formula1>
    </dataValidation>
    <dataValidation type="list" sqref="J110" allowBlank="true" errorStyle="stop" showErrorMessage="true" showInputMessage="true">
      <formula1>"No Vincular,Vincular"</formula1>
    </dataValidation>
    <dataValidation type="list" sqref="K110" allowBlank="true" errorStyle="stop" showErrorMessage="true" showInputMessage="true">
      <formula1>"R$"</formula1>
    </dataValidation>
    <dataValidation type="list" sqref="M110" allowBlank="true" errorStyle="stop" showErrorMessage="true" showInputMessage="true">
      <formula1>"Envios por conta própria"</formula1>
    </dataValidation>
    <dataValidation type="list" sqref="N110" allowBlank="true" errorStyle="stop" showErrorMessage="true" showInputMessage="true">
      <formula1>"Envios por conta própria"</formula1>
    </dataValidation>
    <dataValidation type="list" sqref="O110" allowBlank="true" errorStyle="stop" showErrorMessage="true" showInputMessage="true">
      <formula1>"Clássico,Premium"</formula1>
    </dataValidation>
    <dataValidation type="list" sqref="R110" allowBlank="true" errorStyle="stop" showErrorMessage="true" showInputMessage="true">
      <formula1>"Ativa,Inativa"</formula1>
    </dataValidation>
    <dataValidation type="list" sqref="G111" allowBlank="true" errorStyle="stop" showErrorMessage="true" showInputMessage="true">
      <formula1>"Mercado Livre,Mercado Shops,Mercado Livre e Mercado Shops"</formula1>
    </dataValidation>
    <dataValidation type="list" sqref="J111" allowBlank="true" errorStyle="stop" showErrorMessage="true" showInputMessage="true">
      <formula1>"No Vincular,Vincular"</formula1>
    </dataValidation>
    <dataValidation type="list" sqref="K111" allowBlank="true" errorStyle="stop" showErrorMessage="true" showInputMessage="true">
      <formula1>"R$"</formula1>
    </dataValidation>
    <dataValidation type="list" sqref="M111" allowBlank="true" errorStyle="stop" showErrorMessage="true" showInputMessage="true">
      <formula1>"Envios por conta própria"</formula1>
    </dataValidation>
    <dataValidation type="list" sqref="N111" allowBlank="true" errorStyle="stop" showErrorMessage="true" showInputMessage="true">
      <formula1>"Envios por conta própria"</formula1>
    </dataValidation>
    <dataValidation type="list" sqref="O111" allowBlank="true" errorStyle="stop" showErrorMessage="true" showInputMessage="true">
      <formula1>"Clássico,Premium"</formula1>
    </dataValidation>
    <dataValidation type="list" sqref="R111" allowBlank="true" errorStyle="stop" showErrorMessage="true" showInputMessage="true">
      <formula1>"Ativa,Inativa"</formula1>
    </dataValidation>
    <dataValidation type="list" sqref="G112" allowBlank="true" errorStyle="stop" showErrorMessage="true" showInputMessage="true">
      <formula1>"Mercado Livre,Mercado Shops,Mercado Livre e Mercado Shops"</formula1>
    </dataValidation>
    <dataValidation type="list" sqref="J112" allowBlank="true" errorStyle="stop" showErrorMessage="true" showInputMessage="true">
      <formula1>"No Vincular,Vincular"</formula1>
    </dataValidation>
    <dataValidation type="list" sqref="K112" allowBlank="true" errorStyle="stop" showErrorMessage="true" showInputMessage="true">
      <formula1>"R$"</formula1>
    </dataValidation>
    <dataValidation type="list" sqref="M112" allowBlank="true" errorStyle="stop" showErrorMessage="true" showInputMessage="true">
      <formula1>"Envios por conta própria"</formula1>
    </dataValidation>
    <dataValidation type="list" sqref="N112" allowBlank="true" errorStyle="stop" showErrorMessage="true" showInputMessage="true">
      <formula1>"Envios por conta própria"</formula1>
    </dataValidation>
    <dataValidation type="list" sqref="O112" allowBlank="true" errorStyle="stop" showErrorMessage="true" showInputMessage="true">
      <formula1>"Clássico,Premium"</formula1>
    </dataValidation>
    <dataValidation type="list" sqref="R112" allowBlank="true" errorStyle="stop" showErrorMessage="true" showInputMessage="true">
      <formula1>"Ativa,Inativa"</formula1>
    </dataValidation>
    <dataValidation type="list" sqref="G113" allowBlank="true" errorStyle="stop" showErrorMessage="true" showInputMessage="true">
      <formula1>"Mercado Livre,Mercado Shops,Mercado Livre e Mercado Shops"</formula1>
    </dataValidation>
    <dataValidation type="list" sqref="J113" allowBlank="true" errorStyle="stop" showErrorMessage="true" showInputMessage="true">
      <formula1>"No Vincular,Vincular"</formula1>
    </dataValidation>
    <dataValidation type="list" sqref="K113" allowBlank="true" errorStyle="stop" showErrorMessage="true" showInputMessage="true">
      <formula1>"R$"</formula1>
    </dataValidation>
    <dataValidation type="list" sqref="M113" allowBlank="true" errorStyle="stop" showErrorMessage="true" showInputMessage="true">
      <formula1>"Envios por conta própria"</formula1>
    </dataValidation>
    <dataValidation type="list" sqref="N113" allowBlank="true" errorStyle="stop" showErrorMessage="true" showInputMessage="true">
      <formula1>"Envios por conta própria"</formula1>
    </dataValidation>
    <dataValidation type="list" sqref="O113" allowBlank="true" errorStyle="stop" showErrorMessage="true" showInputMessage="true">
      <formula1>"Clássico,Premium"</formula1>
    </dataValidation>
    <dataValidation type="list" sqref="R113" allowBlank="true" errorStyle="stop" showErrorMessage="true" showInputMessage="true">
      <formula1>"Ativa,Inativa"</formula1>
    </dataValidation>
    <dataValidation type="list" sqref="G114" allowBlank="true" errorStyle="stop" showErrorMessage="true" showInputMessage="true">
      <formula1>"Mercado Livre,Mercado Shops,Mercado Livre e Mercado Shops"</formula1>
    </dataValidation>
    <dataValidation type="list" sqref="J114" allowBlank="true" errorStyle="stop" showErrorMessage="true" showInputMessage="true">
      <formula1>"No Vincular,Vincular"</formula1>
    </dataValidation>
    <dataValidation type="list" sqref="K114" allowBlank="true" errorStyle="stop" showErrorMessage="true" showInputMessage="true">
      <formula1>"R$"</formula1>
    </dataValidation>
    <dataValidation type="list" sqref="M114" allowBlank="true" errorStyle="stop" showErrorMessage="true" showInputMessage="true">
      <formula1>"Envios por conta própria"</formula1>
    </dataValidation>
    <dataValidation type="list" sqref="N114" allowBlank="true" errorStyle="stop" showErrorMessage="true" showInputMessage="true">
      <formula1>"Envios por conta própria"</formula1>
    </dataValidation>
    <dataValidation type="list" sqref="O114" allowBlank="true" errorStyle="stop" showErrorMessage="true" showInputMessage="true">
      <formula1>"Clássico,Premium"</formula1>
    </dataValidation>
    <dataValidation type="list" sqref="R114" allowBlank="true" errorStyle="stop" showErrorMessage="true" showInputMessage="true">
      <formula1>"Ativa,Inativa"</formula1>
    </dataValidation>
    <dataValidation type="list" sqref="G115" allowBlank="true" errorStyle="stop" showErrorMessage="true" showInputMessage="true">
      <formula1>"Mercado Livre,Mercado Shops,Mercado Livre e Mercado Shops"</formula1>
    </dataValidation>
    <dataValidation type="list" sqref="J115" allowBlank="true" errorStyle="stop" showErrorMessage="true" showInputMessage="true">
      <formula1>"No Vincular,Vincular"</formula1>
    </dataValidation>
    <dataValidation type="list" sqref="K115" allowBlank="true" errorStyle="stop" showErrorMessage="true" showInputMessage="true">
      <formula1>"R$"</formula1>
    </dataValidation>
    <dataValidation type="list" sqref="M115" allowBlank="true" errorStyle="stop" showErrorMessage="true" showInputMessage="true">
      <formula1>"Envios por conta própria"</formula1>
    </dataValidation>
    <dataValidation type="list" sqref="N115" allowBlank="true" errorStyle="stop" showErrorMessage="true" showInputMessage="true">
      <formula1>"Envios por conta própria"</formula1>
    </dataValidation>
    <dataValidation type="list" sqref="O115" allowBlank="true" errorStyle="stop" showErrorMessage="true" showInputMessage="true">
      <formula1>"Clássico,Premium"</formula1>
    </dataValidation>
    <dataValidation type="list" sqref="R115" allowBlank="true" errorStyle="stop" showErrorMessage="true" showInputMessage="true">
      <formula1>"Ativa,Inativa"</formula1>
    </dataValidation>
    <dataValidation type="list" sqref="G116" allowBlank="true" errorStyle="stop" showErrorMessage="true" showInputMessage="true">
      <formula1>"Mercado Livre,Mercado Shops,Mercado Livre e Mercado Shops"</formula1>
    </dataValidation>
    <dataValidation type="list" sqref="J116" allowBlank="true" errorStyle="stop" showErrorMessage="true" showInputMessage="true">
      <formula1>"No Vincular,Vincular"</formula1>
    </dataValidation>
    <dataValidation type="list" sqref="K116" allowBlank="true" errorStyle="stop" showErrorMessage="true" showInputMessage="true">
      <formula1>"R$"</formula1>
    </dataValidation>
    <dataValidation type="list" sqref="M116" allowBlank="true" errorStyle="stop" showErrorMessage="true" showInputMessage="true">
      <formula1>"Envios por minha conta a cargo do comprador,Frete grátis por conta própria,Não faço envios"</formula1>
    </dataValidation>
    <dataValidation type="list" sqref="N116" allowBlank="true" errorStyle="stop" showErrorMessage="true" showInputMessage="true">
      <formula1>"Envios por minha conta a cargo do comprador,Frete grátis por conta própria,Não faço envios"</formula1>
    </dataValidation>
    <dataValidation type="list" sqref="O116" allowBlank="true" errorStyle="stop" showErrorMessage="true" showInputMessage="true">
      <formula1>"Clássico,Premium"</formula1>
    </dataValidation>
    <dataValidation type="list" sqref="R116" allowBlank="true" errorStyle="stop" showErrorMessage="true" showInputMessage="true">
      <formula1>"Ativa,Inativa"</formula1>
    </dataValidation>
    <dataValidation type="list" sqref="G117" allowBlank="true" errorStyle="stop" showErrorMessage="true" showInputMessage="true">
      <formula1>"Mercado Livre,Mercado Shops,Mercado Livre e Mercado Shops"</formula1>
    </dataValidation>
    <dataValidation type="list" sqref="J117" allowBlank="true" errorStyle="stop" showErrorMessage="true" showInputMessage="true">
      <formula1>"No Vincular,Vincular"</formula1>
    </dataValidation>
    <dataValidation type="list" sqref="K117" allowBlank="true" errorStyle="stop" showErrorMessage="true" showInputMessage="true">
      <formula1>"R$"</formula1>
    </dataValidation>
    <dataValidation type="list" sqref="M117" allowBlank="true" errorStyle="stop" showErrorMessage="true" showInputMessage="true">
      <formula1>"Envios por conta própria"</formula1>
    </dataValidation>
    <dataValidation type="list" sqref="N117" allowBlank="true" errorStyle="stop" showErrorMessage="true" showInputMessage="true">
      <formula1>"Envios por conta própria"</formula1>
    </dataValidation>
    <dataValidation type="list" sqref="O117" allowBlank="true" errorStyle="stop" showErrorMessage="true" showInputMessage="true">
      <formula1>"Clássico,Premium"</formula1>
    </dataValidation>
    <dataValidation type="list" sqref="R117" allowBlank="true" errorStyle="stop" showErrorMessage="true" showInputMessage="true">
      <formula1>"Ativa,Inativa"</formula1>
    </dataValidation>
    <dataValidation type="list" sqref="G118" allowBlank="true" errorStyle="stop" showErrorMessage="true" showInputMessage="true">
      <formula1>"Mercado Livre,Mercado Shops,Mercado Livre e Mercado Shops"</formula1>
    </dataValidation>
    <dataValidation type="list" sqref="J118" allowBlank="true" errorStyle="stop" showErrorMessage="true" showInputMessage="true">
      <formula1>"No Vincular,Vincular"</formula1>
    </dataValidation>
    <dataValidation type="list" sqref="K118" allowBlank="true" errorStyle="stop" showErrorMessage="true" showInputMessage="true">
      <formula1>"R$"</formula1>
    </dataValidation>
    <dataValidation type="list" sqref="M118" allowBlank="true" errorStyle="stop" showErrorMessage="true" showInputMessage="true">
      <formula1>"Envios por conta própria"</formula1>
    </dataValidation>
    <dataValidation type="list" sqref="N118" allowBlank="true" errorStyle="stop" showErrorMessage="true" showInputMessage="true">
      <formula1>"Envios por conta própria"</formula1>
    </dataValidation>
    <dataValidation type="list" sqref="O118" allowBlank="true" errorStyle="stop" showErrorMessage="true" showInputMessage="true">
      <formula1>"Clássico,Premium"</formula1>
    </dataValidation>
    <dataValidation type="list" sqref="R118" allowBlank="true" errorStyle="stop" showErrorMessage="true" showInputMessage="true">
      <formula1>"Ativa,Inativa"</formula1>
    </dataValidation>
    <dataValidation type="list" sqref="G119" allowBlank="true" errorStyle="stop" showErrorMessage="true" showInputMessage="true">
      <formula1>"Mercado Livre,Mercado Shops,Mercado Livre e Mercado Shops"</formula1>
    </dataValidation>
    <dataValidation type="list" sqref="J119" allowBlank="true" errorStyle="stop" showErrorMessage="true" showInputMessage="true">
      <formula1>"No Vincular,Vincular"</formula1>
    </dataValidation>
    <dataValidation type="list" sqref="K119" allowBlank="true" errorStyle="stop" showErrorMessage="true" showInputMessage="true">
      <formula1>"R$"</formula1>
    </dataValidation>
    <dataValidation type="list" sqref="M119" allowBlank="true" errorStyle="stop" showErrorMessage="true" showInputMessage="true">
      <formula1>"Envios por conta própria"</formula1>
    </dataValidation>
    <dataValidation type="list" sqref="N119" allowBlank="true" errorStyle="stop" showErrorMessage="true" showInputMessage="true">
      <formula1>"Envios por conta própria"</formula1>
    </dataValidation>
    <dataValidation type="list" sqref="O119" allowBlank="true" errorStyle="stop" showErrorMessage="true" showInputMessage="true">
      <formula1>"Clássico,Premium"</formula1>
    </dataValidation>
    <dataValidation type="list" sqref="R119" allowBlank="true" errorStyle="stop" showErrorMessage="true" showInputMessage="true">
      <formula1>"Ativa,Inativa"</formula1>
    </dataValidation>
    <dataValidation type="list" sqref="G120" allowBlank="true" errorStyle="stop" showErrorMessage="true" showInputMessage="true">
      <formula1>"Mercado Livre,Mercado Shops,Mercado Livre e Mercado Shops"</formula1>
    </dataValidation>
    <dataValidation type="list" sqref="J120" allowBlank="true" errorStyle="stop" showErrorMessage="true" showInputMessage="true">
      <formula1>"No Vincular,Vincular"</formula1>
    </dataValidation>
    <dataValidation type="list" sqref="K120" allowBlank="true" errorStyle="stop" showErrorMessage="true" showInputMessage="true">
      <formula1>"R$"</formula1>
    </dataValidation>
    <dataValidation type="list" sqref="M120" allowBlank="true" errorStyle="stop" showErrorMessage="true" showInputMessage="true">
      <formula1>"Envios por conta própria"</formula1>
    </dataValidation>
    <dataValidation type="list" sqref="N120" allowBlank="true" errorStyle="stop" showErrorMessage="true" showInputMessage="true">
      <formula1>"Envios por conta própria"</formula1>
    </dataValidation>
    <dataValidation type="list" sqref="O120" allowBlank="true" errorStyle="stop" showErrorMessage="true" showInputMessage="true">
      <formula1>"Clássico,Premium"</formula1>
    </dataValidation>
    <dataValidation type="list" sqref="R120" allowBlank="true" errorStyle="stop" showErrorMessage="true" showInputMessage="true">
      <formula1>"Ativa,Inativa"</formula1>
    </dataValidation>
    <dataValidation type="list" sqref="G121" allowBlank="true" errorStyle="stop" showErrorMessage="true" showInputMessage="true">
      <formula1>"Mercado Livre,Mercado Shops,Mercado Livre e Mercado Shops"</formula1>
    </dataValidation>
    <dataValidation type="list" sqref="J121" allowBlank="true" errorStyle="stop" showErrorMessage="true" showInputMessage="true">
      <formula1>"No Vincular,Vincular"</formula1>
    </dataValidation>
    <dataValidation type="list" sqref="K121" allowBlank="true" errorStyle="stop" showErrorMessage="true" showInputMessage="true">
      <formula1>"R$"</formula1>
    </dataValidation>
    <dataValidation type="list" sqref="M121" allowBlank="true" errorStyle="stop" showErrorMessage="true" showInputMessage="true">
      <formula1>"Envios por conta própria"</formula1>
    </dataValidation>
    <dataValidation type="list" sqref="N121" allowBlank="true" errorStyle="stop" showErrorMessage="true" showInputMessage="true">
      <formula1>"Envios por conta própria"</formula1>
    </dataValidation>
    <dataValidation type="list" sqref="O121" allowBlank="true" errorStyle="stop" showErrorMessage="true" showInputMessage="true">
      <formula1>"Clássico,Premium"</formula1>
    </dataValidation>
    <dataValidation type="list" sqref="R121" allowBlank="true" errorStyle="stop" showErrorMessage="true" showInputMessage="true">
      <formula1>"Ativa,Inativa"</formula1>
    </dataValidation>
    <dataValidation type="list" sqref="G122" allowBlank="true" errorStyle="stop" showErrorMessage="true" showInputMessage="true">
      <formula1>"Mercado Livre,Mercado Shops,Mercado Livre e Mercado Shops"</formula1>
    </dataValidation>
    <dataValidation type="list" sqref="J122" allowBlank="true" errorStyle="stop" showErrorMessage="true" showInputMessage="true">
      <formula1>"No Vincular,Vincular"</formula1>
    </dataValidation>
    <dataValidation type="list" sqref="K122" allowBlank="true" errorStyle="stop" showErrorMessage="true" showInputMessage="true">
      <formula1>"R$"</formula1>
    </dataValidation>
    <dataValidation type="list" sqref="M122" allowBlank="true" errorStyle="stop" showErrorMessage="true" showInputMessage="true">
      <formula1>"Envios por conta própria"</formula1>
    </dataValidation>
    <dataValidation type="list" sqref="N122" allowBlank="true" errorStyle="stop" showErrorMessage="true" showInputMessage="true">
      <formula1>"Envios por conta própria"</formula1>
    </dataValidation>
    <dataValidation type="list" sqref="O122" allowBlank="true" errorStyle="stop" showErrorMessage="true" showInputMessage="true">
      <formula1>"Clássico,Premium"</formula1>
    </dataValidation>
    <dataValidation type="list" sqref="R122" allowBlank="true" errorStyle="stop" showErrorMessage="true" showInputMessage="true">
      <formula1>"Ativa,Inativa"</formula1>
    </dataValidation>
    <dataValidation type="list" sqref="G123" allowBlank="true" errorStyle="stop" showErrorMessage="true" showInputMessage="true">
      <formula1>"Mercado Livre,Mercado Shops,Mercado Livre e Mercado Shops"</formula1>
    </dataValidation>
    <dataValidation type="list" sqref="J123" allowBlank="true" errorStyle="stop" showErrorMessage="true" showInputMessage="true">
      <formula1>"No Vincular,Vincular"</formula1>
    </dataValidation>
    <dataValidation type="list" sqref="K123" allowBlank="true" errorStyle="stop" showErrorMessage="true" showInputMessage="true">
      <formula1>"R$"</formula1>
    </dataValidation>
    <dataValidation type="list" sqref="M123" allowBlank="true" errorStyle="stop" showErrorMessage="true" showInputMessage="true">
      <formula1>"Envios por conta própria"</formula1>
    </dataValidation>
    <dataValidation type="list" sqref="N123" allowBlank="true" errorStyle="stop" showErrorMessage="true" showInputMessage="true">
      <formula1>"Envios por conta própria,Mercado Envios por conta do comprador"</formula1>
    </dataValidation>
    <dataValidation type="list" sqref="O123" allowBlank="true" errorStyle="stop" showErrorMessage="true" showInputMessage="true">
      <formula1>"Clássico,Premium"</formula1>
    </dataValidation>
    <dataValidation type="list" sqref="R123" allowBlank="true" errorStyle="stop" showErrorMessage="true" showInputMessage="true">
      <formula1>"Ativa,Inativa"</formula1>
    </dataValidation>
    <dataValidation type="list" sqref="G124" allowBlank="true" errorStyle="stop" showErrorMessage="true" showInputMessage="true">
      <formula1>"Mercado Livre,Mercado Shops,Mercado Livre e Mercado Shops"</formula1>
    </dataValidation>
    <dataValidation type="list" sqref="J124" allowBlank="true" errorStyle="stop" showErrorMessage="true" showInputMessage="true">
      <formula1>"No Vincular,Vincular"</formula1>
    </dataValidation>
    <dataValidation type="list" sqref="K124" allowBlank="true" errorStyle="stop" showErrorMessage="true" showInputMessage="true">
      <formula1>"R$"</formula1>
    </dataValidation>
    <dataValidation type="list" sqref="M124" allowBlank="true" errorStyle="stop" showErrorMessage="true" showInputMessage="true">
      <formula1>"Envios por conta própria"</formula1>
    </dataValidation>
    <dataValidation type="list" sqref="N124" allowBlank="true" errorStyle="stop" showErrorMessage="true" showInputMessage="true">
      <formula1>"Envios por conta própria"</formula1>
    </dataValidation>
    <dataValidation type="list" sqref="O124" allowBlank="true" errorStyle="stop" showErrorMessage="true" showInputMessage="true">
      <formula1>"Clássico,Premium"</formula1>
    </dataValidation>
    <dataValidation type="list" sqref="R124" allowBlank="true" errorStyle="stop" showErrorMessage="true" showInputMessage="true">
      <formula1>"Ativa,Inativa"</formula1>
    </dataValidation>
    <dataValidation type="list" sqref="G125" allowBlank="true" errorStyle="stop" showErrorMessage="true" showInputMessage="true">
      <formula1>"Mercado Livre,Mercado Shops,Mercado Livre e Mercado Shops"</formula1>
    </dataValidation>
    <dataValidation type="list" sqref="J125" allowBlank="true" errorStyle="stop" showErrorMessage="true" showInputMessage="true">
      <formula1>"No Vincular,Vincular"</formula1>
    </dataValidation>
    <dataValidation type="list" sqref="K125" allowBlank="true" errorStyle="stop" showErrorMessage="true" showInputMessage="true">
      <formula1>"R$"</formula1>
    </dataValidation>
    <dataValidation type="list" sqref="M125" allowBlank="true" errorStyle="stop" showErrorMessage="true" showInputMessage="true">
      <formula1>"Envios por conta própria"</formula1>
    </dataValidation>
    <dataValidation type="list" sqref="N125" allowBlank="true" errorStyle="stop" showErrorMessage="true" showInputMessage="true">
      <formula1>"Envios por conta própria"</formula1>
    </dataValidation>
    <dataValidation type="list" sqref="O125" allowBlank="true" errorStyle="stop" showErrorMessage="true" showInputMessage="true">
      <formula1>"Clássico,Premium"</formula1>
    </dataValidation>
    <dataValidation type="list" sqref="R125" allowBlank="true" errorStyle="stop" showErrorMessage="true" showInputMessage="true">
      <formula1>"Ativa,Inativa"</formula1>
    </dataValidation>
    <dataValidation type="list" sqref="G126" allowBlank="true" errorStyle="stop" showErrorMessage="true" showInputMessage="true">
      <formula1>"Mercado Livre,Mercado Shops,Mercado Livre e Mercado Shops"</formula1>
    </dataValidation>
    <dataValidation type="list" sqref="J126" allowBlank="true" errorStyle="stop" showErrorMessage="true" showInputMessage="true">
      <formula1>"No Vincular,Vincular"</formula1>
    </dataValidation>
    <dataValidation type="list" sqref="K126" allowBlank="true" errorStyle="stop" showErrorMessage="true" showInputMessage="true">
      <formula1>"R$"</formula1>
    </dataValidation>
    <dataValidation type="list" sqref="M126" allowBlank="true" errorStyle="stop" showErrorMessage="true" showInputMessage="true">
      <formula1>"Envios por conta própria"</formula1>
    </dataValidation>
    <dataValidation type="list" sqref="N126" allowBlank="true" errorStyle="stop" showErrorMessage="true" showInputMessage="true">
      <formula1>"Envios por conta própria"</formula1>
    </dataValidation>
    <dataValidation type="list" sqref="O126" allowBlank="true" errorStyle="stop" showErrorMessage="true" showInputMessage="true">
      <formula1>"Clássico,Premium"</formula1>
    </dataValidation>
    <dataValidation type="list" sqref="R126" allowBlank="true" errorStyle="stop" showErrorMessage="true" showInputMessage="true">
      <formula1>"Ativa,Inativa"</formula1>
    </dataValidation>
    <dataValidation type="list" sqref="G127" allowBlank="true" errorStyle="stop" showErrorMessage="true" showInputMessage="true">
      <formula1>"Mercado Livre,Mercado Shops,Mercado Livre e Mercado Shops"</formula1>
    </dataValidation>
    <dataValidation type="list" sqref="J127" allowBlank="true" errorStyle="stop" showErrorMessage="true" showInputMessage="true">
      <formula1>"No Vincular,Vincular"</formula1>
    </dataValidation>
    <dataValidation type="list" sqref="K127" allowBlank="true" errorStyle="stop" showErrorMessage="true" showInputMessage="true">
      <formula1>"R$"</formula1>
    </dataValidation>
    <dataValidation type="list" sqref="M127" allowBlank="true" errorStyle="stop" showErrorMessage="true" showInputMessage="true">
      <formula1>"Envios por conta própria"</formula1>
    </dataValidation>
    <dataValidation type="list" sqref="N127" allowBlank="true" errorStyle="stop" showErrorMessage="true" showInputMessage="true">
      <formula1>"Envios por conta própria"</formula1>
    </dataValidation>
    <dataValidation type="list" sqref="O127" allowBlank="true" errorStyle="stop" showErrorMessage="true" showInputMessage="true">
      <formula1>"Clássico,Premium"</formula1>
    </dataValidation>
    <dataValidation type="list" sqref="R127" allowBlank="true" errorStyle="stop" showErrorMessage="true" showInputMessage="true">
      <formula1>"Ativa,Inativa"</formula1>
    </dataValidation>
    <dataValidation type="list" sqref="G128" allowBlank="true" errorStyle="stop" showErrorMessage="true" showInputMessage="true">
      <formula1>"Mercado Livre,Mercado Shops,Mercado Livre e Mercado Shops"</formula1>
    </dataValidation>
    <dataValidation type="list" sqref="J128" allowBlank="true" errorStyle="stop" showErrorMessage="true" showInputMessage="true">
      <formula1>"No Vincular,Vincular"</formula1>
    </dataValidation>
    <dataValidation type="list" sqref="K128" allowBlank="true" errorStyle="stop" showErrorMessage="true" showInputMessage="true">
      <formula1>"R$"</formula1>
    </dataValidation>
    <dataValidation type="list" sqref="M128" allowBlank="true" errorStyle="stop" showErrorMessage="true" showInputMessage="true">
      <formula1>"Envios por conta própria"</formula1>
    </dataValidation>
    <dataValidation type="list" sqref="N128" allowBlank="true" errorStyle="stop" showErrorMessage="true" showInputMessage="true">
      <formula1>"Envios por conta própria"</formula1>
    </dataValidation>
    <dataValidation type="list" sqref="O128" allowBlank="true" errorStyle="stop" showErrorMessage="true" showInputMessage="true">
      <formula1>"Clássico,Premium"</formula1>
    </dataValidation>
    <dataValidation type="list" sqref="R128" allowBlank="true" errorStyle="stop" showErrorMessage="true" showInputMessage="true">
      <formula1>"Ativa,Inativa"</formula1>
    </dataValidation>
    <dataValidation type="list" sqref="G129" allowBlank="true" errorStyle="stop" showErrorMessage="true" showInputMessage="true">
      <formula1>"Mercado Livre,Mercado Shops,Mercado Livre e Mercado Shops"</formula1>
    </dataValidation>
    <dataValidation type="list" sqref="J129" allowBlank="true" errorStyle="stop" showErrorMessage="true" showInputMessage="true">
      <formula1>"No Vincular,Vincular"</formula1>
    </dataValidation>
    <dataValidation type="list" sqref="K129" allowBlank="true" errorStyle="stop" showErrorMessage="true" showInputMessage="true">
      <formula1>"R$"</formula1>
    </dataValidation>
    <dataValidation type="list" sqref="M129" allowBlank="true" errorStyle="stop" showErrorMessage="true" showInputMessage="true">
      <formula1>"Envios por conta própria"</formula1>
    </dataValidation>
    <dataValidation type="list" sqref="N129" allowBlank="true" errorStyle="stop" showErrorMessage="true" showInputMessage="true">
      <formula1>"Envios por conta própria"</formula1>
    </dataValidation>
    <dataValidation type="list" sqref="O129" allowBlank="true" errorStyle="stop" showErrorMessage="true" showInputMessage="true">
      <formula1>"Clássico,Premium"</formula1>
    </dataValidation>
    <dataValidation type="list" sqref="R129" allowBlank="true" errorStyle="stop" showErrorMessage="true" showInputMessage="true">
      <formula1>"Ativa,Inativa"</formula1>
    </dataValidation>
    <dataValidation type="list" sqref="G130" allowBlank="true" errorStyle="stop" showErrorMessage="true" showInputMessage="true">
      <formula1>"Mercado Livre,Mercado Shops,Mercado Livre e Mercado Shops"</formula1>
    </dataValidation>
    <dataValidation type="list" sqref="J130" allowBlank="true" errorStyle="stop" showErrorMessage="true" showInputMessage="true">
      <formula1>"No Vincular,Vincular"</formula1>
    </dataValidation>
    <dataValidation type="list" sqref="K130" allowBlank="true" errorStyle="stop" showErrorMessage="true" showInputMessage="true">
      <formula1>"R$"</formula1>
    </dataValidation>
    <dataValidation type="list" sqref="M130" allowBlank="true" errorStyle="stop" showErrorMessage="true" showInputMessage="true">
      <formula1>"Envios por conta própria"</formula1>
    </dataValidation>
    <dataValidation type="list" sqref="N130" allowBlank="true" errorStyle="stop" showErrorMessage="true" showInputMessage="true">
      <formula1>"Envios por conta própria"</formula1>
    </dataValidation>
    <dataValidation type="list" sqref="O130" allowBlank="true" errorStyle="stop" showErrorMessage="true" showInputMessage="true">
      <formula1>"Clássico,Premium"</formula1>
    </dataValidation>
    <dataValidation type="list" sqref="R130" allowBlank="true" errorStyle="stop" showErrorMessage="true" showInputMessage="true">
      <formula1>"Ativa,Inativa"</formula1>
    </dataValidation>
    <dataValidation type="list" sqref="G131" allowBlank="true" errorStyle="stop" showErrorMessage="true" showInputMessage="true">
      <formula1>"Mercado Livre,Mercado Shops,Mercado Livre e Mercado Shops"</formula1>
    </dataValidation>
    <dataValidation type="list" sqref="J131" allowBlank="true" errorStyle="stop" showErrorMessage="true" showInputMessage="true">
      <formula1>"No Vincular,Vincular"</formula1>
    </dataValidation>
    <dataValidation type="list" sqref="K131" allowBlank="true" errorStyle="stop" showErrorMessage="true" showInputMessage="true">
      <formula1>"R$"</formula1>
    </dataValidation>
    <dataValidation type="list" sqref="M131" allowBlank="true" errorStyle="stop" showErrorMessage="true" showInputMessage="true">
      <formula1>"Envios por conta própria"</formula1>
    </dataValidation>
    <dataValidation type="list" sqref="N131" allowBlank="true" errorStyle="stop" showErrorMessage="true" showInputMessage="true">
      <formula1>"Envios por conta própria"</formula1>
    </dataValidation>
    <dataValidation type="list" sqref="O131" allowBlank="true" errorStyle="stop" showErrorMessage="true" showInputMessage="true">
      <formula1>"Clássico,Premium"</formula1>
    </dataValidation>
    <dataValidation type="list" sqref="R131" allowBlank="true" errorStyle="stop" showErrorMessage="true" showInputMessage="true">
      <formula1>"Ativa,Inativa"</formula1>
    </dataValidation>
    <dataValidation type="list" sqref="G132" allowBlank="true" errorStyle="stop" showErrorMessage="true" showInputMessage="true">
      <formula1>"Mercado Livre,Mercado Shops,Mercado Livre e Mercado Shops"</formula1>
    </dataValidation>
    <dataValidation type="list" sqref="J132" allowBlank="true" errorStyle="stop" showErrorMessage="true" showInputMessage="true">
      <formula1>"No Vincular,Vincular"</formula1>
    </dataValidation>
    <dataValidation type="list" sqref="K132" allowBlank="true" errorStyle="stop" showErrorMessage="true" showInputMessage="true">
      <formula1>"R$"</formula1>
    </dataValidation>
    <dataValidation type="list" sqref="M132" allowBlank="true" errorStyle="stop" showErrorMessage="true" showInputMessage="true">
      <formula1>"Envios por conta própria"</formula1>
    </dataValidation>
    <dataValidation type="list" sqref="N132" allowBlank="true" errorStyle="stop" showErrorMessage="true" showInputMessage="true">
      <formula1>"Envios por conta própria"</formula1>
    </dataValidation>
    <dataValidation type="list" sqref="O132" allowBlank="true" errorStyle="stop" showErrorMessage="true" showInputMessage="true">
      <formula1>"Clássico,Premium"</formula1>
    </dataValidation>
    <dataValidation type="list" sqref="R132" allowBlank="true" errorStyle="stop" showErrorMessage="true" showInputMessage="true">
      <formula1>"Ativa,Inativa"</formula1>
    </dataValidation>
    <dataValidation type="list" sqref="G133" allowBlank="true" errorStyle="stop" showErrorMessage="true" showInputMessage="true">
      <formula1>"Mercado Livre,Mercado Shops,Mercado Livre e Mercado Shops"</formula1>
    </dataValidation>
    <dataValidation type="list" sqref="J133" allowBlank="true" errorStyle="stop" showErrorMessage="true" showInputMessage="true">
      <formula1>"No Vincular,Vincular"</formula1>
    </dataValidation>
    <dataValidation type="list" sqref="K133" allowBlank="true" errorStyle="stop" showErrorMessage="true" showInputMessage="true">
      <formula1>"R$"</formula1>
    </dataValidation>
    <dataValidation type="list" sqref="M133" allowBlank="true" errorStyle="stop" showErrorMessage="true" showInputMessage="true">
      <formula1>"Envios por conta própria"</formula1>
    </dataValidation>
    <dataValidation type="list" sqref="N133" allowBlank="true" errorStyle="stop" showErrorMessage="true" showInputMessage="true">
      <formula1>"Envios por conta própria"</formula1>
    </dataValidation>
    <dataValidation type="list" sqref="O133" allowBlank="true" errorStyle="stop" showErrorMessage="true" showInputMessage="true">
      <formula1>"Clássico,Premium"</formula1>
    </dataValidation>
    <dataValidation type="list" sqref="R133" allowBlank="true" errorStyle="stop" showErrorMessage="true" showInputMessage="true">
      <formula1>"Ativa,Inativa"</formula1>
    </dataValidation>
    <dataValidation type="list" sqref="G134" allowBlank="true" errorStyle="stop" showErrorMessage="true" showInputMessage="true">
      <formula1>"Mercado Livre,Mercado Shops,Mercado Livre e Mercado Shops"</formula1>
    </dataValidation>
    <dataValidation type="list" sqref="J134" allowBlank="true" errorStyle="stop" showErrorMessage="true" showInputMessage="true">
      <formula1>"No Vincular,Vincular"</formula1>
    </dataValidation>
    <dataValidation type="list" sqref="K134" allowBlank="true" errorStyle="stop" showErrorMessage="true" showInputMessage="true">
      <formula1>"R$"</formula1>
    </dataValidation>
    <dataValidation type="list" sqref="M134" allowBlank="true" errorStyle="stop" showErrorMessage="true" showInputMessage="true">
      <formula1>"Envios por conta própria"</formula1>
    </dataValidation>
    <dataValidation type="list" sqref="N134" allowBlank="true" errorStyle="stop" showErrorMessage="true" showInputMessage="true">
      <formula1>"Envios por conta própria"</formula1>
    </dataValidation>
    <dataValidation type="list" sqref="O134" allowBlank="true" errorStyle="stop" showErrorMessage="true" showInputMessage="true">
      <formula1>"Clássico,Premium"</formula1>
    </dataValidation>
    <dataValidation type="list" sqref="R134" allowBlank="true" errorStyle="stop" showErrorMessage="true" showInputMessage="true">
      <formula1>"Ativa,Inativa"</formula1>
    </dataValidation>
    <dataValidation type="list" sqref="G135" allowBlank="true" errorStyle="stop" showErrorMessage="true" showInputMessage="true">
      <formula1>"Mercado Livre,Mercado Shops,Mercado Livre e Mercado Shops"</formula1>
    </dataValidation>
    <dataValidation type="list" sqref="J135" allowBlank="true" errorStyle="stop" showErrorMessage="true" showInputMessage="true">
      <formula1>"No Vincular,Vincular"</formula1>
    </dataValidation>
    <dataValidation type="list" sqref="K135" allowBlank="true" errorStyle="stop" showErrorMessage="true" showInputMessage="true">
      <formula1>"R$"</formula1>
    </dataValidation>
    <dataValidation type="list" sqref="M135" allowBlank="true" errorStyle="stop" showErrorMessage="true" showInputMessage="true">
      <formula1>"Envios por conta própria"</formula1>
    </dataValidation>
    <dataValidation type="list" sqref="N135" allowBlank="true" errorStyle="stop" showErrorMessage="true" showInputMessage="true">
      <formula1>"Envios por conta própria"</formula1>
    </dataValidation>
    <dataValidation type="list" sqref="O135" allowBlank="true" errorStyle="stop" showErrorMessage="true" showInputMessage="true">
      <formula1>"Clássico,Premium"</formula1>
    </dataValidation>
    <dataValidation type="list" sqref="R135" allowBlank="true" errorStyle="stop" showErrorMessage="true" showInputMessage="true">
      <formula1>"Ativa,Inativa"</formula1>
    </dataValidation>
    <dataValidation type="list" sqref="G137" allowBlank="true" errorStyle="stop" showErrorMessage="true" showInputMessage="true">
      <formula1>"Mercado Livre,Mercado Shops,Mercado Livre e Mercado Shops"</formula1>
    </dataValidation>
    <dataValidation type="list" sqref="J137" allowBlank="true" errorStyle="stop" showErrorMessage="true" showInputMessage="true">
      <formula1>"No Vincular,Vincular"</formula1>
    </dataValidation>
    <dataValidation type="list" sqref="K137" allowBlank="true" errorStyle="stop" showErrorMessage="true" showInputMessage="true">
      <formula1>"R$"</formula1>
    </dataValidation>
    <dataValidation type="list" sqref="M137" allowBlank="true" errorStyle="stop" showErrorMessage="true" showInputMessage="true">
      <formula1>"Envios por conta própria"</formula1>
    </dataValidation>
    <dataValidation type="list" sqref="N137" allowBlank="true" errorStyle="stop" showErrorMessage="true" showInputMessage="true">
      <formula1>"Envios por conta própria"</formula1>
    </dataValidation>
    <dataValidation type="list" sqref="O137" allowBlank="true" errorStyle="stop" showErrorMessage="true" showInputMessage="true">
      <formula1>"Clássico,Premium"</formula1>
    </dataValidation>
    <dataValidation type="list" sqref="R137" allowBlank="true" errorStyle="stop" showErrorMessage="true" showInputMessage="true">
      <formula1>"Ativa,Inativa"</formula1>
    </dataValidation>
    <dataValidation type="list" sqref="G138" allowBlank="true" errorStyle="stop" showErrorMessage="true" showInputMessage="true">
      <formula1>"Mercado Livre,Mercado Shops,Mercado Livre e Mercado Shops"</formula1>
    </dataValidation>
    <dataValidation type="list" sqref="J138" allowBlank="true" errorStyle="stop" showErrorMessage="true" showInputMessage="true">
      <formula1>"No Vincular,Vincular"</formula1>
    </dataValidation>
    <dataValidation type="list" sqref="K138" allowBlank="true" errorStyle="stop" showErrorMessage="true" showInputMessage="true">
      <formula1>"R$"</formula1>
    </dataValidation>
    <dataValidation type="list" sqref="M138" allowBlank="true" errorStyle="stop" showErrorMessage="true" showInputMessage="true">
      <formula1>"Envios por conta própria"</formula1>
    </dataValidation>
    <dataValidation type="list" sqref="N138" allowBlank="true" errorStyle="stop" showErrorMessage="true" showInputMessage="true">
      <formula1>"Envios por conta própria"</formula1>
    </dataValidation>
    <dataValidation type="list" sqref="O138" allowBlank="true" errorStyle="stop" showErrorMessage="true" showInputMessage="true">
      <formula1>"Clássico,Premium"</formula1>
    </dataValidation>
    <dataValidation type="list" sqref="R138" allowBlank="true" errorStyle="stop" showErrorMessage="true" showInputMessage="true">
      <formula1>"Ativa,Inativa"</formula1>
    </dataValidation>
    <dataValidation type="list" sqref="G139" allowBlank="true" errorStyle="stop" showErrorMessage="true" showInputMessage="true">
      <formula1>"Mercado Livre,Mercado Shops,Mercado Livre e Mercado Shops"</formula1>
    </dataValidation>
    <dataValidation type="list" sqref="J139" allowBlank="true" errorStyle="stop" showErrorMessage="true" showInputMessage="true">
      <formula1>"No Vincular,Vincular"</formula1>
    </dataValidation>
    <dataValidation type="list" sqref="K139" allowBlank="true" errorStyle="stop" showErrorMessage="true" showInputMessage="true">
      <formula1>"R$"</formula1>
    </dataValidation>
    <dataValidation type="list" sqref="M139" allowBlank="true" errorStyle="stop" showErrorMessage="true" showInputMessage="true">
      <formula1>"Envios por conta própria"</formula1>
    </dataValidation>
    <dataValidation type="list" sqref="N139" allowBlank="true" errorStyle="stop" showErrorMessage="true" showInputMessage="true">
      <formula1>"Envios por conta própria"</formula1>
    </dataValidation>
    <dataValidation type="list" sqref="O139" allowBlank="true" errorStyle="stop" showErrorMessage="true" showInputMessage="true">
      <formula1>"Clássico,Premium"</formula1>
    </dataValidation>
    <dataValidation type="list" sqref="R139" allowBlank="true" errorStyle="stop" showErrorMessage="true" showInputMessage="true">
      <formula1>"Ativa,Inativa"</formula1>
    </dataValidation>
    <dataValidation type="list" sqref="G140" allowBlank="true" errorStyle="stop" showErrorMessage="true" showInputMessage="true">
      <formula1>"Mercado Livre,Mercado Shops,Mercado Livre e Mercado Shops"</formula1>
    </dataValidation>
    <dataValidation type="list" sqref="J140" allowBlank="true" errorStyle="stop" showErrorMessage="true" showInputMessage="true">
      <formula1>"No Vincular,Vincular"</formula1>
    </dataValidation>
    <dataValidation type="list" sqref="K140" allowBlank="true" errorStyle="stop" showErrorMessage="true" showInputMessage="true">
      <formula1>"R$"</formula1>
    </dataValidation>
    <dataValidation type="list" sqref="M140" allowBlank="true" errorStyle="stop" showErrorMessage="true" showInputMessage="true">
      <formula1>"Envios por conta própria"</formula1>
    </dataValidation>
    <dataValidation type="list" sqref="N140" allowBlank="true" errorStyle="stop" showErrorMessage="true" showInputMessage="true">
      <formula1>"Envios por conta própria"</formula1>
    </dataValidation>
    <dataValidation type="list" sqref="O140" allowBlank="true" errorStyle="stop" showErrorMessage="true" showInputMessage="true">
      <formula1>"Clássico,Premium"</formula1>
    </dataValidation>
    <dataValidation type="list" sqref="R140" allowBlank="true" errorStyle="stop" showErrorMessage="true" showInputMessage="true">
      <formula1>"Ativa,Inativa"</formula1>
    </dataValidation>
    <dataValidation type="list" sqref="G141" allowBlank="true" errorStyle="stop" showErrorMessage="true" showInputMessage="true">
      <formula1>"Mercado Livre,Mercado Shops,Mercado Livre e Mercado Shops"</formula1>
    </dataValidation>
    <dataValidation type="list" sqref="J141" allowBlank="true" errorStyle="stop" showErrorMessage="true" showInputMessage="true">
      <formula1>"No Vincular,Vincular"</formula1>
    </dataValidation>
    <dataValidation type="list" sqref="K141" allowBlank="true" errorStyle="stop" showErrorMessage="true" showInputMessage="true">
      <formula1>"R$"</formula1>
    </dataValidation>
    <dataValidation type="list" sqref="M141" allowBlank="true" errorStyle="stop" showErrorMessage="true" showInputMessage="true">
      <formula1>"Envios por conta própria"</formula1>
    </dataValidation>
    <dataValidation type="list" sqref="N141" allowBlank="true" errorStyle="stop" showErrorMessage="true" showInputMessage="true">
      <formula1>"Envios por conta própria"</formula1>
    </dataValidation>
    <dataValidation type="list" sqref="O141" allowBlank="true" errorStyle="stop" showErrorMessage="true" showInputMessage="true">
      <formula1>"Clássico,Premium"</formula1>
    </dataValidation>
    <dataValidation type="list" sqref="R141" allowBlank="true" errorStyle="stop" showErrorMessage="true" showInputMessage="true">
      <formula1>"Ativa,Inativa"</formula1>
    </dataValidation>
    <dataValidation type="list" sqref="G142" allowBlank="true" errorStyle="stop" showErrorMessage="true" showInputMessage="true">
      <formula1>"Mercado Livre,Mercado Shops,Mercado Livre e Mercado Shops"</formula1>
    </dataValidation>
    <dataValidation type="list" sqref="J142" allowBlank="true" errorStyle="stop" showErrorMessage="true" showInputMessage="true">
      <formula1>"No Vincular,Vincular"</formula1>
    </dataValidation>
    <dataValidation type="list" sqref="K142" allowBlank="true" errorStyle="stop" showErrorMessage="true" showInputMessage="true">
      <formula1>"R$"</formula1>
    </dataValidation>
    <dataValidation type="list" sqref="M142" allowBlank="true" errorStyle="stop" showErrorMessage="true" showInputMessage="true">
      <formula1>"Envios por conta própria"</formula1>
    </dataValidation>
    <dataValidation type="list" sqref="N142" allowBlank="true" errorStyle="stop" showErrorMessage="true" showInputMessage="true">
      <formula1>"Envios por conta própria"</formula1>
    </dataValidation>
    <dataValidation type="list" sqref="O142" allowBlank="true" errorStyle="stop" showErrorMessage="true" showInputMessage="true">
      <formula1>"Clássico,Premium"</formula1>
    </dataValidation>
    <dataValidation type="list" sqref="R142" allowBlank="true" errorStyle="stop" showErrorMessage="true" showInputMessage="true">
      <formula1>"Ativa,Inativa"</formula1>
    </dataValidation>
    <dataValidation type="list" sqref="G143" allowBlank="true" errorStyle="stop" showErrorMessage="true" showInputMessage="true">
      <formula1>"Mercado Livre,Mercado Shops,Mercado Livre e Mercado Shops"</formula1>
    </dataValidation>
    <dataValidation type="list" sqref="J143" allowBlank="true" errorStyle="stop" showErrorMessage="true" showInputMessage="true">
      <formula1>"No Vincular,Vincular"</formula1>
    </dataValidation>
    <dataValidation type="list" sqref="K143" allowBlank="true" errorStyle="stop" showErrorMessage="true" showInputMessage="true">
      <formula1>"R$"</formula1>
    </dataValidation>
    <dataValidation type="list" sqref="M143" allowBlank="true" errorStyle="stop" showErrorMessage="true" showInputMessage="true">
      <formula1>"Envios por conta própria"</formula1>
    </dataValidation>
    <dataValidation type="list" sqref="N143" allowBlank="true" errorStyle="stop" showErrorMessage="true" showInputMessage="true">
      <formula1>"Envios por conta própria"</formula1>
    </dataValidation>
    <dataValidation type="list" sqref="O143" allowBlank="true" errorStyle="stop" showErrorMessage="true" showInputMessage="true">
      <formula1>"Clássico,Premium"</formula1>
    </dataValidation>
    <dataValidation type="list" sqref="R143" allowBlank="true" errorStyle="stop" showErrorMessage="true" showInputMessage="true">
      <formula1>"Ativa,Inativa"</formula1>
    </dataValidation>
    <dataValidation type="list" sqref="G144" allowBlank="true" errorStyle="stop" showErrorMessage="true" showInputMessage="true">
      <formula1>"Mercado Livre,Mercado Shops,Mercado Livre e Mercado Shops"</formula1>
    </dataValidation>
    <dataValidation type="list" sqref="J144" allowBlank="true" errorStyle="stop" showErrorMessage="true" showInputMessage="true">
      <formula1>"No Vincular,Vincular"</formula1>
    </dataValidation>
    <dataValidation type="list" sqref="K144" allowBlank="true" errorStyle="stop" showErrorMessage="true" showInputMessage="true">
      <formula1>"R$"</formula1>
    </dataValidation>
    <dataValidation type="list" sqref="M144" allowBlank="true" errorStyle="stop" showErrorMessage="true" showInputMessage="true">
      <formula1>"Envios por conta própria"</formula1>
    </dataValidation>
    <dataValidation type="list" sqref="N144" allowBlank="true" errorStyle="stop" showErrorMessage="true" showInputMessage="true">
      <formula1>"Envios por conta própria"</formula1>
    </dataValidation>
    <dataValidation type="list" sqref="O144" allowBlank="true" errorStyle="stop" showErrorMessage="true" showInputMessage="true">
      <formula1>"Clássico,Premium"</formula1>
    </dataValidation>
    <dataValidation type="list" sqref="R144" allowBlank="true" errorStyle="stop" showErrorMessage="true" showInputMessage="true">
      <formula1>"Ativa,Inativa"</formula1>
    </dataValidation>
    <dataValidation type="list" sqref="G145" allowBlank="true" errorStyle="stop" showErrorMessage="true" showInputMessage="true">
      <formula1>"Mercado Livre,Mercado Shops,Mercado Livre e Mercado Shops"</formula1>
    </dataValidation>
    <dataValidation type="list" sqref="J145" allowBlank="true" errorStyle="stop" showErrorMessage="true" showInputMessage="true">
      <formula1>"No Vincular,Vincular"</formula1>
    </dataValidation>
    <dataValidation type="list" sqref="K145" allowBlank="true" errorStyle="stop" showErrorMessage="true" showInputMessage="true">
      <formula1>"R$"</formula1>
    </dataValidation>
    <dataValidation type="list" sqref="M145" allowBlank="true" errorStyle="stop" showErrorMessage="true" showInputMessage="true">
      <formula1>"Envios por conta própria"</formula1>
    </dataValidation>
    <dataValidation type="list" sqref="N145" allowBlank="true" errorStyle="stop" showErrorMessage="true" showInputMessage="true">
      <formula1>"Envios por conta própria"</formula1>
    </dataValidation>
    <dataValidation type="list" sqref="O145" allowBlank="true" errorStyle="stop" showErrorMessage="true" showInputMessage="true">
      <formula1>"Clássico,Premium"</formula1>
    </dataValidation>
    <dataValidation type="list" sqref="R145" allowBlank="true" errorStyle="stop" showErrorMessage="true" showInputMessage="true">
      <formula1>"Ativa,Inativa"</formula1>
    </dataValidation>
    <dataValidation type="list" sqref="G146" allowBlank="true" errorStyle="stop" showErrorMessage="true" showInputMessage="true">
      <formula1>"Mercado Livre,Mercado Shops,Mercado Livre e Mercado Shops"</formula1>
    </dataValidation>
    <dataValidation type="list" sqref="J146" allowBlank="true" errorStyle="stop" showErrorMessage="true" showInputMessage="true">
      <formula1>"No Vincular,Vincular"</formula1>
    </dataValidation>
    <dataValidation type="list" sqref="K146" allowBlank="true" errorStyle="stop" showErrorMessage="true" showInputMessage="true">
      <formula1>"R$"</formula1>
    </dataValidation>
    <dataValidation type="list" sqref="M146" allowBlank="true" errorStyle="stop" showErrorMessage="true" showInputMessage="true">
      <formula1>"Envios por conta própria"</formula1>
    </dataValidation>
    <dataValidation type="list" sqref="N146" allowBlank="true" errorStyle="stop" showErrorMessage="true" showInputMessage="true">
      <formula1>"Envios por conta própria"</formula1>
    </dataValidation>
    <dataValidation type="list" sqref="O146" allowBlank="true" errorStyle="stop" showErrorMessage="true" showInputMessage="true">
      <formula1>"Clássico,Premium"</formula1>
    </dataValidation>
    <dataValidation type="list" sqref="R146" allowBlank="true" errorStyle="stop" showErrorMessage="true" showInputMessage="true">
      <formula1>"Ativa,Inativa"</formula1>
    </dataValidation>
    <dataValidation type="list" sqref="G148" allowBlank="true" errorStyle="stop" showErrorMessage="true" showInputMessage="true">
      <formula1>"Mercado Livre,Mercado Shops,Mercado Livre e Mercado Shops"</formula1>
    </dataValidation>
    <dataValidation type="list" sqref="J148" allowBlank="true" errorStyle="stop" showErrorMessage="true" showInputMessage="true">
      <formula1>"No Vincular,Vincular"</formula1>
    </dataValidation>
    <dataValidation type="list" sqref="K148" allowBlank="true" errorStyle="stop" showErrorMessage="true" showInputMessage="true">
      <formula1>"R$"</formula1>
    </dataValidation>
    <dataValidation type="list" sqref="M148" allowBlank="true" errorStyle="stop" showErrorMessage="true" showInputMessage="true">
      <formula1>"Envios por conta própria"</formula1>
    </dataValidation>
    <dataValidation type="list" sqref="N148" allowBlank="true" errorStyle="stop" showErrorMessage="true" showInputMessage="true">
      <formula1>"Envios por conta própria"</formula1>
    </dataValidation>
    <dataValidation type="list" sqref="O148" allowBlank="true" errorStyle="stop" showErrorMessage="true" showInputMessage="true">
      <formula1>"Clássico,Premium"</formula1>
    </dataValidation>
    <dataValidation type="list" sqref="R148" allowBlank="true" errorStyle="stop" showErrorMessage="true" showInputMessage="true">
      <formula1>"Ativa,Inativa"</formula1>
    </dataValidation>
    <dataValidation type="list" sqref="G149" allowBlank="true" errorStyle="stop" showErrorMessage="true" showInputMessage="true">
      <formula1>"Mercado Livre,Mercado Shops,Mercado Livre e Mercado Shops"</formula1>
    </dataValidation>
    <dataValidation type="list" sqref="J149" allowBlank="true" errorStyle="stop" showErrorMessage="true" showInputMessage="true">
      <formula1>"No Vincular,Vincular"</formula1>
    </dataValidation>
    <dataValidation type="list" sqref="K149" allowBlank="true" errorStyle="stop" showErrorMessage="true" showInputMessage="true">
      <formula1>"R$"</formula1>
    </dataValidation>
    <dataValidation type="list" sqref="M149" allowBlank="true" errorStyle="stop" showErrorMessage="true" showInputMessage="true">
      <formula1>"Envios por conta própria"</formula1>
    </dataValidation>
    <dataValidation type="list" sqref="N149" allowBlank="true" errorStyle="stop" showErrorMessage="true" showInputMessage="true">
      <formula1>"Envios por conta própria"</formula1>
    </dataValidation>
    <dataValidation type="list" sqref="O149" allowBlank="true" errorStyle="stop" showErrorMessage="true" showInputMessage="true">
      <formula1>"Clássico,Premium"</formula1>
    </dataValidation>
    <dataValidation type="list" sqref="R149" allowBlank="true" errorStyle="stop" showErrorMessage="true" showInputMessage="true">
      <formula1>"Ativa,Inativa"</formula1>
    </dataValidation>
    <dataValidation type="list" sqref="G150" allowBlank="true" errorStyle="stop" showErrorMessage="true" showInputMessage="true">
      <formula1>"Mercado Livre,Mercado Shops,Mercado Livre e Mercado Shops"</formula1>
    </dataValidation>
    <dataValidation type="list" sqref="J150" allowBlank="true" errorStyle="stop" showErrorMessage="true" showInputMessage="true">
      <formula1>"No Vincular,Vincular"</formula1>
    </dataValidation>
    <dataValidation type="list" sqref="K150" allowBlank="true" errorStyle="stop" showErrorMessage="true" showInputMessage="true">
      <formula1>"R$"</formula1>
    </dataValidation>
    <dataValidation type="list" sqref="M150" allowBlank="true" errorStyle="stop" showErrorMessage="true" showInputMessage="true">
      <formula1>"Envios por conta própria"</formula1>
    </dataValidation>
    <dataValidation type="list" sqref="N150" allowBlank="true" errorStyle="stop" showErrorMessage="true" showInputMessage="true">
      <formula1>"Envios por conta própria"</formula1>
    </dataValidation>
    <dataValidation type="list" sqref="O150" allowBlank="true" errorStyle="stop" showErrorMessage="true" showInputMessage="true">
      <formula1>"Clássico,Premium"</formula1>
    </dataValidation>
    <dataValidation type="list" sqref="R150" allowBlank="true" errorStyle="stop" showErrorMessage="true" showInputMessage="true">
      <formula1>"Ativa,Inativa"</formula1>
    </dataValidation>
    <dataValidation type="list" sqref="G151" allowBlank="true" errorStyle="stop" showErrorMessage="true" showInputMessage="true">
      <formula1>"Mercado Livre,Mercado Shops,Mercado Livre e Mercado Shops"</formula1>
    </dataValidation>
    <dataValidation type="list" sqref="J151" allowBlank="true" errorStyle="stop" showErrorMessage="true" showInputMessage="true">
      <formula1>"No Vincular,Vincular"</formula1>
    </dataValidation>
    <dataValidation type="list" sqref="K151" allowBlank="true" errorStyle="stop" showErrorMessage="true" showInputMessage="true">
      <formula1>"R$"</formula1>
    </dataValidation>
    <dataValidation type="list" sqref="M151" allowBlank="true" errorStyle="stop" showErrorMessage="true" showInputMessage="true">
      <formula1>"Envios por conta própria"</formula1>
    </dataValidation>
    <dataValidation type="list" sqref="N151" allowBlank="true" errorStyle="stop" showErrorMessage="true" showInputMessage="true">
      <formula1>"Envios por conta própria"</formula1>
    </dataValidation>
    <dataValidation type="list" sqref="O151" allowBlank="true" errorStyle="stop" showErrorMessage="true" showInputMessage="true">
      <formula1>"Clássico,Premium"</formula1>
    </dataValidation>
    <dataValidation type="list" sqref="R151" allowBlank="true" errorStyle="stop" showErrorMessage="true" showInputMessage="true">
      <formula1>"Ativa,Inativa"</formula1>
    </dataValidation>
    <dataValidation type="list" sqref="G152" allowBlank="true" errorStyle="stop" showErrorMessage="true" showInputMessage="true">
      <formula1>"Mercado Livre,Mercado Shops,Mercado Livre e Mercado Shops"</formula1>
    </dataValidation>
    <dataValidation type="list" sqref="J152" allowBlank="true" errorStyle="stop" showErrorMessage="true" showInputMessage="true">
      <formula1>"No Vincular,Vincular"</formula1>
    </dataValidation>
    <dataValidation type="list" sqref="K152" allowBlank="true" errorStyle="stop" showErrorMessage="true" showInputMessage="true">
      <formula1>"R$"</formula1>
    </dataValidation>
    <dataValidation type="list" sqref="M152" allowBlank="true" errorStyle="stop" showErrorMessage="true" showInputMessage="true">
      <formula1>"Envios por conta própria"</formula1>
    </dataValidation>
    <dataValidation type="list" sqref="N152" allowBlank="true" errorStyle="stop" showErrorMessage="true" showInputMessage="true">
      <formula1>"Envios por conta própria"</formula1>
    </dataValidation>
    <dataValidation type="list" sqref="O152" allowBlank="true" errorStyle="stop" showErrorMessage="true" showInputMessage="true">
      <formula1>"Clássico,Premium"</formula1>
    </dataValidation>
    <dataValidation type="list" sqref="R152" allowBlank="true" errorStyle="stop" showErrorMessage="true" showInputMessage="true">
      <formula1>"Ativa,Inativa"</formula1>
    </dataValidation>
    <dataValidation type="list" sqref="G153" allowBlank="true" errorStyle="stop" showErrorMessage="true" showInputMessage="true">
      <formula1>"Mercado Livre,Mercado Shops,Mercado Livre e Mercado Shops"</formula1>
    </dataValidation>
    <dataValidation type="list" sqref="J153" allowBlank="true" errorStyle="stop" showErrorMessage="true" showInputMessage="true">
      <formula1>"No Vincular,Vincular"</formula1>
    </dataValidation>
    <dataValidation type="list" sqref="K153" allowBlank="true" errorStyle="stop" showErrorMessage="true" showInputMessage="true">
      <formula1>"R$"</formula1>
    </dataValidation>
    <dataValidation type="list" sqref="M153" allowBlank="true" errorStyle="stop" showErrorMessage="true" showInputMessage="true">
      <formula1>"Envios por conta própria"</formula1>
    </dataValidation>
    <dataValidation type="list" sqref="N153" allowBlank="true" errorStyle="stop" showErrorMessage="true" showInputMessage="true">
      <formula1>"Envios por conta própria"</formula1>
    </dataValidation>
    <dataValidation type="list" sqref="O153" allowBlank="true" errorStyle="stop" showErrorMessage="true" showInputMessage="true">
      <formula1>"Clássico,Premium"</formula1>
    </dataValidation>
    <dataValidation type="list" sqref="R153" allowBlank="true" errorStyle="stop" showErrorMessage="true" showInputMessage="true">
      <formula1>"Ativa,Inativa"</formula1>
    </dataValidation>
    <dataValidation type="list" sqref="G154" allowBlank="true" errorStyle="stop" showErrorMessage="true" showInputMessage="true">
      <formula1>"Mercado Livre,Mercado Shops,Mercado Livre e Mercado Shops"</formula1>
    </dataValidation>
    <dataValidation type="list" sqref="J154" allowBlank="true" errorStyle="stop" showErrorMessage="true" showInputMessage="true">
      <formula1>"No Vincular,Vincular"</formula1>
    </dataValidation>
    <dataValidation type="list" sqref="K154" allowBlank="true" errorStyle="stop" showErrorMessage="true" showInputMessage="true">
      <formula1>"R$"</formula1>
    </dataValidation>
    <dataValidation type="list" sqref="M154" allowBlank="true" errorStyle="stop" showErrorMessage="true" showInputMessage="true">
      <formula1>"Envios por conta própria"</formula1>
    </dataValidation>
    <dataValidation type="list" sqref="N154" allowBlank="true" errorStyle="stop" showErrorMessage="true" showInputMessage="true">
      <formula1>"Envios por conta própria"</formula1>
    </dataValidation>
    <dataValidation type="list" sqref="O154" allowBlank="true" errorStyle="stop" showErrorMessage="true" showInputMessage="true">
      <formula1>"Clássico,Premium"</formula1>
    </dataValidation>
    <dataValidation type="list" sqref="R154" allowBlank="true" errorStyle="stop" showErrorMessage="true" showInputMessage="true">
      <formula1>"Ativa,Inativa"</formula1>
    </dataValidation>
    <dataValidation type="list" sqref="G155" allowBlank="true" errorStyle="stop" showErrorMessage="true" showInputMessage="true">
      <formula1>"Mercado Livre,Mercado Shops,Mercado Livre e Mercado Shops"</formula1>
    </dataValidation>
    <dataValidation type="list" sqref="J155" allowBlank="true" errorStyle="stop" showErrorMessage="true" showInputMessage="true">
      <formula1>"No Vincular,Vincular"</formula1>
    </dataValidation>
    <dataValidation type="list" sqref="K155" allowBlank="true" errorStyle="stop" showErrorMessage="true" showInputMessage="true">
      <formula1>"R$"</formula1>
    </dataValidation>
    <dataValidation type="list" sqref="M155" allowBlank="true" errorStyle="stop" showErrorMessage="true" showInputMessage="true">
      <formula1>"Envios por conta própria"</formula1>
    </dataValidation>
    <dataValidation type="list" sqref="N155" allowBlank="true" errorStyle="stop" showErrorMessage="true" showInputMessage="true">
      <formula1>"Envios por conta própria"</formula1>
    </dataValidation>
    <dataValidation type="list" sqref="O155" allowBlank="true" errorStyle="stop" showErrorMessage="true" showInputMessage="true">
      <formula1>"Clássico,Premium"</formula1>
    </dataValidation>
    <dataValidation type="list" sqref="R155" allowBlank="true" errorStyle="stop" showErrorMessage="true" showInputMessage="true">
      <formula1>"Ativa,Inativa"</formula1>
    </dataValidation>
    <dataValidation type="list" sqref="G156" allowBlank="true" errorStyle="stop" showErrorMessage="true" showInputMessage="true">
      <formula1>"Mercado Livre,Mercado Shops,Mercado Livre e Mercado Shops"</formula1>
    </dataValidation>
    <dataValidation type="list" sqref="J156" allowBlank="true" errorStyle="stop" showErrorMessage="true" showInputMessage="true">
      <formula1>"No Vincular,Vincular"</formula1>
    </dataValidation>
    <dataValidation type="list" sqref="K156" allowBlank="true" errorStyle="stop" showErrorMessage="true" showInputMessage="true">
      <formula1>"R$"</formula1>
    </dataValidation>
    <dataValidation type="list" sqref="M156" allowBlank="true" errorStyle="stop" showErrorMessage="true" showInputMessage="true">
      <formula1>"Envios por conta própria"</formula1>
    </dataValidation>
    <dataValidation type="list" sqref="N156" allowBlank="true" errorStyle="stop" showErrorMessage="true" showInputMessage="true">
      <formula1>"Envios por conta própria"</formula1>
    </dataValidation>
    <dataValidation type="list" sqref="O156" allowBlank="true" errorStyle="stop" showErrorMessage="true" showInputMessage="true">
      <formula1>"Clássico,Premium"</formula1>
    </dataValidation>
    <dataValidation type="list" sqref="R156" allowBlank="true" errorStyle="stop" showErrorMessage="true" showInputMessage="true">
      <formula1>"Ativa,Inativa"</formula1>
    </dataValidation>
    <dataValidation type="list" sqref="G157" allowBlank="true" errorStyle="stop" showErrorMessage="true" showInputMessage="true">
      <formula1>"Mercado Livre,Mercado Shops,Mercado Livre e Mercado Shops"</formula1>
    </dataValidation>
    <dataValidation type="list" sqref="J157" allowBlank="true" errorStyle="stop" showErrorMessage="true" showInputMessage="true">
      <formula1>"No Vincular,Vincular"</formula1>
    </dataValidation>
    <dataValidation type="list" sqref="K157" allowBlank="true" errorStyle="stop" showErrorMessage="true" showInputMessage="true">
      <formula1>"R$"</formula1>
    </dataValidation>
    <dataValidation type="list" sqref="M157" allowBlank="true" errorStyle="stop" showErrorMessage="true" showInputMessage="true">
      <formula1>"Envios por conta própria"</formula1>
    </dataValidation>
    <dataValidation type="list" sqref="N157" allowBlank="true" errorStyle="stop" showErrorMessage="true" showInputMessage="true">
      <formula1>"Envios por conta própria"</formula1>
    </dataValidation>
    <dataValidation type="list" sqref="O157" allowBlank="true" errorStyle="stop" showErrorMessage="true" showInputMessage="true">
      <formula1>"Clássico,Premium"</formula1>
    </dataValidation>
    <dataValidation type="list" sqref="R157" allowBlank="true" errorStyle="stop" showErrorMessage="true" showInputMessage="true">
      <formula1>"Ativa,Inativa"</formula1>
    </dataValidation>
    <dataValidation type="list" sqref="G158" allowBlank="true" errorStyle="stop" showErrorMessage="true" showInputMessage="true">
      <formula1>"Mercado Livre,Mercado Shops,Mercado Livre e Mercado Shops"</formula1>
    </dataValidation>
    <dataValidation type="list" sqref="J158" allowBlank="true" errorStyle="stop" showErrorMessage="true" showInputMessage="true">
      <formula1>"No Vincular,Vincular"</formula1>
    </dataValidation>
    <dataValidation type="list" sqref="K158" allowBlank="true" errorStyle="stop" showErrorMessage="true" showInputMessage="true">
      <formula1>"R$"</formula1>
    </dataValidation>
    <dataValidation type="list" sqref="M158" allowBlank="true" errorStyle="stop" showErrorMessage="true" showInputMessage="true">
      <formula1>"Envios por conta própria"</formula1>
    </dataValidation>
    <dataValidation type="list" sqref="N158" allowBlank="true" errorStyle="stop" showErrorMessage="true" showInputMessage="true">
      <formula1>"Envios por conta própria"</formula1>
    </dataValidation>
    <dataValidation type="list" sqref="O158" allowBlank="true" errorStyle="stop" showErrorMessage="true" showInputMessage="true">
      <formula1>"Clássico,Premium"</formula1>
    </dataValidation>
    <dataValidation type="list" sqref="R158" allowBlank="true" errorStyle="stop" showErrorMessage="true" showInputMessage="true">
      <formula1>"Ativa,Inativa"</formula1>
    </dataValidation>
    <dataValidation type="list" sqref="G159" allowBlank="true" errorStyle="stop" showErrorMessage="true" showInputMessage="true">
      <formula1>"Mercado Livre,Mercado Shops,Mercado Livre e Mercado Shops"</formula1>
    </dataValidation>
    <dataValidation type="list" sqref="J159" allowBlank="true" errorStyle="stop" showErrorMessage="true" showInputMessage="true">
      <formula1>"No Vincular,Vincular"</formula1>
    </dataValidation>
    <dataValidation type="list" sqref="K159" allowBlank="true" errorStyle="stop" showErrorMessage="true" showInputMessage="true">
      <formula1>"R$"</formula1>
    </dataValidation>
    <dataValidation type="list" sqref="M159" allowBlank="true" errorStyle="stop" showErrorMessage="true" showInputMessage="true">
      <formula1>"Envios por conta própria"</formula1>
    </dataValidation>
    <dataValidation type="list" sqref="N159" allowBlank="true" errorStyle="stop" showErrorMessage="true" showInputMessage="true">
      <formula1>"Envios por conta própria"</formula1>
    </dataValidation>
    <dataValidation type="list" sqref="O159" allowBlank="true" errorStyle="stop" showErrorMessage="true" showInputMessage="true">
      <formula1>"Clássico,Premium"</formula1>
    </dataValidation>
    <dataValidation type="list" sqref="R159" allowBlank="true" errorStyle="stop" showErrorMessage="true" showInputMessage="true">
      <formula1>"Ativa,Inativa"</formula1>
    </dataValidation>
    <dataValidation type="list" sqref="G160" allowBlank="true" errorStyle="stop" showErrorMessage="true" showInputMessage="true">
      <formula1>"Mercado Livre,Mercado Shops,Mercado Livre e Mercado Shops"</formula1>
    </dataValidation>
    <dataValidation type="list" sqref="J160" allowBlank="true" errorStyle="stop" showErrorMessage="true" showInputMessage="true">
      <formula1>"No Vincular,Vincular"</formula1>
    </dataValidation>
    <dataValidation type="list" sqref="K160" allowBlank="true" errorStyle="stop" showErrorMessage="true" showInputMessage="true">
      <formula1>"R$"</formula1>
    </dataValidation>
    <dataValidation type="list" sqref="M160" allowBlank="true" errorStyle="stop" showErrorMessage="true" showInputMessage="true">
      <formula1>"Envios por conta própria"</formula1>
    </dataValidation>
    <dataValidation type="list" sqref="N160" allowBlank="true" errorStyle="stop" showErrorMessage="true" showInputMessage="true">
      <formula1>"Envios por conta própria"</formula1>
    </dataValidation>
    <dataValidation type="list" sqref="O160" allowBlank="true" errorStyle="stop" showErrorMessage="true" showInputMessage="true">
      <formula1>"Clássico,Premium"</formula1>
    </dataValidation>
    <dataValidation type="list" sqref="R160" allowBlank="true" errorStyle="stop" showErrorMessage="true" showInputMessage="true">
      <formula1>"Ativa,Inativa"</formula1>
    </dataValidation>
    <dataValidation type="list" sqref="G161" allowBlank="true" errorStyle="stop" showErrorMessage="true" showInputMessage="true">
      <formula1>"Mercado Livre,Mercado Shops,Mercado Livre e Mercado Shops"</formula1>
    </dataValidation>
    <dataValidation type="list" sqref="J161" allowBlank="true" errorStyle="stop" showErrorMessage="true" showInputMessage="true">
      <formula1>"No Vincular,Vincular"</formula1>
    </dataValidation>
    <dataValidation type="list" sqref="K161" allowBlank="true" errorStyle="stop" showErrorMessage="true" showInputMessage="true">
      <formula1>"R$"</formula1>
    </dataValidation>
    <dataValidation type="list" sqref="M161" allowBlank="true" errorStyle="stop" showErrorMessage="true" showInputMessage="true">
      <formula1>"Envios por conta própria"</formula1>
    </dataValidation>
    <dataValidation type="list" sqref="N161" allowBlank="true" errorStyle="stop" showErrorMessage="true" showInputMessage="true">
      <formula1>"Envios por conta própria"</formula1>
    </dataValidation>
    <dataValidation type="list" sqref="O161" allowBlank="true" errorStyle="stop" showErrorMessage="true" showInputMessage="true">
      <formula1>"Clássico,Premium"</formula1>
    </dataValidation>
    <dataValidation type="list" sqref="R161" allowBlank="true" errorStyle="stop" showErrorMessage="true" showInputMessage="true">
      <formula1>"Ativa,Inativa"</formula1>
    </dataValidation>
    <dataValidation type="list" sqref="G162" allowBlank="true" errorStyle="stop" showErrorMessage="true" showInputMessage="true">
      <formula1>"Mercado Livre,Mercado Shops,Mercado Livre e Mercado Shops"</formula1>
    </dataValidation>
    <dataValidation type="list" sqref="J162" allowBlank="true" errorStyle="stop" showErrorMessage="true" showInputMessage="true">
      <formula1>"No Vincular,Vincular"</formula1>
    </dataValidation>
    <dataValidation type="list" sqref="K162" allowBlank="true" errorStyle="stop" showErrorMessage="true" showInputMessage="true">
      <formula1>"R$"</formula1>
    </dataValidation>
    <dataValidation type="list" sqref="M162" allowBlank="true" errorStyle="stop" showErrorMessage="true" showInputMessage="true">
      <formula1>"Envios por conta própria"</formula1>
    </dataValidation>
    <dataValidation type="list" sqref="N162" allowBlank="true" errorStyle="stop" showErrorMessage="true" showInputMessage="true">
      <formula1>"Envios por conta própria"</formula1>
    </dataValidation>
    <dataValidation type="list" sqref="O162" allowBlank="true" errorStyle="stop" showErrorMessage="true" showInputMessage="true">
      <formula1>"Clássico,Premium"</formula1>
    </dataValidation>
    <dataValidation type="list" sqref="R162" allowBlank="true" errorStyle="stop" showErrorMessage="true" showInputMessage="true">
      <formula1>"Ativa,Inativa"</formula1>
    </dataValidation>
    <dataValidation type="list" sqref="G163" allowBlank="true" errorStyle="stop" showErrorMessage="true" showInputMessage="true">
      <formula1>"Mercado Livre,Mercado Shops,Mercado Livre e Mercado Shops"</formula1>
    </dataValidation>
    <dataValidation type="list" sqref="J163" allowBlank="true" errorStyle="stop" showErrorMessage="true" showInputMessage="true">
      <formula1>"No Vincular,Vincular"</formula1>
    </dataValidation>
    <dataValidation type="list" sqref="K163" allowBlank="true" errorStyle="stop" showErrorMessage="true" showInputMessage="true">
      <formula1>"R$"</formula1>
    </dataValidation>
    <dataValidation type="list" sqref="M163" allowBlank="true" errorStyle="stop" showErrorMessage="true" showInputMessage="true">
      <formula1>"Envios por conta própria"</formula1>
    </dataValidation>
    <dataValidation type="list" sqref="N163" allowBlank="true" errorStyle="stop" showErrorMessage="true" showInputMessage="true">
      <formula1>"Envios por conta própria"</formula1>
    </dataValidation>
    <dataValidation type="list" sqref="O163" allowBlank="true" errorStyle="stop" showErrorMessage="true" showInputMessage="true">
      <formula1>"Clássico,Premium"</formula1>
    </dataValidation>
    <dataValidation type="list" sqref="R163" allowBlank="true" errorStyle="stop" showErrorMessage="true" showInputMessage="true">
      <formula1>"Ativa,Inativa"</formula1>
    </dataValidation>
    <dataValidation type="list" sqref="G164" allowBlank="true" errorStyle="stop" showErrorMessage="true" showInputMessage="true">
      <formula1>"Mercado Livre,Mercado Shops,Mercado Livre e Mercado Shops"</formula1>
    </dataValidation>
    <dataValidation type="list" sqref="J164" allowBlank="true" errorStyle="stop" showErrorMessage="true" showInputMessage="true">
      <formula1>"No Vincular,Vincular"</formula1>
    </dataValidation>
    <dataValidation type="list" sqref="K164" allowBlank="true" errorStyle="stop" showErrorMessage="true" showInputMessage="true">
      <formula1>"R$"</formula1>
    </dataValidation>
    <dataValidation type="list" sqref="M164" allowBlank="true" errorStyle="stop" showErrorMessage="true" showInputMessage="true">
      <formula1>"Envios por conta própria"</formula1>
    </dataValidation>
    <dataValidation type="list" sqref="N164" allowBlank="true" errorStyle="stop" showErrorMessage="true" showInputMessage="true">
      <formula1>"Envios por conta própria"</formula1>
    </dataValidation>
    <dataValidation type="list" sqref="O164" allowBlank="true" errorStyle="stop" showErrorMessage="true" showInputMessage="true">
      <formula1>"Clássico,Premium"</formula1>
    </dataValidation>
    <dataValidation type="list" sqref="R164" allowBlank="true" errorStyle="stop" showErrorMessage="true" showInputMessage="true">
      <formula1>"Ativa,Inativa"</formula1>
    </dataValidation>
    <dataValidation type="list" sqref="G165" allowBlank="true" errorStyle="stop" showErrorMessage="true" showInputMessage="true">
      <formula1>"Mercado Livre,Mercado Shops,Mercado Livre e Mercado Shops"</formula1>
    </dataValidation>
    <dataValidation type="list" sqref="J165" allowBlank="true" errorStyle="stop" showErrorMessage="true" showInputMessage="true">
      <formula1>"No Vincular,Vincular"</formula1>
    </dataValidation>
    <dataValidation type="list" sqref="K165" allowBlank="true" errorStyle="stop" showErrorMessage="true" showInputMessage="true">
      <formula1>"R$"</formula1>
    </dataValidation>
    <dataValidation type="list" sqref="M165" allowBlank="true" errorStyle="stop" showErrorMessage="true" showInputMessage="true">
      <formula1>"Envios por conta própria"</formula1>
    </dataValidation>
    <dataValidation type="list" sqref="N165" allowBlank="true" errorStyle="stop" showErrorMessage="true" showInputMessage="true">
      <formula1>"Envios por conta própria"</formula1>
    </dataValidation>
    <dataValidation type="list" sqref="O165" allowBlank="true" errorStyle="stop" showErrorMessage="true" showInputMessage="true">
      <formula1>"Clássico,Premium"</formula1>
    </dataValidation>
    <dataValidation type="list" sqref="R165" allowBlank="true" errorStyle="stop" showErrorMessage="true" showInputMessage="true">
      <formula1>"Ativa,Inativa"</formula1>
    </dataValidation>
    <dataValidation type="list" sqref="G166" allowBlank="true" errorStyle="stop" showErrorMessage="true" showInputMessage="true">
      <formula1>"Mercado Livre,Mercado Shops,Mercado Livre e Mercado Shops"</formula1>
    </dataValidation>
    <dataValidation type="list" sqref="J166" allowBlank="true" errorStyle="stop" showErrorMessage="true" showInputMessage="true">
      <formula1>"No Vincular,Vincular"</formula1>
    </dataValidation>
    <dataValidation type="list" sqref="K166" allowBlank="true" errorStyle="stop" showErrorMessage="true" showInputMessage="true">
      <formula1>"R$"</formula1>
    </dataValidation>
    <dataValidation type="list" sqref="M166" allowBlank="true" errorStyle="stop" showErrorMessage="true" showInputMessage="true">
      <formula1>"Envios por minha conta a cargo do comprador,Frete grátis por conta própria,Não faço envios"</formula1>
    </dataValidation>
    <dataValidation type="list" sqref="N166" allowBlank="true" errorStyle="stop" showErrorMessage="true" showInputMessage="true">
      <formula1>"Envios por minha conta a cargo do comprador,Frete grátis por conta própria,Não faço envios"</formula1>
    </dataValidation>
    <dataValidation type="list" sqref="O166" allowBlank="true" errorStyle="stop" showErrorMessage="true" showInputMessage="true">
      <formula1>"Clássico,Premium"</formula1>
    </dataValidation>
    <dataValidation type="list" sqref="R166" allowBlank="true" errorStyle="stop" showErrorMessage="true" showInputMessage="true">
      <formula1>"Ativa,Inativa"</formula1>
    </dataValidation>
    <dataValidation type="list" sqref="G167" allowBlank="true" errorStyle="stop" showErrorMessage="true" showInputMessage="true">
      <formula1>"Mercado Livre,Mercado Shops,Mercado Livre e Mercado Shops"</formula1>
    </dataValidation>
    <dataValidation type="list" sqref="J167" allowBlank="true" errorStyle="stop" showErrorMessage="true" showInputMessage="true">
      <formula1>"No Vincular,Vincular"</formula1>
    </dataValidation>
    <dataValidation type="list" sqref="K167" allowBlank="true" errorStyle="stop" showErrorMessage="true" showInputMessage="true">
      <formula1>"R$"</formula1>
    </dataValidation>
    <dataValidation type="list" sqref="M167" allowBlank="true" errorStyle="stop" showErrorMessage="true" showInputMessage="true">
      <formula1>"Envios por conta própria"</formula1>
    </dataValidation>
    <dataValidation type="list" sqref="N167" allowBlank="true" errorStyle="stop" showErrorMessage="true" showInputMessage="true">
      <formula1>"Envios por conta própria"</formula1>
    </dataValidation>
    <dataValidation type="list" sqref="O167" allowBlank="true" errorStyle="stop" showErrorMessage="true" showInputMessage="true">
      <formula1>"Clássico,Premium"</formula1>
    </dataValidation>
    <dataValidation type="list" sqref="R167" allowBlank="true" errorStyle="stop" showErrorMessage="true" showInputMessage="true">
      <formula1>"Ativa,Inativa"</formula1>
    </dataValidation>
    <dataValidation type="list" sqref="G168" allowBlank="true" errorStyle="stop" showErrorMessage="true" showInputMessage="true">
      <formula1>"Mercado Livre,Mercado Shops,Mercado Livre e Mercado Shops"</formula1>
    </dataValidation>
    <dataValidation type="list" sqref="J168" allowBlank="true" errorStyle="stop" showErrorMessage="true" showInputMessage="true">
      <formula1>"No Vincular,Vincular"</formula1>
    </dataValidation>
    <dataValidation type="list" sqref="K168" allowBlank="true" errorStyle="stop" showErrorMessage="true" showInputMessage="true">
      <formula1>"R$"</formula1>
    </dataValidation>
    <dataValidation type="list" sqref="M168" allowBlank="true" errorStyle="stop" showErrorMessage="true" showInputMessage="true">
      <formula1>"Envios por conta própria"</formula1>
    </dataValidation>
    <dataValidation type="list" sqref="N168" allowBlank="true" errorStyle="stop" showErrorMessage="true" showInputMessage="true">
      <formula1>"Envios por conta própria"</formula1>
    </dataValidation>
    <dataValidation type="list" sqref="O168" allowBlank="true" errorStyle="stop" showErrorMessage="true" showInputMessage="true">
      <formula1>"Clássico,Premium"</formula1>
    </dataValidation>
    <dataValidation type="list" sqref="R168" allowBlank="true" errorStyle="stop" showErrorMessage="true" showInputMessage="true">
      <formula1>"Ativa,Inativa"</formula1>
    </dataValidation>
    <dataValidation type="list" sqref="G169" allowBlank="true" errorStyle="stop" showErrorMessage="true" showInputMessage="true">
      <formula1>"Mercado Livre,Mercado Shops,Mercado Livre e Mercado Shops"</formula1>
    </dataValidation>
    <dataValidation type="list" sqref="J169" allowBlank="true" errorStyle="stop" showErrorMessage="true" showInputMessage="true">
      <formula1>"No Vincular,Vincular"</formula1>
    </dataValidation>
    <dataValidation type="list" sqref="K169" allowBlank="true" errorStyle="stop" showErrorMessage="true" showInputMessage="true">
      <formula1>"R$"</formula1>
    </dataValidation>
    <dataValidation type="list" sqref="M169" allowBlank="true" errorStyle="stop" showErrorMessage="true" showInputMessage="true">
      <formula1>"Envios por minha conta a cargo do comprador,Frete grátis por conta própria,Não faço envios"</formula1>
    </dataValidation>
    <dataValidation type="list" sqref="N169" allowBlank="true" errorStyle="stop" showErrorMessage="true" showInputMessage="true">
      <formula1>"Envios por minha conta a cargo do comprador,Frete grátis por conta própria,Não faço envios"</formula1>
    </dataValidation>
    <dataValidation type="list" sqref="O169" allowBlank="true" errorStyle="stop" showErrorMessage="true" showInputMessage="true">
      <formula1>"Clássico,Premium"</formula1>
    </dataValidation>
    <dataValidation type="list" sqref="R169" allowBlank="true" errorStyle="stop" showErrorMessage="true" showInputMessage="true">
      <formula1>"Ativa,Inativa"</formula1>
    </dataValidation>
    <dataValidation type="list" sqref="G170" allowBlank="true" errorStyle="stop" showErrorMessage="true" showInputMessage="true">
      <formula1>"Mercado Livre,Mercado Shops,Mercado Livre e Mercado Shops"</formula1>
    </dataValidation>
    <dataValidation type="list" sqref="J170" allowBlank="true" errorStyle="stop" showErrorMessage="true" showInputMessage="true">
      <formula1>"No Vincular,Vincular"</formula1>
    </dataValidation>
    <dataValidation type="list" sqref="K170" allowBlank="true" errorStyle="stop" showErrorMessage="true" showInputMessage="true">
      <formula1>"R$"</formula1>
    </dataValidation>
    <dataValidation type="list" sqref="M170" allowBlank="true" errorStyle="stop" showErrorMessage="true" showInputMessage="true">
      <formula1>"Envios por conta própria"</formula1>
    </dataValidation>
    <dataValidation type="list" sqref="N170" allowBlank="true" errorStyle="stop" showErrorMessage="true" showInputMessage="true">
      <formula1>"Envios por conta própria"</formula1>
    </dataValidation>
    <dataValidation type="list" sqref="O170" allowBlank="true" errorStyle="stop" showErrorMessage="true" showInputMessage="true">
      <formula1>"Clássico,Premium"</formula1>
    </dataValidation>
    <dataValidation type="list" sqref="R170" allowBlank="true" errorStyle="stop" showErrorMessage="true" showInputMessage="true">
      <formula1>"Ativa,Inativa"</formula1>
    </dataValidation>
    <dataValidation type="list" sqref="G171" allowBlank="true" errorStyle="stop" showErrorMessage="true" showInputMessage="true">
      <formula1>"Mercado Livre,Mercado Shops,Mercado Livre e Mercado Shops"</formula1>
    </dataValidation>
    <dataValidation type="list" sqref="J171" allowBlank="true" errorStyle="stop" showErrorMessage="true" showInputMessage="true">
      <formula1>"No Vincular,Vincular"</formula1>
    </dataValidation>
    <dataValidation type="list" sqref="K171" allowBlank="true" errorStyle="stop" showErrorMessage="true" showInputMessage="true">
      <formula1>"R$"</formula1>
    </dataValidation>
    <dataValidation type="list" sqref="M171" allowBlank="true" errorStyle="stop" showErrorMessage="true" showInputMessage="true">
      <formula1>"Envios por conta própria"</formula1>
    </dataValidation>
    <dataValidation type="list" sqref="N171" allowBlank="true" errorStyle="stop" showErrorMessage="true" showInputMessage="true">
      <formula1>"Envios por conta própria"</formula1>
    </dataValidation>
    <dataValidation type="list" sqref="O171" allowBlank="true" errorStyle="stop" showErrorMessage="true" showInputMessage="true">
      <formula1>"Clássico,Premium"</formula1>
    </dataValidation>
    <dataValidation type="list" sqref="R171" allowBlank="true" errorStyle="stop" showErrorMessage="true" showInputMessage="true">
      <formula1>"Ativa,Inativa"</formula1>
    </dataValidation>
    <dataValidation type="list" sqref="G172" allowBlank="true" errorStyle="stop" showErrorMessage="true" showInputMessage="true">
      <formula1>"Mercado Livre,Mercado Shops,Mercado Livre e Mercado Shops"</formula1>
    </dataValidation>
    <dataValidation type="list" sqref="J172" allowBlank="true" errorStyle="stop" showErrorMessage="true" showInputMessage="true">
      <formula1>"No Vincular,Vincular"</formula1>
    </dataValidation>
    <dataValidation type="list" sqref="K172" allowBlank="true" errorStyle="stop" showErrorMessage="true" showInputMessage="true">
      <formula1>"R$"</formula1>
    </dataValidation>
    <dataValidation type="list" sqref="M172" allowBlank="true" errorStyle="stop" showErrorMessage="true" showInputMessage="true">
      <formula1>"Envios por conta própria"</formula1>
    </dataValidation>
    <dataValidation type="list" sqref="N172" allowBlank="true" errorStyle="stop" showErrorMessage="true" showInputMessage="true">
      <formula1>"Envios por conta própria"</formula1>
    </dataValidation>
    <dataValidation type="list" sqref="O172" allowBlank="true" errorStyle="stop" showErrorMessage="true" showInputMessage="true">
      <formula1>"Clássico,Premium"</formula1>
    </dataValidation>
    <dataValidation type="list" sqref="R172" allowBlank="true" errorStyle="stop" showErrorMessage="true" showInputMessage="true">
      <formula1>"Ativa,Inativa"</formula1>
    </dataValidation>
    <dataValidation type="list" sqref="G173" allowBlank="true" errorStyle="stop" showErrorMessage="true" showInputMessage="true">
      <formula1>"Mercado Livre,Mercado Shops,Mercado Livre e Mercado Shops"</formula1>
    </dataValidation>
    <dataValidation type="list" sqref="J173" allowBlank="true" errorStyle="stop" showErrorMessage="true" showInputMessage="true">
      <formula1>"No Vincular,Vincular"</formula1>
    </dataValidation>
    <dataValidation type="list" sqref="K173" allowBlank="true" errorStyle="stop" showErrorMessage="true" showInputMessage="true">
      <formula1>"R$"</formula1>
    </dataValidation>
    <dataValidation type="list" sqref="M173" allowBlank="true" errorStyle="stop" showErrorMessage="true" showInputMessage="true">
      <formula1>"Envios por conta própria"</formula1>
    </dataValidation>
    <dataValidation type="list" sqref="N173" allowBlank="true" errorStyle="stop" showErrorMessage="true" showInputMessage="true">
      <formula1>"Envios por conta própria"</formula1>
    </dataValidation>
    <dataValidation type="list" sqref="O173" allowBlank="true" errorStyle="stop" showErrorMessage="true" showInputMessage="true">
      <formula1>"Clássico,Premium"</formula1>
    </dataValidation>
    <dataValidation type="list" sqref="R173" allowBlank="true" errorStyle="stop" showErrorMessage="true" showInputMessage="true">
      <formula1>"Ativa,Inativa"</formula1>
    </dataValidation>
    <dataValidation type="list" sqref="G174" allowBlank="true" errorStyle="stop" showErrorMessage="true" showInputMessage="true">
      <formula1>"Mercado Livre,Mercado Shops,Mercado Livre e Mercado Shops"</formula1>
    </dataValidation>
    <dataValidation type="list" sqref="J174" allowBlank="true" errorStyle="stop" showErrorMessage="true" showInputMessage="true">
      <formula1>"No Vincular,Vincular"</formula1>
    </dataValidation>
    <dataValidation type="list" sqref="K174" allowBlank="true" errorStyle="stop" showErrorMessage="true" showInputMessage="true">
      <formula1>"R$"</formula1>
    </dataValidation>
    <dataValidation type="list" sqref="M174" allowBlank="true" errorStyle="stop" showErrorMessage="true" showInputMessage="true">
      <formula1>"Envios por conta própria"</formula1>
    </dataValidation>
    <dataValidation type="list" sqref="N174" allowBlank="true" errorStyle="stop" showErrorMessage="true" showInputMessage="true">
      <formula1>"Envios por conta própria"</formula1>
    </dataValidation>
    <dataValidation type="list" sqref="O174" allowBlank="true" errorStyle="stop" showErrorMessage="true" showInputMessage="true">
      <formula1>"Clássico,Premium"</formula1>
    </dataValidation>
    <dataValidation type="list" sqref="R174" allowBlank="true" errorStyle="stop" showErrorMessage="true" showInputMessage="true">
      <formula1>"Ativa,Inativa"</formula1>
    </dataValidation>
    <dataValidation type="list" sqref="G175" allowBlank="true" errorStyle="stop" showErrorMessage="true" showInputMessage="true">
      <formula1>"Mercado Livre,Mercado Shops,Mercado Livre e Mercado Shops"</formula1>
    </dataValidation>
    <dataValidation type="list" sqref="J175" allowBlank="true" errorStyle="stop" showErrorMessage="true" showInputMessage="true">
      <formula1>"No Vincular,Vincular"</formula1>
    </dataValidation>
    <dataValidation type="list" sqref="K175" allowBlank="true" errorStyle="stop" showErrorMessage="true" showInputMessage="true">
      <formula1>"R$"</formula1>
    </dataValidation>
    <dataValidation type="list" sqref="M175" allowBlank="true" errorStyle="stop" showErrorMessage="true" showInputMessage="true">
      <formula1>"Envios por conta própria"</formula1>
    </dataValidation>
    <dataValidation type="list" sqref="N175" allowBlank="true" errorStyle="stop" showErrorMessage="true" showInputMessage="true">
      <formula1>"Envios por conta própria"</formula1>
    </dataValidation>
    <dataValidation type="list" sqref="O175" allowBlank="true" errorStyle="stop" showErrorMessage="true" showInputMessage="true">
      <formula1>"Clássico,Premium"</formula1>
    </dataValidation>
    <dataValidation type="list" sqref="R175" allowBlank="true" errorStyle="stop" showErrorMessage="true" showInputMessage="true">
      <formula1>"Ativa,Inativa"</formula1>
    </dataValidation>
    <dataValidation type="list" sqref="G176" allowBlank="true" errorStyle="stop" showErrorMessage="true" showInputMessage="true">
      <formula1>"Mercado Livre,Mercado Shops,Mercado Livre e Mercado Shops"</formula1>
    </dataValidation>
    <dataValidation type="list" sqref="J176" allowBlank="true" errorStyle="stop" showErrorMessage="true" showInputMessage="true">
      <formula1>"No Vincular,Vincular"</formula1>
    </dataValidation>
    <dataValidation type="list" sqref="K176" allowBlank="true" errorStyle="stop" showErrorMessage="true" showInputMessage="true">
      <formula1>"R$"</formula1>
    </dataValidation>
    <dataValidation type="list" sqref="M176" allowBlank="true" errorStyle="stop" showErrorMessage="true" showInputMessage="true">
      <formula1>"Envios por conta própria"</formula1>
    </dataValidation>
    <dataValidation type="list" sqref="N176" allowBlank="true" errorStyle="stop" showErrorMessage="true" showInputMessage="true">
      <formula1>"Envios por conta própria"</formula1>
    </dataValidation>
    <dataValidation type="list" sqref="O176" allowBlank="true" errorStyle="stop" showErrorMessage="true" showInputMessage="true">
      <formula1>"Clássico,Premium"</formula1>
    </dataValidation>
    <dataValidation type="list" sqref="R176" allowBlank="true" errorStyle="stop" showErrorMessage="true" showInputMessage="true">
      <formula1>"Ativa,Inativa"</formula1>
    </dataValidation>
    <dataValidation type="list" sqref="G177" allowBlank="true" errorStyle="stop" showErrorMessage="true" showInputMessage="true">
      <formula1>"Mercado Livre,Mercado Shops,Mercado Livre e Mercado Shops"</formula1>
    </dataValidation>
    <dataValidation type="list" sqref="J177" allowBlank="true" errorStyle="stop" showErrorMessage="true" showInputMessage="true">
      <formula1>"No Vincular,Vincular"</formula1>
    </dataValidation>
    <dataValidation type="list" sqref="K177" allowBlank="true" errorStyle="stop" showErrorMessage="true" showInputMessage="true">
      <formula1>"R$"</formula1>
    </dataValidation>
    <dataValidation type="list" sqref="M177" allowBlank="true" errorStyle="stop" showErrorMessage="true" showInputMessage="true">
      <formula1>"Envios por conta própria"</formula1>
    </dataValidation>
    <dataValidation type="list" sqref="N177" allowBlank="true" errorStyle="stop" showErrorMessage="true" showInputMessage="true">
      <formula1>"Envios por conta própria"</formula1>
    </dataValidation>
    <dataValidation type="list" sqref="O177" allowBlank="true" errorStyle="stop" showErrorMessage="true" showInputMessage="true">
      <formula1>"Clássico,Premium"</formula1>
    </dataValidation>
    <dataValidation type="list" sqref="R177" allowBlank="true" errorStyle="stop" showErrorMessage="true" showInputMessage="true">
      <formula1>"Ativa,Inativa"</formula1>
    </dataValidation>
    <dataValidation type="list" sqref="G178" allowBlank="true" errorStyle="stop" showErrorMessage="true" showInputMessage="true">
      <formula1>"Mercado Livre,Mercado Shops,Mercado Livre e Mercado Shops"</formula1>
    </dataValidation>
    <dataValidation type="list" sqref="J178" allowBlank="true" errorStyle="stop" showErrorMessage="true" showInputMessage="true">
      <formula1>"No Vincular,Vincular"</formula1>
    </dataValidation>
    <dataValidation type="list" sqref="K178" allowBlank="true" errorStyle="stop" showErrorMessage="true" showInputMessage="true">
      <formula1>"R$"</formula1>
    </dataValidation>
    <dataValidation type="list" sqref="M178" allowBlank="true" errorStyle="stop" showErrorMessage="true" showInputMessage="true">
      <formula1>"Envios por conta própria"</formula1>
    </dataValidation>
    <dataValidation type="list" sqref="N178" allowBlank="true" errorStyle="stop" showErrorMessage="true" showInputMessage="true">
      <formula1>"Envios por conta própria"</formula1>
    </dataValidation>
    <dataValidation type="list" sqref="O178" allowBlank="true" errorStyle="stop" showErrorMessage="true" showInputMessage="true">
      <formula1>"Clássico,Premium"</formula1>
    </dataValidation>
    <dataValidation type="list" sqref="R178" allowBlank="true" errorStyle="stop" showErrorMessage="true" showInputMessage="true">
      <formula1>"Ativa,Inativa"</formula1>
    </dataValidation>
    <dataValidation type="list" sqref="G179" allowBlank="true" errorStyle="stop" showErrorMessage="true" showInputMessage="true">
      <formula1>"Mercado Livre,Mercado Shops,Mercado Livre e Mercado Shops"</formula1>
    </dataValidation>
    <dataValidation type="list" sqref="J179" allowBlank="true" errorStyle="stop" showErrorMessage="true" showInputMessage="true">
      <formula1>"No Vincular,Vincular"</formula1>
    </dataValidation>
    <dataValidation type="list" sqref="K179" allowBlank="true" errorStyle="stop" showErrorMessage="true" showInputMessage="true">
      <formula1>"R$"</formula1>
    </dataValidation>
    <dataValidation type="list" sqref="M179" allowBlank="true" errorStyle="stop" showErrorMessage="true" showInputMessage="true">
      <formula1>"Envios por conta própria"</formula1>
    </dataValidation>
    <dataValidation type="list" sqref="N179" allowBlank="true" errorStyle="stop" showErrorMessage="true" showInputMessage="true">
      <formula1>"Envios por conta própria"</formula1>
    </dataValidation>
    <dataValidation type="list" sqref="O179" allowBlank="true" errorStyle="stop" showErrorMessage="true" showInputMessage="true">
      <formula1>"Clássico,Premium"</formula1>
    </dataValidation>
    <dataValidation type="list" sqref="R179" allowBlank="true" errorStyle="stop" showErrorMessage="true" showInputMessage="true">
      <formula1>"Ativa,Inativa"</formula1>
    </dataValidation>
    <dataValidation type="list" sqref="G180" allowBlank="true" errorStyle="stop" showErrorMessage="true" showInputMessage="true">
      <formula1>"Mercado Livre,Mercado Shops,Mercado Livre e Mercado Shops"</formula1>
    </dataValidation>
    <dataValidation type="list" sqref="J180" allowBlank="true" errorStyle="stop" showErrorMessage="true" showInputMessage="true">
      <formula1>"No Vincular,Vincular"</formula1>
    </dataValidation>
    <dataValidation type="list" sqref="K180" allowBlank="true" errorStyle="stop" showErrorMessage="true" showInputMessage="true">
      <formula1>"R$"</formula1>
    </dataValidation>
    <dataValidation type="list" sqref="M180" allowBlank="true" errorStyle="stop" showErrorMessage="true" showInputMessage="true">
      <formula1>"Envios por conta própria"</formula1>
    </dataValidation>
    <dataValidation type="list" sqref="N180" allowBlank="true" errorStyle="stop" showErrorMessage="true" showInputMessage="true">
      <formula1>"Envios por conta própria"</formula1>
    </dataValidation>
    <dataValidation type="list" sqref="O180" allowBlank="true" errorStyle="stop" showErrorMessage="true" showInputMessage="true">
      <formula1>"Clássico,Premium"</formula1>
    </dataValidation>
    <dataValidation type="list" sqref="R180" allowBlank="true" errorStyle="stop" showErrorMessage="true" showInputMessage="true">
      <formula1>"Ativa,Inativa"</formula1>
    </dataValidation>
    <dataValidation type="list" sqref="G181" allowBlank="true" errorStyle="stop" showErrorMessage="true" showInputMessage="true">
      <formula1>"Mercado Livre,Mercado Shops,Mercado Livre e Mercado Shops"</formula1>
    </dataValidation>
    <dataValidation type="list" sqref="J181" allowBlank="true" errorStyle="stop" showErrorMessage="true" showInputMessage="true">
      <formula1>"No Vincular,Vincular"</formula1>
    </dataValidation>
    <dataValidation type="list" sqref="K181" allowBlank="true" errorStyle="stop" showErrorMessage="true" showInputMessage="true">
      <formula1>"R$"</formula1>
    </dataValidation>
    <dataValidation type="list" sqref="M181" allowBlank="true" errorStyle="stop" showErrorMessage="true" showInputMessage="true">
      <formula1>"Envios por conta própria"</formula1>
    </dataValidation>
    <dataValidation type="list" sqref="N181" allowBlank="true" errorStyle="stop" showErrorMessage="true" showInputMessage="true">
      <formula1>"Envios por conta própria"</formula1>
    </dataValidation>
    <dataValidation type="list" sqref="O181" allowBlank="true" errorStyle="stop" showErrorMessage="true" showInputMessage="true">
      <formula1>"Clássico,Premium"</formula1>
    </dataValidation>
    <dataValidation type="list" sqref="R181" allowBlank="true" errorStyle="stop" showErrorMessage="true" showInputMessage="true">
      <formula1>"Ativa,Inativa"</formula1>
    </dataValidation>
    <dataValidation type="list" sqref="G182" allowBlank="true" errorStyle="stop" showErrorMessage="true" showInputMessage="true">
      <formula1>"Mercado Livre,Mercado Shops,Mercado Livre e Mercado Shops"</formula1>
    </dataValidation>
    <dataValidation type="list" sqref="J182" allowBlank="true" errorStyle="stop" showErrorMessage="true" showInputMessage="true">
      <formula1>"No Vincular,Vincular"</formula1>
    </dataValidation>
    <dataValidation type="list" sqref="K182" allowBlank="true" errorStyle="stop" showErrorMessage="true" showInputMessage="true">
      <formula1>"R$"</formula1>
    </dataValidation>
    <dataValidation type="list" sqref="M182" allowBlank="true" errorStyle="stop" showErrorMessage="true" showInputMessage="true">
      <formula1>"Envios por conta própria"</formula1>
    </dataValidation>
    <dataValidation type="list" sqref="N182" allowBlank="true" errorStyle="stop" showErrorMessage="true" showInputMessage="true">
      <formula1>"Envios por conta própria"</formula1>
    </dataValidation>
    <dataValidation type="list" sqref="O182" allowBlank="true" errorStyle="stop" showErrorMessage="true" showInputMessage="true">
      <formula1>"Clássico,Premium"</formula1>
    </dataValidation>
    <dataValidation type="list" sqref="R182" allowBlank="true" errorStyle="stop" showErrorMessage="true" showInputMessage="true">
      <formula1>"Ativa,Inativa"</formula1>
    </dataValidation>
    <dataValidation type="list" sqref="G183" allowBlank="true" errorStyle="stop" showErrorMessage="true" showInputMessage="true">
      <formula1>"Mercado Livre,Mercado Shops,Mercado Livre e Mercado Shops"</formula1>
    </dataValidation>
    <dataValidation type="list" sqref="J183" allowBlank="true" errorStyle="stop" showErrorMessage="true" showInputMessage="true">
      <formula1>"No Vincular,Vincular"</formula1>
    </dataValidation>
    <dataValidation type="list" sqref="K183" allowBlank="true" errorStyle="stop" showErrorMessage="true" showInputMessage="true">
      <formula1>"R$"</formula1>
    </dataValidation>
    <dataValidation type="list" sqref="M183" allowBlank="true" errorStyle="stop" showErrorMessage="true" showInputMessage="true">
      <formula1>"Envios por conta própria"</formula1>
    </dataValidation>
    <dataValidation type="list" sqref="N183" allowBlank="true" errorStyle="stop" showErrorMessage="true" showInputMessage="true">
      <formula1>"Envios por conta própria"</formula1>
    </dataValidation>
    <dataValidation type="list" sqref="O183" allowBlank="true" errorStyle="stop" showErrorMessage="true" showInputMessage="true">
      <formula1>"Clássico,Premium"</formula1>
    </dataValidation>
    <dataValidation type="list" sqref="R183" allowBlank="true" errorStyle="stop" showErrorMessage="true" showInputMessage="true">
      <formula1>"Ativa,Inativa"</formula1>
    </dataValidation>
    <dataValidation type="list" sqref="G184" allowBlank="true" errorStyle="stop" showErrorMessage="true" showInputMessage="true">
      <formula1>"Mercado Livre,Mercado Shops,Mercado Livre e Mercado Shops"</formula1>
    </dataValidation>
    <dataValidation type="list" sqref="J184" allowBlank="true" errorStyle="stop" showErrorMessage="true" showInputMessage="true">
      <formula1>"No Vincular,Vincular"</formula1>
    </dataValidation>
    <dataValidation type="list" sqref="K184" allowBlank="true" errorStyle="stop" showErrorMessage="true" showInputMessage="true">
      <formula1>"R$"</formula1>
    </dataValidation>
    <dataValidation type="list" sqref="M184" allowBlank="true" errorStyle="stop" showErrorMessage="true" showInputMessage="true">
      <formula1>"Envios por conta própria"</formula1>
    </dataValidation>
    <dataValidation type="list" sqref="N184" allowBlank="true" errorStyle="stop" showErrorMessage="true" showInputMessage="true">
      <formula1>"Envios por conta própria"</formula1>
    </dataValidation>
    <dataValidation type="list" sqref="O184" allowBlank="true" errorStyle="stop" showErrorMessage="true" showInputMessage="true">
      <formula1>"Clássico,Premium"</formula1>
    </dataValidation>
    <dataValidation type="list" sqref="R184" allowBlank="true" errorStyle="stop" showErrorMessage="true" showInputMessage="true">
      <formula1>"Ativa,Inativa"</formula1>
    </dataValidation>
    <dataValidation type="list" sqref="G185" allowBlank="true" errorStyle="stop" showErrorMessage="true" showInputMessage="true">
      <formula1>"Mercado Livre,Mercado Shops,Mercado Livre e Mercado Shops"</formula1>
    </dataValidation>
    <dataValidation type="list" sqref="J185" allowBlank="true" errorStyle="stop" showErrorMessage="true" showInputMessage="true">
      <formula1>"No Vincular,Vincular"</formula1>
    </dataValidation>
    <dataValidation type="list" sqref="K185" allowBlank="true" errorStyle="stop" showErrorMessage="true" showInputMessage="true">
      <formula1>"R$"</formula1>
    </dataValidation>
    <dataValidation type="list" sqref="M185" allowBlank="true" errorStyle="stop" showErrorMessage="true" showInputMessage="true">
      <formula1>"Envios por conta própria"</formula1>
    </dataValidation>
    <dataValidation type="list" sqref="N185" allowBlank="true" errorStyle="stop" showErrorMessage="true" showInputMessage="true">
      <formula1>"Envios por conta própria"</formula1>
    </dataValidation>
    <dataValidation type="list" sqref="O185" allowBlank="true" errorStyle="stop" showErrorMessage="true" showInputMessage="true">
      <formula1>"Clássico,Premium"</formula1>
    </dataValidation>
    <dataValidation type="list" sqref="R185" allowBlank="true" errorStyle="stop" showErrorMessage="true" showInputMessage="true">
      <formula1>"Ativa,Inativa"</formula1>
    </dataValidation>
    <dataValidation type="list" sqref="G186" allowBlank="true" errorStyle="stop" showErrorMessage="true" showInputMessage="true">
      <formula1>"Mercado Livre,Mercado Shops,Mercado Livre e Mercado Shops"</formula1>
    </dataValidation>
    <dataValidation type="list" sqref="J186" allowBlank="true" errorStyle="stop" showErrorMessage="true" showInputMessage="true">
      <formula1>"No Vincular,Vincular"</formula1>
    </dataValidation>
    <dataValidation type="list" sqref="K186" allowBlank="true" errorStyle="stop" showErrorMessage="true" showInputMessage="true">
      <formula1>"R$"</formula1>
    </dataValidation>
    <dataValidation type="list" sqref="M186" allowBlank="true" errorStyle="stop" showErrorMessage="true" showInputMessage="true">
      <formula1>"Envios por conta própria"</formula1>
    </dataValidation>
    <dataValidation type="list" sqref="N186" allowBlank="true" errorStyle="stop" showErrorMessage="true" showInputMessage="true">
      <formula1>"Envios por conta própria"</formula1>
    </dataValidation>
    <dataValidation type="list" sqref="O186" allowBlank="true" errorStyle="stop" showErrorMessage="true" showInputMessage="true">
      <formula1>"Clássico,Premium"</formula1>
    </dataValidation>
    <dataValidation type="list" sqref="R186" allowBlank="true" errorStyle="stop" showErrorMessage="true" showInputMessage="true">
      <formula1>"Ativa,Inativa"</formula1>
    </dataValidation>
    <dataValidation type="list" sqref="G187" allowBlank="true" errorStyle="stop" showErrorMessage="true" showInputMessage="true">
      <formula1>"Mercado Livre,Mercado Shops,Mercado Livre e Mercado Shops"</formula1>
    </dataValidation>
    <dataValidation type="list" sqref="J187" allowBlank="true" errorStyle="stop" showErrorMessage="true" showInputMessage="true">
      <formula1>"No Vincular,Vincular"</formula1>
    </dataValidation>
    <dataValidation type="list" sqref="K187" allowBlank="true" errorStyle="stop" showErrorMessage="true" showInputMessage="true">
      <formula1>"R$"</formula1>
    </dataValidation>
    <dataValidation type="list" sqref="M187" allowBlank="true" errorStyle="stop" showErrorMessage="true" showInputMessage="true">
      <formula1>"Envios por conta própria"</formula1>
    </dataValidation>
    <dataValidation type="list" sqref="N187" allowBlank="true" errorStyle="stop" showErrorMessage="true" showInputMessage="true">
      <formula1>"Envios por conta própria"</formula1>
    </dataValidation>
    <dataValidation type="list" sqref="O187" allowBlank="true" errorStyle="stop" showErrorMessage="true" showInputMessage="true">
      <formula1>"Clássico,Premium"</formula1>
    </dataValidation>
    <dataValidation type="list" sqref="R187" allowBlank="true" errorStyle="stop" showErrorMessage="true" showInputMessage="true">
      <formula1>"Ativa,Inativa"</formula1>
    </dataValidation>
    <dataValidation type="list" sqref="G188" allowBlank="true" errorStyle="stop" showErrorMessage="true" showInputMessage="true">
      <formula1>"Mercado Livre,Mercado Shops,Mercado Livre e Mercado Shops"</formula1>
    </dataValidation>
    <dataValidation type="list" sqref="J188" allowBlank="true" errorStyle="stop" showErrorMessage="true" showInputMessage="true">
      <formula1>"No Vincular,Vincular"</formula1>
    </dataValidation>
    <dataValidation type="list" sqref="K188" allowBlank="true" errorStyle="stop" showErrorMessage="true" showInputMessage="true">
      <formula1>"R$"</formula1>
    </dataValidation>
    <dataValidation type="list" sqref="M188" allowBlank="true" errorStyle="stop" showErrorMessage="true" showInputMessage="true">
      <formula1>"Envios por conta própria"</formula1>
    </dataValidation>
    <dataValidation type="list" sqref="N188" allowBlank="true" errorStyle="stop" showErrorMessage="true" showInputMessage="true">
      <formula1>"Envios por conta própria"</formula1>
    </dataValidation>
    <dataValidation type="list" sqref="O188" allowBlank="true" errorStyle="stop" showErrorMessage="true" showInputMessage="true">
      <formula1>"Clássico,Premium"</formula1>
    </dataValidation>
    <dataValidation type="list" sqref="R188" allowBlank="true" errorStyle="stop" showErrorMessage="true" showInputMessage="true">
      <formula1>"Ativa,Inativa"</formula1>
    </dataValidation>
    <dataValidation type="list" sqref="G189" allowBlank="true" errorStyle="stop" showErrorMessage="true" showInputMessage="true">
      <formula1>"Mercado Livre,Mercado Shops,Mercado Livre e Mercado Shops"</formula1>
    </dataValidation>
    <dataValidation type="list" sqref="J189" allowBlank="true" errorStyle="stop" showErrorMessage="true" showInputMessage="true">
      <formula1>"No Vincular,Vincular"</formula1>
    </dataValidation>
    <dataValidation type="list" sqref="K189" allowBlank="true" errorStyle="stop" showErrorMessage="true" showInputMessage="true">
      <formula1>"R$"</formula1>
    </dataValidation>
    <dataValidation type="list" sqref="M189" allowBlank="true" errorStyle="stop" showErrorMessage="true" showInputMessage="true">
      <formula1>"Envios por conta própria"</formula1>
    </dataValidation>
    <dataValidation type="list" sqref="N189" allowBlank="true" errorStyle="stop" showErrorMessage="true" showInputMessage="true">
      <formula1>"Envios por conta própria"</formula1>
    </dataValidation>
    <dataValidation type="list" sqref="O189" allowBlank="true" errorStyle="stop" showErrorMessage="true" showInputMessage="true">
      <formula1>"Clássico,Premium"</formula1>
    </dataValidation>
    <dataValidation type="list" sqref="R189" allowBlank="true" errorStyle="stop" showErrorMessage="true" showInputMessage="true">
      <formula1>"Ativa,Inativa"</formula1>
    </dataValidation>
    <dataValidation type="list" sqref="G190" allowBlank="true" errorStyle="stop" showErrorMessage="true" showInputMessage="true">
      <formula1>"Mercado Livre,Mercado Shops,Mercado Livre e Mercado Shops"</formula1>
    </dataValidation>
    <dataValidation type="list" sqref="J190" allowBlank="true" errorStyle="stop" showErrorMessage="true" showInputMessage="true">
      <formula1>"No Vincular,Vincular"</formula1>
    </dataValidation>
    <dataValidation type="list" sqref="K190" allowBlank="true" errorStyle="stop" showErrorMessage="true" showInputMessage="true">
      <formula1>"R$"</formula1>
    </dataValidation>
    <dataValidation type="list" sqref="M190" allowBlank="true" errorStyle="stop" showErrorMessage="true" showInputMessage="true">
      <formula1>"Envios por conta própria"</formula1>
    </dataValidation>
    <dataValidation type="list" sqref="N190" allowBlank="true" errorStyle="stop" showErrorMessage="true" showInputMessage="true">
      <formula1>"Envios por conta própria"</formula1>
    </dataValidation>
    <dataValidation type="list" sqref="O190" allowBlank="true" errorStyle="stop" showErrorMessage="true" showInputMessage="true">
      <formula1>"Clássico,Premium"</formula1>
    </dataValidation>
    <dataValidation type="list" sqref="R190" allowBlank="true" errorStyle="stop" showErrorMessage="true" showInputMessage="true">
      <formula1>"Ativa,Inativa"</formula1>
    </dataValidation>
    <dataValidation type="list" sqref="G191" allowBlank="true" errorStyle="stop" showErrorMessage="true" showInputMessage="true">
      <formula1>"Mercado Livre,Mercado Shops,Mercado Livre e Mercado Shops"</formula1>
    </dataValidation>
    <dataValidation type="list" sqref="J191" allowBlank="true" errorStyle="stop" showErrorMessage="true" showInputMessage="true">
      <formula1>"No Vincular,Vincular"</formula1>
    </dataValidation>
    <dataValidation type="list" sqref="K191" allowBlank="true" errorStyle="stop" showErrorMessage="true" showInputMessage="true">
      <formula1>"R$"</formula1>
    </dataValidation>
    <dataValidation type="list" sqref="M191" allowBlank="true" errorStyle="stop" showErrorMessage="true" showInputMessage="true">
      <formula1>"Envios por conta própria"</formula1>
    </dataValidation>
    <dataValidation type="list" sqref="N191" allowBlank="true" errorStyle="stop" showErrorMessage="true" showInputMessage="true">
      <formula1>"Envios por conta própria"</formula1>
    </dataValidation>
    <dataValidation type="list" sqref="O191" allowBlank="true" errorStyle="stop" showErrorMessage="true" showInputMessage="true">
      <formula1>"Clássico,Premium"</formula1>
    </dataValidation>
    <dataValidation type="list" sqref="R191" allowBlank="true" errorStyle="stop" showErrorMessage="true" showInputMessage="true">
      <formula1>"Ativa,Inativa"</formula1>
    </dataValidation>
    <dataValidation type="list" sqref="G192" allowBlank="true" errorStyle="stop" showErrorMessage="true" showInputMessage="true">
      <formula1>"Mercado Livre,Mercado Shops,Mercado Livre e Mercado Shops"</formula1>
    </dataValidation>
    <dataValidation type="list" sqref="J192" allowBlank="true" errorStyle="stop" showErrorMessage="true" showInputMessage="true">
      <formula1>"No Vincular,Vincular"</formula1>
    </dataValidation>
    <dataValidation type="list" sqref="K192" allowBlank="true" errorStyle="stop" showErrorMessage="true" showInputMessage="true">
      <formula1>"R$"</formula1>
    </dataValidation>
    <dataValidation type="list" sqref="M192" allowBlank="true" errorStyle="stop" showErrorMessage="true" showInputMessage="true">
      <formula1>"Envios por conta própria"</formula1>
    </dataValidation>
    <dataValidation type="list" sqref="N192" allowBlank="true" errorStyle="stop" showErrorMessage="true" showInputMessage="true">
      <formula1>"Envios por conta própria"</formula1>
    </dataValidation>
    <dataValidation type="list" sqref="O192" allowBlank="true" errorStyle="stop" showErrorMessage="true" showInputMessage="true">
      <formula1>"Clássico,Premium"</formula1>
    </dataValidation>
    <dataValidation type="list" sqref="R192" allowBlank="true" errorStyle="stop" showErrorMessage="true" showInputMessage="true">
      <formula1>"Ativa,Inativa"</formula1>
    </dataValidation>
    <dataValidation type="list" sqref="G193" allowBlank="true" errorStyle="stop" showErrorMessage="true" showInputMessage="true">
      <formula1>"Mercado Livre,Mercado Shops,Mercado Livre e Mercado Shops"</formula1>
    </dataValidation>
    <dataValidation type="list" sqref="J193" allowBlank="true" errorStyle="stop" showErrorMessage="true" showInputMessage="true">
      <formula1>"No Vincular,Vincular"</formula1>
    </dataValidation>
    <dataValidation type="list" sqref="K193" allowBlank="true" errorStyle="stop" showErrorMessage="true" showInputMessage="true">
      <formula1>"R$"</formula1>
    </dataValidation>
    <dataValidation type="list" sqref="M193" allowBlank="true" errorStyle="stop" showErrorMessage="true" showInputMessage="true">
      <formula1>"Envios por conta própria"</formula1>
    </dataValidation>
    <dataValidation type="list" sqref="N193" allowBlank="true" errorStyle="stop" showErrorMessage="true" showInputMessage="true">
      <formula1>"Envios por conta própria"</formula1>
    </dataValidation>
    <dataValidation type="list" sqref="O193" allowBlank="true" errorStyle="stop" showErrorMessage="true" showInputMessage="true">
      <formula1>"Clássico,Premium"</formula1>
    </dataValidation>
    <dataValidation type="list" sqref="R193" allowBlank="true" errorStyle="stop" showErrorMessage="true" showInputMessage="true">
      <formula1>"Ativa,Inativa"</formula1>
    </dataValidation>
    <dataValidation type="list" sqref="G194" allowBlank="true" errorStyle="stop" showErrorMessage="true" showInputMessage="true">
      <formula1>"Mercado Livre,Mercado Shops,Mercado Livre e Mercado Shops"</formula1>
    </dataValidation>
    <dataValidation type="list" sqref="J194" allowBlank="true" errorStyle="stop" showErrorMessage="true" showInputMessage="true">
      <formula1>"No Vincular,Vincular"</formula1>
    </dataValidation>
    <dataValidation type="list" sqref="K194" allowBlank="true" errorStyle="stop" showErrorMessage="true" showInputMessage="true">
      <formula1>"R$"</formula1>
    </dataValidation>
    <dataValidation type="list" sqref="M194" allowBlank="true" errorStyle="stop" showErrorMessage="true" showInputMessage="true">
      <formula1>"Envios por conta própria"</formula1>
    </dataValidation>
    <dataValidation type="list" sqref="N194" allowBlank="true" errorStyle="stop" showErrorMessage="true" showInputMessage="true">
      <formula1>"Envios por conta própria"</formula1>
    </dataValidation>
    <dataValidation type="list" sqref="O194" allowBlank="true" errorStyle="stop" showErrorMessage="true" showInputMessage="true">
      <formula1>"Clássico,Premium"</formula1>
    </dataValidation>
    <dataValidation type="list" sqref="R194" allowBlank="true" errorStyle="stop" showErrorMessage="true" showInputMessage="true">
      <formula1>"Ativa,Inativa"</formula1>
    </dataValidation>
    <dataValidation type="list" sqref="G195" allowBlank="true" errorStyle="stop" showErrorMessage="true" showInputMessage="true">
      <formula1>"Mercado Livre,Mercado Shops,Mercado Livre e Mercado Shops"</formula1>
    </dataValidation>
    <dataValidation type="list" sqref="J195" allowBlank="true" errorStyle="stop" showErrorMessage="true" showInputMessage="true">
      <formula1>"No Vincular,Vincular"</formula1>
    </dataValidation>
    <dataValidation type="list" sqref="K195" allowBlank="true" errorStyle="stop" showErrorMessage="true" showInputMessage="true">
      <formula1>"R$"</formula1>
    </dataValidation>
    <dataValidation type="list" sqref="M195" allowBlank="true" errorStyle="stop" showErrorMessage="true" showInputMessage="true">
      <formula1>"Envios por conta própria"</formula1>
    </dataValidation>
    <dataValidation type="list" sqref="N195" allowBlank="true" errorStyle="stop" showErrorMessage="true" showInputMessage="true">
      <formula1>"Envios por conta própria"</formula1>
    </dataValidation>
    <dataValidation type="list" sqref="O195" allowBlank="true" errorStyle="stop" showErrorMessage="true" showInputMessage="true">
      <formula1>"Clássico,Premium"</formula1>
    </dataValidation>
    <dataValidation type="list" sqref="R195" allowBlank="true" errorStyle="stop" showErrorMessage="true" showInputMessage="true">
      <formula1>"Ativa,Inativa"</formula1>
    </dataValidation>
    <dataValidation type="list" sqref="G197" allowBlank="true" errorStyle="stop" showErrorMessage="true" showInputMessage="true">
      <formula1>"Mercado Livre,Mercado Shops,Mercado Livre e Mercado Shops"</formula1>
    </dataValidation>
    <dataValidation type="list" sqref="J197" allowBlank="true" errorStyle="stop" showErrorMessage="true" showInputMessage="true">
      <formula1>"No Vincular,Vincular"</formula1>
    </dataValidation>
    <dataValidation type="list" sqref="K197" allowBlank="true" errorStyle="stop" showErrorMessage="true" showInputMessage="true">
      <formula1>"R$"</formula1>
    </dataValidation>
    <dataValidation type="list" sqref="M197" allowBlank="true" errorStyle="stop" showErrorMessage="true" showInputMessage="true">
      <formula1>"Envios por minha conta a cargo do comprador,Não faço envios"</formula1>
    </dataValidation>
    <dataValidation type="list" sqref="N197" allowBlank="true" errorStyle="stop" showErrorMessage="true" showInputMessage="true">
      <formula1>"Envios por minha conta a cargo do comprador,Não faço envios"</formula1>
    </dataValidation>
    <dataValidation type="list" sqref="O197" allowBlank="true" errorStyle="stop" showErrorMessage="true" showInputMessage="true">
      <formula1>"Clássico,Premium"</formula1>
    </dataValidation>
    <dataValidation type="list" sqref="R197" allowBlank="true" errorStyle="stop" showErrorMessage="true" showInputMessage="true">
      <formula1>"Ativa,Inativa"</formula1>
    </dataValidation>
    <dataValidation type="list" sqref="G198" allowBlank="true" errorStyle="stop" showErrorMessage="true" showInputMessage="true">
      <formula1>"Mercado Livre,Mercado Shops,Mercado Livre e Mercado Shops"</formula1>
    </dataValidation>
    <dataValidation type="list" sqref="J198" allowBlank="true" errorStyle="stop" showErrorMessage="true" showInputMessage="true">
      <formula1>"No Vincular,Vincular"</formula1>
    </dataValidation>
    <dataValidation type="list" sqref="K198" allowBlank="true" errorStyle="stop" showErrorMessage="true" showInputMessage="true">
      <formula1>"R$"</formula1>
    </dataValidation>
    <dataValidation type="list" sqref="M198" allowBlank="true" errorStyle="stop" showErrorMessage="true" showInputMessage="true">
      <formula1>"Envios por conta própria"</formula1>
    </dataValidation>
    <dataValidation type="list" sqref="N198" allowBlank="true" errorStyle="stop" showErrorMessage="true" showInputMessage="true">
      <formula1>"Envios por conta própria"</formula1>
    </dataValidation>
    <dataValidation type="list" sqref="O198" allowBlank="true" errorStyle="stop" showErrorMessage="true" showInputMessage="true">
      <formula1>"Clássico,Premium"</formula1>
    </dataValidation>
    <dataValidation type="list" sqref="R198" allowBlank="true" errorStyle="stop" showErrorMessage="true" showInputMessage="true">
      <formula1>"Ativa,Inativa"</formula1>
    </dataValidation>
    <dataValidation type="list" sqref="G200" allowBlank="true" errorStyle="stop" showErrorMessage="true" showInputMessage="true">
      <formula1>"Mercado Livre,Mercado Shops,Mercado Livre e Mercado Shops"</formula1>
    </dataValidation>
    <dataValidation type="list" sqref="J200" allowBlank="true" errorStyle="stop" showErrorMessage="true" showInputMessage="true">
      <formula1>"No Vincular,Vincular"</formula1>
    </dataValidation>
    <dataValidation type="list" sqref="K200" allowBlank="true" errorStyle="stop" showErrorMessage="true" showInputMessage="true">
      <formula1>"R$"</formula1>
    </dataValidation>
    <dataValidation type="list" sqref="M200" allowBlank="true" errorStyle="stop" showErrorMessage="true" showInputMessage="true">
      <formula1>"Envios por conta própria"</formula1>
    </dataValidation>
    <dataValidation type="list" sqref="N200" allowBlank="true" errorStyle="stop" showErrorMessage="true" showInputMessage="true">
      <formula1>"Envios por conta própria"</formula1>
    </dataValidation>
    <dataValidation type="list" sqref="O200" allowBlank="true" errorStyle="stop" showErrorMessage="true" showInputMessage="true">
      <formula1>"Clássico,Premium"</formula1>
    </dataValidation>
    <dataValidation type="list" sqref="R200" allowBlank="true" errorStyle="stop" showErrorMessage="true" showInputMessage="true">
      <formula1>"Ativa,Inativa"</formula1>
    </dataValidation>
    <dataValidation type="list" sqref="G201" allowBlank="true" errorStyle="stop" showErrorMessage="true" showInputMessage="true">
      <formula1>"Mercado Livre,Mercado Shops,Mercado Livre e Mercado Shops"</formula1>
    </dataValidation>
    <dataValidation type="list" sqref="J201" allowBlank="true" errorStyle="stop" showErrorMessage="true" showInputMessage="true">
      <formula1>"No Vincular,Vincular"</formula1>
    </dataValidation>
    <dataValidation type="list" sqref="K201" allowBlank="true" errorStyle="stop" showErrorMessage="true" showInputMessage="true">
      <formula1>"R$"</formula1>
    </dataValidation>
    <dataValidation type="list" sqref="M201" allowBlank="true" errorStyle="stop" showErrorMessage="true" showInputMessage="true">
      <formula1>"Envios por conta própria"</formula1>
    </dataValidation>
    <dataValidation type="list" sqref="N201" allowBlank="true" errorStyle="stop" showErrorMessage="true" showInputMessage="true">
      <formula1>"Envios por conta própria"</formula1>
    </dataValidation>
    <dataValidation type="list" sqref="O201" allowBlank="true" errorStyle="stop" showErrorMessage="true" showInputMessage="true">
      <formula1>"Clássico,Premium"</formula1>
    </dataValidation>
    <dataValidation type="list" sqref="R201" allowBlank="true" errorStyle="stop" showErrorMessage="true" showInputMessage="true">
      <formula1>"Ativa,Inativa"</formula1>
    </dataValidation>
    <dataValidation type="list" sqref="G202" allowBlank="true" errorStyle="stop" showErrorMessage="true" showInputMessage="true">
      <formula1>"Mercado Livre,Mercado Shops,Mercado Livre e Mercado Shops"</formula1>
    </dataValidation>
    <dataValidation type="list" sqref="J202" allowBlank="true" errorStyle="stop" showErrorMessage="true" showInputMessage="true">
      <formula1>"No Vincular,Vincular"</formula1>
    </dataValidation>
    <dataValidation type="list" sqref="K202" allowBlank="true" errorStyle="stop" showErrorMessage="true" showInputMessage="true">
      <formula1>"R$"</formula1>
    </dataValidation>
    <dataValidation type="list" sqref="M202" allowBlank="true" errorStyle="stop" showErrorMessage="true" showInputMessage="true">
      <formula1>"Envios por conta própria"</formula1>
    </dataValidation>
    <dataValidation type="list" sqref="N202" allowBlank="true" errorStyle="stop" showErrorMessage="true" showInputMessage="true">
      <formula1>"Envios por conta própria"</formula1>
    </dataValidation>
    <dataValidation type="list" sqref="O202" allowBlank="true" errorStyle="stop" showErrorMessage="true" showInputMessage="true">
      <formula1>"Clássico,Premium"</formula1>
    </dataValidation>
    <dataValidation type="list" sqref="R202" allowBlank="true" errorStyle="stop" showErrorMessage="true" showInputMessage="true">
      <formula1>"Ativa,Inativa"</formula1>
    </dataValidation>
    <dataValidation type="list" sqref="G204" allowBlank="true" errorStyle="stop" showErrorMessage="true" showInputMessage="true">
      <formula1>"Mercado Livre,Mercado Shops,Mercado Livre e Mercado Shops"</formula1>
    </dataValidation>
    <dataValidation type="list" sqref="J204" allowBlank="true" errorStyle="stop" showErrorMessage="true" showInputMessage="true">
      <formula1>"No Vincular,Vincular"</formula1>
    </dataValidation>
    <dataValidation type="list" sqref="K204" allowBlank="true" errorStyle="stop" showErrorMessage="true" showInputMessage="true">
      <formula1>"R$"</formula1>
    </dataValidation>
    <dataValidation type="list" sqref="M204" allowBlank="true" errorStyle="stop" showErrorMessage="true" showInputMessage="true">
      <formula1>"Envios por conta própria"</formula1>
    </dataValidation>
    <dataValidation type="list" sqref="N204" allowBlank="true" errorStyle="stop" showErrorMessage="true" showInputMessage="true">
      <formula1>"Envios por conta própria,Mercado Envios por conta do comprador"</formula1>
    </dataValidation>
    <dataValidation type="list" sqref="O204" allowBlank="true" errorStyle="stop" showErrorMessage="true" showInputMessage="true">
      <formula1>"Clássico,Premium"</formula1>
    </dataValidation>
    <dataValidation type="list" sqref="R204" allowBlank="true" errorStyle="stop" showErrorMessage="true" showInputMessage="true">
      <formula1>"Ativa,Inativa"</formula1>
    </dataValidation>
    <dataValidation type="list" sqref="G205" allowBlank="true" errorStyle="stop" showErrorMessage="true" showInputMessage="true">
      <formula1>"Mercado Livre,Mercado Shops,Mercado Livre e Mercado Shops"</formula1>
    </dataValidation>
    <dataValidation type="list" sqref="J205" allowBlank="true" errorStyle="stop" showErrorMessage="true" showInputMessage="true">
      <formula1>"No Vincular,Vincular"</formula1>
    </dataValidation>
    <dataValidation type="list" sqref="K205" allowBlank="true" errorStyle="stop" showErrorMessage="true" showInputMessage="true">
      <formula1>"R$"</formula1>
    </dataValidation>
    <dataValidation type="list" sqref="M205" allowBlank="true" errorStyle="stop" showErrorMessage="true" showInputMessage="true">
      <formula1>"Envios por conta própria"</formula1>
    </dataValidation>
    <dataValidation type="list" sqref="N205" allowBlank="true" errorStyle="stop" showErrorMessage="true" showInputMessage="true">
      <formula1>"Envios por conta própria"</formula1>
    </dataValidation>
    <dataValidation type="list" sqref="O205" allowBlank="true" errorStyle="stop" showErrorMessage="true" showInputMessage="true">
      <formula1>"Clássico,Premium"</formula1>
    </dataValidation>
    <dataValidation type="list" sqref="R205" allowBlank="true" errorStyle="stop" showErrorMessage="true" showInputMessage="true">
      <formula1>"Ativa,Inativa"</formula1>
    </dataValidation>
    <dataValidation type="list" sqref="G206" allowBlank="true" errorStyle="stop" showErrorMessage="true" showInputMessage="true">
      <formula1>"Mercado Livre,Mercado Shops,Mercado Livre e Mercado Shops"</formula1>
    </dataValidation>
    <dataValidation type="list" sqref="J206" allowBlank="true" errorStyle="stop" showErrorMessage="true" showInputMessage="true">
      <formula1>"No Vincular,Vincular"</formula1>
    </dataValidation>
    <dataValidation type="list" sqref="K206" allowBlank="true" errorStyle="stop" showErrorMessage="true" showInputMessage="true">
      <formula1>"R$"</formula1>
    </dataValidation>
    <dataValidation type="list" sqref="M206" allowBlank="true" errorStyle="stop" showErrorMessage="true" showInputMessage="true">
      <formula1>"Envios por conta própria"</formula1>
    </dataValidation>
    <dataValidation type="list" sqref="N206" allowBlank="true" errorStyle="stop" showErrorMessage="true" showInputMessage="true">
      <formula1>"Envios por conta própria"</formula1>
    </dataValidation>
    <dataValidation type="list" sqref="O206" allowBlank="true" errorStyle="stop" showErrorMessage="true" showInputMessage="true">
      <formula1>"Clássico,Premium"</formula1>
    </dataValidation>
    <dataValidation type="list" sqref="R206" allowBlank="true" errorStyle="stop" showErrorMessage="true" showInputMessage="true">
      <formula1>"Ativa,Inativa"</formula1>
    </dataValidation>
    <dataValidation type="list" sqref="G208" allowBlank="true" errorStyle="stop" showErrorMessage="true" showInputMessage="true">
      <formula1>"Mercado Livre,Mercado Shops,Mercado Livre e Mercado Shops"</formula1>
    </dataValidation>
    <dataValidation type="list" sqref="J208" allowBlank="true" errorStyle="stop" showErrorMessage="true" showInputMessage="true">
      <formula1>"No Vincular,Vincular"</formula1>
    </dataValidation>
    <dataValidation type="list" sqref="K208" allowBlank="true" errorStyle="stop" showErrorMessage="true" showInputMessage="true">
      <formula1>"R$"</formula1>
    </dataValidation>
    <dataValidation type="list" sqref="M208" allowBlank="true" errorStyle="stop" showErrorMessage="true" showInputMessage="true">
      <formula1>"Envios por conta própria"</formula1>
    </dataValidation>
    <dataValidation type="list" sqref="N208" allowBlank="true" errorStyle="stop" showErrorMessage="true" showInputMessage="true">
      <formula1>"Envios por conta própria"</formula1>
    </dataValidation>
    <dataValidation type="list" sqref="O208" allowBlank="true" errorStyle="stop" showErrorMessage="true" showInputMessage="true">
      <formula1>"Clássico,Premium"</formula1>
    </dataValidation>
    <dataValidation type="list" sqref="R208" allowBlank="true" errorStyle="stop" showErrorMessage="true" showInputMessage="true">
      <formula1>"Ativa,Inativa"</formula1>
    </dataValidation>
    <dataValidation type="list" sqref="G210" allowBlank="true" errorStyle="stop" showErrorMessage="true" showInputMessage="true">
      <formula1>"Mercado Livre,Mercado Shops,Mercado Livre e Mercado Shops"</formula1>
    </dataValidation>
    <dataValidation type="list" sqref="J210" allowBlank="true" errorStyle="stop" showErrorMessage="true" showInputMessage="true">
      <formula1>"No Vincular,Vincular"</formula1>
    </dataValidation>
    <dataValidation type="list" sqref="K210" allowBlank="true" errorStyle="stop" showErrorMessage="true" showInputMessage="true">
      <formula1>"R$"</formula1>
    </dataValidation>
    <dataValidation type="list" sqref="M210" allowBlank="true" errorStyle="stop" showErrorMessage="true" showInputMessage="true">
      <formula1>"Envios por conta própria"</formula1>
    </dataValidation>
    <dataValidation type="list" sqref="N210" allowBlank="true" errorStyle="stop" showErrorMessage="true" showInputMessage="true">
      <formula1>"Envios por conta própria"</formula1>
    </dataValidation>
    <dataValidation type="list" sqref="O210" allowBlank="true" errorStyle="stop" showErrorMessage="true" showInputMessage="true">
      <formula1>"Clássico,Premium"</formula1>
    </dataValidation>
    <dataValidation type="list" sqref="R210" allowBlank="true" errorStyle="stop" showErrorMessage="true" showInputMessage="true">
      <formula1>"Ativa,Inativa"</formula1>
    </dataValidation>
    <dataValidation type="list" sqref="G212" allowBlank="true" errorStyle="stop" showErrorMessage="true" showInputMessage="true">
      <formula1>"Mercado Livre,Mercado Shops,Mercado Livre e Mercado Shops"</formula1>
    </dataValidation>
    <dataValidation type="list" sqref="J212" allowBlank="true" errorStyle="stop" showErrorMessage="true" showInputMessage="true">
      <formula1>"No Vincular,Vincular"</formula1>
    </dataValidation>
    <dataValidation type="list" sqref="K212" allowBlank="true" errorStyle="stop" showErrorMessage="true" showInputMessage="true">
      <formula1>"R$"</formula1>
    </dataValidation>
    <dataValidation type="list" sqref="M212" allowBlank="true" errorStyle="stop" showErrorMessage="true" showInputMessage="true">
      <formula1>"Envios por conta própria"</formula1>
    </dataValidation>
    <dataValidation type="list" sqref="N212" allowBlank="true" errorStyle="stop" showErrorMessage="true" showInputMessage="true">
      <formula1>"Envios por conta própria"</formula1>
    </dataValidation>
    <dataValidation type="list" sqref="O212" allowBlank="true" errorStyle="stop" showErrorMessage="true" showInputMessage="true">
      <formula1>"Clássico,Premium"</formula1>
    </dataValidation>
    <dataValidation type="list" sqref="R212" allowBlank="true" errorStyle="stop" showErrorMessage="true" showInputMessage="true">
      <formula1>"Ativa,Inativa"</formula1>
    </dataValidation>
    <dataValidation type="list" sqref="G213" allowBlank="true" errorStyle="stop" showErrorMessage="true" showInputMessage="true">
      <formula1>"Mercado Livre,Mercado Shops,Mercado Livre e Mercado Shops"</formula1>
    </dataValidation>
    <dataValidation type="list" sqref="J213" allowBlank="true" errorStyle="stop" showErrorMessage="true" showInputMessage="true">
      <formula1>"No Vincular,Vincular"</formula1>
    </dataValidation>
    <dataValidation type="list" sqref="K213" allowBlank="true" errorStyle="stop" showErrorMessage="true" showInputMessage="true">
      <formula1>"R$"</formula1>
    </dataValidation>
    <dataValidation type="list" sqref="M213" allowBlank="true" errorStyle="stop" showErrorMessage="true" showInputMessage="true">
      <formula1>"Envios por conta própria"</formula1>
    </dataValidation>
    <dataValidation type="list" sqref="N213" allowBlank="true" errorStyle="stop" showErrorMessage="true" showInputMessage="true">
      <formula1>"Envios por conta própria"</formula1>
    </dataValidation>
    <dataValidation type="list" sqref="O213" allowBlank="true" errorStyle="stop" showErrorMessage="true" showInputMessage="true">
      <formula1>"Clássico,Premium"</formula1>
    </dataValidation>
    <dataValidation type="list" sqref="R213" allowBlank="true" errorStyle="stop" showErrorMessage="true" showInputMessage="true">
      <formula1>"Ativa,Inativa"</formula1>
    </dataValidation>
    <dataValidation type="list" sqref="G214" allowBlank="true" errorStyle="stop" showErrorMessage="true" showInputMessage="true">
      <formula1>"Mercado Livre,Mercado Shops,Mercado Livre e Mercado Shops"</formula1>
    </dataValidation>
    <dataValidation type="list" sqref="J214" allowBlank="true" errorStyle="stop" showErrorMessage="true" showInputMessage="true">
      <formula1>"No Vincular,Vincular"</formula1>
    </dataValidation>
    <dataValidation type="list" sqref="K214" allowBlank="true" errorStyle="stop" showErrorMessage="true" showInputMessage="true">
      <formula1>"R$"</formula1>
    </dataValidation>
    <dataValidation type="list" sqref="M214" allowBlank="true" errorStyle="stop" showErrorMessage="true" showInputMessage="true">
      <formula1>"Envios por conta própria"</formula1>
    </dataValidation>
    <dataValidation type="list" sqref="N214" allowBlank="true" errorStyle="stop" showErrorMessage="true" showInputMessage="true">
      <formula1>"Envios por conta própria"</formula1>
    </dataValidation>
    <dataValidation type="list" sqref="O214" allowBlank="true" errorStyle="stop" showErrorMessage="true" showInputMessage="true">
      <formula1>"Clássico,Premium"</formula1>
    </dataValidation>
    <dataValidation type="list" sqref="R214" allowBlank="true" errorStyle="stop" showErrorMessage="true" showInputMessage="true">
      <formula1>"Ativa,Inativa"</formula1>
    </dataValidation>
    <dataValidation type="list" sqref="G215" allowBlank="true" errorStyle="stop" showErrorMessage="true" showInputMessage="true">
      <formula1>"Mercado Livre,Mercado Shops,Mercado Livre e Mercado Shops"</formula1>
    </dataValidation>
    <dataValidation type="list" sqref="J215" allowBlank="true" errorStyle="stop" showErrorMessage="true" showInputMessage="true">
      <formula1>"No Vincular,Vincular"</formula1>
    </dataValidation>
    <dataValidation type="list" sqref="K215" allowBlank="true" errorStyle="stop" showErrorMessage="true" showInputMessage="true">
      <formula1>"R$"</formula1>
    </dataValidation>
    <dataValidation type="list" sqref="M215" allowBlank="true" errorStyle="stop" showErrorMessage="true" showInputMessage="true">
      <formula1>"Envios por conta própria"</formula1>
    </dataValidation>
    <dataValidation type="list" sqref="N215" allowBlank="true" errorStyle="stop" showErrorMessage="true" showInputMessage="true">
      <formula1>"Envios por conta própria"</formula1>
    </dataValidation>
    <dataValidation type="list" sqref="O215" allowBlank="true" errorStyle="stop" showErrorMessage="true" showInputMessage="true">
      <formula1>"Clássico,Premium"</formula1>
    </dataValidation>
    <dataValidation type="list" sqref="R215" allowBlank="true" errorStyle="stop" showErrorMessage="true" showInputMessage="true">
      <formula1>"Ativa,Inativa"</formula1>
    </dataValidation>
    <dataValidation type="list" sqref="G216" allowBlank="true" errorStyle="stop" showErrorMessage="true" showInputMessage="true">
      <formula1>"Mercado Livre,Mercado Shops,Mercado Livre e Mercado Shops"</formula1>
    </dataValidation>
    <dataValidation type="list" sqref="J216" allowBlank="true" errorStyle="stop" showErrorMessage="true" showInputMessage="true">
      <formula1>"No Vincular,Vincular"</formula1>
    </dataValidation>
    <dataValidation type="list" sqref="K216" allowBlank="true" errorStyle="stop" showErrorMessage="true" showInputMessage="true">
      <formula1>"R$"</formula1>
    </dataValidation>
    <dataValidation type="list" sqref="M216" allowBlank="true" errorStyle="stop" showErrorMessage="true" showInputMessage="true">
      <formula1>"Envios por conta própria"</formula1>
    </dataValidation>
    <dataValidation type="list" sqref="N216" allowBlank="true" errorStyle="stop" showErrorMessage="true" showInputMessage="true">
      <formula1>"Envios por conta própria"</formula1>
    </dataValidation>
    <dataValidation type="list" sqref="O216" allowBlank="true" errorStyle="stop" showErrorMessage="true" showInputMessage="true">
      <formula1>"Clássico,Premium"</formula1>
    </dataValidation>
    <dataValidation type="list" sqref="R216" allowBlank="true" errorStyle="stop" showErrorMessage="true" showInputMessage="true">
      <formula1>"Ativa,Inativa"</formula1>
    </dataValidation>
    <dataValidation type="list" sqref="G217" allowBlank="true" errorStyle="stop" showErrorMessage="true" showInputMessage="true">
      <formula1>"Mercado Livre,Mercado Shops,Mercado Livre e Mercado Shops"</formula1>
    </dataValidation>
    <dataValidation type="list" sqref="J217" allowBlank="true" errorStyle="stop" showErrorMessage="true" showInputMessage="true">
      <formula1>"No Vincular,Vincular"</formula1>
    </dataValidation>
    <dataValidation type="list" sqref="K217" allowBlank="true" errorStyle="stop" showErrorMessage="true" showInputMessage="true">
      <formula1>"R$"</formula1>
    </dataValidation>
    <dataValidation type="list" sqref="M217" allowBlank="true" errorStyle="stop" showErrorMessage="true" showInputMessage="true">
      <formula1>"Envios por conta própria"</formula1>
    </dataValidation>
    <dataValidation type="list" sqref="N217" allowBlank="true" errorStyle="stop" showErrorMessage="true" showInputMessage="true">
      <formula1>"Envios por conta própria"</formula1>
    </dataValidation>
    <dataValidation type="list" sqref="O217" allowBlank="true" errorStyle="stop" showErrorMessage="true" showInputMessage="true">
      <formula1>"Clássico,Premium"</formula1>
    </dataValidation>
    <dataValidation type="list" sqref="R217" allowBlank="true" errorStyle="stop" showErrorMessage="true" showInputMessage="true">
      <formula1>"Ativa,Inativa"</formula1>
    </dataValidation>
    <dataValidation type="list" sqref="G219" allowBlank="true" errorStyle="stop" showErrorMessage="true" showInputMessage="true">
      <formula1>"Mercado Livre,Mercado Shops,Mercado Livre e Mercado Shops"</formula1>
    </dataValidation>
    <dataValidation type="list" sqref="J219" allowBlank="true" errorStyle="stop" showErrorMessage="true" showInputMessage="true">
      <formula1>"No Vincular,Vincular"</formula1>
    </dataValidation>
    <dataValidation type="list" sqref="K219" allowBlank="true" errorStyle="stop" showErrorMessage="true" showInputMessage="true">
      <formula1>"R$"</formula1>
    </dataValidation>
    <dataValidation type="list" sqref="M219" allowBlank="true" errorStyle="stop" showErrorMessage="true" showInputMessage="true">
      <formula1>"Envios por conta própria"</formula1>
    </dataValidation>
    <dataValidation type="list" sqref="N219" allowBlank="true" errorStyle="stop" showErrorMessage="true" showInputMessage="true">
      <formula1>"Envios por conta própria"</formula1>
    </dataValidation>
    <dataValidation type="list" sqref="O219" allowBlank="true" errorStyle="stop" showErrorMessage="true" showInputMessage="true">
      <formula1>"Clássico,Premium"</formula1>
    </dataValidation>
    <dataValidation type="list" sqref="R219" allowBlank="true" errorStyle="stop" showErrorMessage="true" showInputMessage="true">
      <formula1>"Ativa,Inativa"</formula1>
    </dataValidation>
    <dataValidation type="list" sqref="G220" allowBlank="true" errorStyle="stop" showErrorMessage="true" showInputMessage="true">
      <formula1>"Mercado Livre,Mercado Shops,Mercado Livre e Mercado Shops"</formula1>
    </dataValidation>
    <dataValidation type="list" sqref="J220" allowBlank="true" errorStyle="stop" showErrorMessage="true" showInputMessage="true">
      <formula1>"No Vincular,Vincular"</formula1>
    </dataValidation>
    <dataValidation type="list" sqref="K220" allowBlank="true" errorStyle="stop" showErrorMessage="true" showInputMessage="true">
      <formula1>"R$"</formula1>
    </dataValidation>
    <dataValidation type="list" sqref="M220" allowBlank="true" errorStyle="stop" showErrorMessage="true" showInputMessage="true">
      <formula1>"Envios por conta própria"</formula1>
    </dataValidation>
    <dataValidation type="list" sqref="N220" allowBlank="true" errorStyle="stop" showErrorMessage="true" showInputMessage="true">
      <formula1>"Envios por conta própria"</formula1>
    </dataValidation>
    <dataValidation type="list" sqref="O220" allowBlank="true" errorStyle="stop" showErrorMessage="true" showInputMessage="true">
      <formula1>"Clássico,Premium"</formula1>
    </dataValidation>
    <dataValidation type="list" sqref="R220" allowBlank="true" errorStyle="stop" showErrorMessage="true" showInputMessage="true">
      <formula1>"Ativa,Inativa"</formula1>
    </dataValidation>
    <dataValidation type="list" sqref="G221" allowBlank="true" errorStyle="stop" showErrorMessage="true" showInputMessage="true">
      <formula1>"Mercado Livre,Mercado Shops,Mercado Livre e Mercado Shops"</formula1>
    </dataValidation>
    <dataValidation type="list" sqref="J221" allowBlank="true" errorStyle="stop" showErrorMessage="true" showInputMessage="true">
      <formula1>"No Vincular,Vincular"</formula1>
    </dataValidation>
    <dataValidation type="list" sqref="K221" allowBlank="true" errorStyle="stop" showErrorMessage="true" showInputMessage="true">
      <formula1>"R$"</formula1>
    </dataValidation>
    <dataValidation type="list" sqref="M221" allowBlank="true" errorStyle="stop" showErrorMessage="true" showInputMessage="true">
      <formula1>"Envios por conta própria"</formula1>
    </dataValidation>
    <dataValidation type="list" sqref="N221" allowBlank="true" errorStyle="stop" showErrorMessage="true" showInputMessage="true">
      <formula1>"Envios por conta própria"</formula1>
    </dataValidation>
    <dataValidation type="list" sqref="O221" allowBlank="true" errorStyle="stop" showErrorMessage="true" showInputMessage="true">
      <formula1>"Clássico,Premium"</formula1>
    </dataValidation>
    <dataValidation type="list" sqref="R221" allowBlank="true" errorStyle="stop" showErrorMessage="true" showInputMessage="true">
      <formula1>"Ativa,Inativa"</formula1>
    </dataValidation>
    <dataValidation type="list" sqref="G222" allowBlank="true" errorStyle="stop" showErrorMessage="true" showInputMessage="true">
      <formula1>"Mercado Livre,Mercado Shops,Mercado Livre e Mercado Shops"</formula1>
    </dataValidation>
    <dataValidation type="list" sqref="J222" allowBlank="true" errorStyle="stop" showErrorMessage="true" showInputMessage="true">
      <formula1>"No Vincular,Vincular"</formula1>
    </dataValidation>
    <dataValidation type="list" sqref="K222" allowBlank="true" errorStyle="stop" showErrorMessage="true" showInputMessage="true">
      <formula1>"R$"</formula1>
    </dataValidation>
    <dataValidation type="list" sqref="M222" allowBlank="true" errorStyle="stop" showErrorMessage="true" showInputMessage="true">
      <formula1>"Envios por conta própria"</formula1>
    </dataValidation>
    <dataValidation type="list" sqref="N222" allowBlank="true" errorStyle="stop" showErrorMessage="true" showInputMessage="true">
      <formula1>"Envios por conta própria"</formula1>
    </dataValidation>
    <dataValidation type="list" sqref="O222" allowBlank="true" errorStyle="stop" showErrorMessage="true" showInputMessage="true">
      <formula1>"Clássico,Premium"</formula1>
    </dataValidation>
    <dataValidation type="list" sqref="R222" allowBlank="true" errorStyle="stop" showErrorMessage="true" showInputMessage="true">
      <formula1>"Ativa,Inativa"</formula1>
    </dataValidation>
    <dataValidation type="list" sqref="G223" allowBlank="true" errorStyle="stop" showErrorMessage="true" showInputMessage="true">
      <formula1>"Mercado Livre,Mercado Shops,Mercado Livre e Mercado Shops"</formula1>
    </dataValidation>
    <dataValidation type="list" sqref="J223" allowBlank="true" errorStyle="stop" showErrorMessage="true" showInputMessage="true">
      <formula1>"No Vincular,Vincular"</formula1>
    </dataValidation>
    <dataValidation type="list" sqref="K223" allowBlank="true" errorStyle="stop" showErrorMessage="true" showInputMessage="true">
      <formula1>"R$"</formula1>
    </dataValidation>
    <dataValidation type="list" sqref="M223" allowBlank="true" errorStyle="stop" showErrorMessage="true" showInputMessage="true">
      <formula1>"Envios por conta própria"</formula1>
    </dataValidation>
    <dataValidation type="list" sqref="N223" allowBlank="true" errorStyle="stop" showErrorMessage="true" showInputMessage="true">
      <formula1>"Envios por conta própria"</formula1>
    </dataValidation>
    <dataValidation type="list" sqref="O223" allowBlank="true" errorStyle="stop" showErrorMessage="true" showInputMessage="true">
      <formula1>"Clássico,Premium"</formula1>
    </dataValidation>
    <dataValidation type="list" sqref="R223" allowBlank="true" errorStyle="stop" showErrorMessage="true" showInputMessage="true">
      <formula1>"Ativa,Inativa"</formula1>
    </dataValidation>
    <dataValidation type="list" sqref="G224" allowBlank="true" errorStyle="stop" showErrorMessage="true" showInputMessage="true">
      <formula1>"Mercado Livre,Mercado Shops,Mercado Livre e Mercado Shops"</formula1>
    </dataValidation>
    <dataValidation type="list" sqref="J224" allowBlank="true" errorStyle="stop" showErrorMessage="true" showInputMessage="true">
      <formula1>"No Vincular,Vincular"</formula1>
    </dataValidation>
    <dataValidation type="list" sqref="K224" allowBlank="true" errorStyle="stop" showErrorMessage="true" showInputMessage="true">
      <formula1>"R$"</formula1>
    </dataValidation>
    <dataValidation type="list" sqref="M224" allowBlank="true" errorStyle="stop" showErrorMessage="true" showInputMessage="true">
      <formula1>"Envios por conta própria"</formula1>
    </dataValidation>
    <dataValidation type="list" sqref="N224" allowBlank="true" errorStyle="stop" showErrorMessage="true" showInputMessage="true">
      <formula1>"Envios por conta própria"</formula1>
    </dataValidation>
    <dataValidation type="list" sqref="O224" allowBlank="true" errorStyle="stop" showErrorMessage="true" showInputMessage="true">
      <formula1>"Clássico,Premium"</formula1>
    </dataValidation>
    <dataValidation type="list" sqref="R224" allowBlank="true" errorStyle="stop" showErrorMessage="true" showInputMessage="true">
      <formula1>"Ativa,Inativa"</formula1>
    </dataValidation>
    <dataValidation type="list" sqref="G227" allowBlank="true" errorStyle="stop" showErrorMessage="true" showInputMessage="true">
      <formula1>"Mercado Livre,Mercado Shops,Mercado Livre e Mercado Shops"</formula1>
    </dataValidation>
    <dataValidation type="list" sqref="J227" allowBlank="true" errorStyle="stop" showErrorMessage="true" showInputMessage="true">
      <formula1>"No Vincular,Vincular"</formula1>
    </dataValidation>
    <dataValidation type="list" sqref="K227" allowBlank="true" errorStyle="stop" showErrorMessage="true" showInputMessage="true">
      <formula1>"R$"</formula1>
    </dataValidation>
    <dataValidation type="list" sqref="M227" allowBlank="true" errorStyle="stop" showErrorMessage="true" showInputMessage="true">
      <formula1>"Envios por conta própria"</formula1>
    </dataValidation>
    <dataValidation type="list" sqref="N227" allowBlank="true" errorStyle="stop" showErrorMessage="true" showInputMessage="true">
      <formula1>"Envios por conta própria"</formula1>
    </dataValidation>
    <dataValidation type="list" sqref="O227" allowBlank="true" errorStyle="stop" showErrorMessage="true" showInputMessage="true">
      <formula1>"Clássico,Premium"</formula1>
    </dataValidation>
    <dataValidation type="list" sqref="R227" allowBlank="true" errorStyle="stop" showErrorMessage="true" showInputMessage="true">
      <formula1>"Ativa,Inativa"</formula1>
    </dataValidation>
    <dataValidation type="list" sqref="G228" allowBlank="true" errorStyle="stop" showErrorMessage="true" showInputMessage="true">
      <formula1>"Mercado Livre,Mercado Shops,Mercado Livre e Mercado Shops"</formula1>
    </dataValidation>
    <dataValidation type="list" sqref="J228" allowBlank="true" errorStyle="stop" showErrorMessage="true" showInputMessage="true">
      <formula1>"No Vincular,Vincular"</formula1>
    </dataValidation>
    <dataValidation type="list" sqref="K228" allowBlank="true" errorStyle="stop" showErrorMessage="true" showInputMessage="true">
      <formula1>"R$"</formula1>
    </dataValidation>
    <dataValidation type="list" sqref="M228" allowBlank="true" errorStyle="stop" showErrorMessage="true" showInputMessage="true">
      <formula1>"Envios por conta própria"</formula1>
    </dataValidation>
    <dataValidation type="list" sqref="N228" allowBlank="true" errorStyle="stop" showErrorMessage="true" showInputMessage="true">
      <formula1>"Envios por conta própria"</formula1>
    </dataValidation>
    <dataValidation type="list" sqref="O228" allowBlank="true" errorStyle="stop" showErrorMessage="true" showInputMessage="true">
      <formula1>"Clássico,Premium"</formula1>
    </dataValidation>
    <dataValidation type="list" sqref="R228" allowBlank="true" errorStyle="stop" showErrorMessage="true" showInputMessage="true">
      <formula1>"Ativa,Inativa"</formula1>
    </dataValidation>
    <dataValidation type="list" sqref="G229" allowBlank="true" errorStyle="stop" showErrorMessage="true" showInputMessage="true">
      <formula1>"Mercado Livre,Mercado Shops,Mercado Livre e Mercado Shops"</formula1>
    </dataValidation>
    <dataValidation type="list" sqref="J229" allowBlank="true" errorStyle="stop" showErrorMessage="true" showInputMessage="true">
      <formula1>"No Vincular,Vincular"</formula1>
    </dataValidation>
    <dataValidation type="list" sqref="K229" allowBlank="true" errorStyle="stop" showErrorMessage="true" showInputMessage="true">
      <formula1>"R$"</formula1>
    </dataValidation>
    <dataValidation type="list" sqref="M229" allowBlank="true" errorStyle="stop" showErrorMessage="true" showInputMessage="true">
      <formula1>"Envios por conta própria"</formula1>
    </dataValidation>
    <dataValidation type="list" sqref="N229" allowBlank="true" errorStyle="stop" showErrorMessage="true" showInputMessage="true">
      <formula1>"Envios por conta própria"</formula1>
    </dataValidation>
    <dataValidation type="list" sqref="O229" allowBlank="true" errorStyle="stop" showErrorMessage="true" showInputMessage="true">
      <formula1>"Clássico,Premium"</formula1>
    </dataValidation>
    <dataValidation type="list" sqref="R229" allowBlank="true" errorStyle="stop" showErrorMessage="true" showInputMessage="true">
      <formula1>"Ativa,Inativa"</formula1>
    </dataValidation>
    <dataValidation type="list" sqref="G232" allowBlank="true" errorStyle="stop" showErrorMessage="true" showInputMessage="true">
      <formula1>"Mercado Livre,Mercado Shops,Mercado Livre e Mercado Shops"</formula1>
    </dataValidation>
    <dataValidation type="list" sqref="J232" allowBlank="true" errorStyle="stop" showErrorMessage="true" showInputMessage="true">
      <formula1>"No Vincular,Vincular"</formula1>
    </dataValidation>
    <dataValidation type="list" sqref="K232" allowBlank="true" errorStyle="stop" showErrorMessage="true" showInputMessage="true">
      <formula1>"R$"</formula1>
    </dataValidation>
    <dataValidation type="list" sqref="M232" allowBlank="true" errorStyle="stop" showErrorMessage="true" showInputMessage="true">
      <formula1>"Envios por conta própria"</formula1>
    </dataValidation>
    <dataValidation type="list" sqref="N232" allowBlank="true" errorStyle="stop" showErrorMessage="true" showInputMessage="true">
      <formula1>"Envios por conta própria"</formula1>
    </dataValidation>
    <dataValidation type="list" sqref="O232" allowBlank="true" errorStyle="stop" showErrorMessage="true" showInputMessage="true">
      <formula1>"Clássico,Premium"</formula1>
    </dataValidation>
    <dataValidation type="list" sqref="R232" allowBlank="true" errorStyle="stop" showErrorMessage="true" showInputMessage="true">
      <formula1>"Ativa,Inativa"</formula1>
    </dataValidation>
    <dataValidation type="list" sqref="G234" allowBlank="true" errorStyle="stop" showErrorMessage="true" showInputMessage="true">
      <formula1>"Mercado Livre,Mercado Shops,Mercado Livre e Mercado Shops"</formula1>
    </dataValidation>
    <dataValidation type="list" sqref="J234" allowBlank="true" errorStyle="stop" showErrorMessage="true" showInputMessage="true">
      <formula1>"No Vincular,Vincular"</formula1>
    </dataValidation>
    <dataValidation type="list" sqref="K234" allowBlank="true" errorStyle="stop" showErrorMessage="true" showInputMessage="true">
      <formula1>"R$"</formula1>
    </dataValidation>
    <dataValidation type="list" sqref="M234" allowBlank="true" errorStyle="stop" showErrorMessage="true" showInputMessage="true">
      <formula1>"Envios por conta própria"</formula1>
    </dataValidation>
    <dataValidation type="list" sqref="N234" allowBlank="true" errorStyle="stop" showErrorMessage="true" showInputMessage="true">
      <formula1>"Envios por conta própria"</formula1>
    </dataValidation>
    <dataValidation type="list" sqref="O234" allowBlank="true" errorStyle="stop" showErrorMessage="true" showInputMessage="true">
      <formula1>"Clássico,Premium"</formula1>
    </dataValidation>
    <dataValidation type="list" sqref="R234" allowBlank="true" errorStyle="stop" showErrorMessage="true" showInputMessage="true">
      <formula1>"Ativa,Inativa"</formula1>
    </dataValidation>
    <dataValidation type="list" sqref="G236" allowBlank="true" errorStyle="stop" showErrorMessage="true" showInputMessage="true">
      <formula1>"Mercado Livre,Mercado Shops,Mercado Livre e Mercado Shops"</formula1>
    </dataValidation>
    <dataValidation type="list" sqref="J236" allowBlank="true" errorStyle="stop" showErrorMessage="true" showInputMessage="true">
      <formula1>"No Vincular,Vincular"</formula1>
    </dataValidation>
    <dataValidation type="list" sqref="K236" allowBlank="true" errorStyle="stop" showErrorMessage="true" showInputMessage="true">
      <formula1>"R$"</formula1>
    </dataValidation>
    <dataValidation type="list" sqref="M236" allowBlank="true" errorStyle="stop" showErrorMessage="true" showInputMessage="true">
      <formula1>"Envios por conta própria"</formula1>
    </dataValidation>
    <dataValidation type="list" sqref="N236" allowBlank="true" errorStyle="stop" showErrorMessage="true" showInputMessage="true">
      <formula1>"Envios por conta própria"</formula1>
    </dataValidation>
    <dataValidation type="list" sqref="O236" allowBlank="true" errorStyle="stop" showErrorMessage="true" showInputMessage="true">
      <formula1>"Clássico,Premium"</formula1>
    </dataValidation>
    <dataValidation type="list" sqref="R236" allowBlank="true" errorStyle="stop" showErrorMessage="true" showInputMessage="true">
      <formula1>"Ativa,Inativa"</formula1>
    </dataValidation>
    <dataValidation type="list" sqref="G238" allowBlank="true" errorStyle="stop" showErrorMessage="true" showInputMessage="true">
      <formula1>"Mercado Livre,Mercado Shops,Mercado Livre e Mercado Shops"</formula1>
    </dataValidation>
    <dataValidation type="list" sqref="J238" allowBlank="true" errorStyle="stop" showErrorMessage="true" showInputMessage="true">
      <formula1>"No Vincular,Vincular"</formula1>
    </dataValidation>
    <dataValidation type="list" sqref="K238" allowBlank="true" errorStyle="stop" showErrorMessage="true" showInputMessage="true">
      <formula1>"R$"</formula1>
    </dataValidation>
    <dataValidation type="list" sqref="M238" allowBlank="true" errorStyle="stop" showErrorMessage="true" showInputMessage="true">
      <formula1>"Envios por conta própria"</formula1>
    </dataValidation>
    <dataValidation type="list" sqref="N238" allowBlank="true" errorStyle="stop" showErrorMessage="true" showInputMessage="true">
      <formula1>"Envios por conta própria"</formula1>
    </dataValidation>
    <dataValidation type="list" sqref="O238" allowBlank="true" errorStyle="stop" showErrorMessage="true" showInputMessage="true">
      <formula1>"Clássico,Premium"</formula1>
    </dataValidation>
    <dataValidation type="list" sqref="R238" allowBlank="true" errorStyle="stop" showErrorMessage="true" showInputMessage="true">
      <formula1>"Ativa,Inativa"</formula1>
    </dataValidation>
    <dataValidation type="list" sqref="G240" allowBlank="true" errorStyle="stop" showErrorMessage="true" showInputMessage="true">
      <formula1>"Mercado Livre,Mercado Shops,Mercado Livre e Mercado Shops"</formula1>
    </dataValidation>
    <dataValidation type="list" sqref="J240" allowBlank="true" errorStyle="stop" showErrorMessage="true" showInputMessage="true">
      <formula1>"No Vincular,Vincular"</formula1>
    </dataValidation>
    <dataValidation type="list" sqref="K240" allowBlank="true" errorStyle="stop" showErrorMessage="true" showInputMessage="true">
      <formula1>"R$"</formula1>
    </dataValidation>
    <dataValidation type="list" sqref="M240" allowBlank="true" errorStyle="stop" showErrorMessage="true" showInputMessage="true">
      <formula1>"Envios por conta própria"</formula1>
    </dataValidation>
    <dataValidation type="list" sqref="N240" allowBlank="true" errorStyle="stop" showErrorMessage="true" showInputMessage="true">
      <formula1>"Envios por conta própria"</formula1>
    </dataValidation>
    <dataValidation type="list" sqref="O240" allowBlank="true" errorStyle="stop" showErrorMessage="true" showInputMessage="true">
      <formula1>"Clássico,Premium"</formula1>
    </dataValidation>
    <dataValidation type="list" sqref="R240" allowBlank="true" errorStyle="stop" showErrorMessage="true" showInputMessage="true">
      <formula1>"Ativa,Inativa"</formula1>
    </dataValidation>
    <dataValidation type="list" sqref="G241" allowBlank="true" errorStyle="stop" showErrorMessage="true" showInputMessage="true">
      <formula1>"Mercado Livre,Mercado Shops,Mercado Livre e Mercado Shops"</formula1>
    </dataValidation>
    <dataValidation type="list" sqref="J241" allowBlank="true" errorStyle="stop" showErrorMessage="true" showInputMessage="true">
      <formula1>"No Vincular,Vincular"</formula1>
    </dataValidation>
    <dataValidation type="list" sqref="K241" allowBlank="true" errorStyle="stop" showErrorMessage="true" showInputMessage="true">
      <formula1>"R$"</formula1>
    </dataValidation>
    <dataValidation type="list" sqref="M241" allowBlank="true" errorStyle="stop" showErrorMessage="true" showInputMessage="true">
      <formula1>"Envios por conta própria"</formula1>
    </dataValidation>
    <dataValidation type="list" sqref="N241" allowBlank="true" errorStyle="stop" showErrorMessage="true" showInputMessage="true">
      <formula1>"Envios por conta própria"</formula1>
    </dataValidation>
    <dataValidation type="list" sqref="O241" allowBlank="true" errorStyle="stop" showErrorMessage="true" showInputMessage="true">
      <formula1>"Clássico,Premium"</formula1>
    </dataValidation>
    <dataValidation type="list" sqref="R241" allowBlank="true" errorStyle="stop" showErrorMessage="true" showInputMessage="true">
      <formula1>"Ativa,Inativa"</formula1>
    </dataValidation>
    <dataValidation type="list" sqref="G243" allowBlank="true" errorStyle="stop" showErrorMessage="true" showInputMessage="true">
      <formula1>"Mercado Livre,Mercado Shops,Mercado Livre e Mercado Shops"</formula1>
    </dataValidation>
    <dataValidation type="list" sqref="J243" allowBlank="true" errorStyle="stop" showErrorMessage="true" showInputMessage="true">
      <formula1>"No Vincular,Vincular"</formula1>
    </dataValidation>
    <dataValidation type="list" sqref="K243" allowBlank="true" errorStyle="stop" showErrorMessage="true" showInputMessage="true">
      <formula1>"R$"</formula1>
    </dataValidation>
    <dataValidation type="list" sqref="M243" allowBlank="true" errorStyle="stop" showErrorMessage="true" showInputMessage="true">
      <formula1>"Envios por conta própria"</formula1>
    </dataValidation>
    <dataValidation type="list" sqref="N243" allowBlank="true" errorStyle="stop" showErrorMessage="true" showInputMessage="true">
      <formula1>"Envios por conta própria"</formula1>
    </dataValidation>
    <dataValidation type="list" sqref="O243" allowBlank="true" errorStyle="stop" showErrorMessage="true" showInputMessage="true">
      <formula1>"Clássico,Premium"</formula1>
    </dataValidation>
    <dataValidation type="list" sqref="R243" allowBlank="true" errorStyle="stop" showErrorMessage="true" showInputMessage="true">
      <formula1>"Ativa,Inativa"</formula1>
    </dataValidation>
    <dataValidation type="list" sqref="G245" allowBlank="true" errorStyle="stop" showErrorMessage="true" showInputMessage="true">
      <formula1>"Mercado Livre,Mercado Shops,Mercado Livre e Mercado Shops"</formula1>
    </dataValidation>
    <dataValidation type="list" sqref="J245" allowBlank="true" errorStyle="stop" showErrorMessage="true" showInputMessage="true">
      <formula1>"No Vincular,Vincular"</formula1>
    </dataValidation>
    <dataValidation type="list" sqref="K245" allowBlank="true" errorStyle="stop" showErrorMessage="true" showInputMessage="true">
      <formula1>"R$"</formula1>
    </dataValidation>
    <dataValidation type="list" sqref="M245" allowBlank="true" errorStyle="stop" showErrorMessage="true" showInputMessage="true">
      <formula1>"Envios por conta própria"</formula1>
    </dataValidation>
    <dataValidation type="list" sqref="N245" allowBlank="true" errorStyle="stop" showErrorMessage="true" showInputMessage="true">
      <formula1>"Envios por conta própria"</formula1>
    </dataValidation>
    <dataValidation type="list" sqref="O245" allowBlank="true" errorStyle="stop" showErrorMessage="true" showInputMessage="true">
      <formula1>"Clássico,Premium"</formula1>
    </dataValidation>
    <dataValidation type="list" sqref="R245" allowBlank="true" errorStyle="stop" showErrorMessage="true" showInputMessage="true">
      <formula1>"Ativa,Inativa"</formula1>
    </dataValidation>
    <dataValidation type="list" sqref="G247" allowBlank="true" errorStyle="stop" showErrorMessage="true" showInputMessage="true">
      <formula1>"Mercado Livre,Mercado Shops,Mercado Livre e Mercado Shops"</formula1>
    </dataValidation>
    <dataValidation type="list" sqref="J247" allowBlank="true" errorStyle="stop" showErrorMessage="true" showInputMessage="true">
      <formula1>"No Vincular,Vincular"</formula1>
    </dataValidation>
    <dataValidation type="list" sqref="K247" allowBlank="true" errorStyle="stop" showErrorMessage="true" showInputMessage="true">
      <formula1>"R$"</formula1>
    </dataValidation>
    <dataValidation type="list" sqref="M247" allowBlank="true" errorStyle="stop" showErrorMessage="true" showInputMessage="true">
      <formula1>"Envios por minha conta a cargo do comprador,Frete grátis por conta própria,Não faço envios"</formula1>
    </dataValidation>
    <dataValidation type="list" sqref="N247" allowBlank="true" errorStyle="stop" showErrorMessage="true" showInputMessage="true">
      <formula1>"Envios por minha conta a cargo do comprador,Frete grátis por conta própria,Não faço envios"</formula1>
    </dataValidation>
    <dataValidation type="list" sqref="O247" allowBlank="true" errorStyle="stop" showErrorMessage="true" showInputMessage="true">
      <formula1>"Clássico,Premium"</formula1>
    </dataValidation>
    <dataValidation type="list" sqref="R247" allowBlank="true" errorStyle="stop" showErrorMessage="true" showInputMessage="true">
      <formula1>"Ativa,Inativa"</formula1>
    </dataValidation>
    <dataValidation type="list" sqref="G248" allowBlank="true" errorStyle="stop" showErrorMessage="true" showInputMessage="true">
      <formula1>"Mercado Livre,Mercado Shops,Mercado Livre e Mercado Shops"</formula1>
    </dataValidation>
    <dataValidation type="list" sqref="J248" allowBlank="true" errorStyle="stop" showErrorMessage="true" showInputMessage="true">
      <formula1>"No Vincular,Vincular"</formula1>
    </dataValidation>
    <dataValidation type="list" sqref="K248" allowBlank="true" errorStyle="stop" showErrorMessage="true" showInputMessage="true">
      <formula1>"R$"</formula1>
    </dataValidation>
    <dataValidation type="list" sqref="M248" allowBlank="true" errorStyle="stop" showErrorMessage="true" showInputMessage="true">
      <formula1>"Envios por conta própria"</formula1>
    </dataValidation>
    <dataValidation type="list" sqref="N248" allowBlank="true" errorStyle="stop" showErrorMessage="true" showInputMessage="true">
      <formula1>"Envios por conta própria"</formula1>
    </dataValidation>
    <dataValidation type="list" sqref="O248" allowBlank="true" errorStyle="stop" showErrorMessage="true" showInputMessage="true">
      <formula1>"Clássico,Premium"</formula1>
    </dataValidation>
    <dataValidation type="list" sqref="R248" allowBlank="true" errorStyle="stop" showErrorMessage="true" showInputMessage="true">
      <formula1>"Ativa,Inativa"</formula1>
    </dataValidation>
    <dataValidation type="list" sqref="G249" allowBlank="true" errorStyle="stop" showErrorMessage="true" showInputMessage="true">
      <formula1>"Mercado Livre,Mercado Shops,Mercado Livre e Mercado Shops"</formula1>
    </dataValidation>
    <dataValidation type="list" sqref="J249" allowBlank="true" errorStyle="stop" showErrorMessage="true" showInputMessage="true">
      <formula1>"No Vincular,Vincular"</formula1>
    </dataValidation>
    <dataValidation type="list" sqref="K249" allowBlank="true" errorStyle="stop" showErrorMessage="true" showInputMessage="true">
      <formula1>"R$"</formula1>
    </dataValidation>
    <dataValidation type="list" sqref="M249" allowBlank="true" errorStyle="stop" showErrorMessage="true" showInputMessage="true">
      <formula1>"Envios por conta própria"</formula1>
    </dataValidation>
    <dataValidation type="list" sqref="N249" allowBlank="true" errorStyle="stop" showErrorMessage="true" showInputMessage="true">
      <formula1>"Envios por conta própria"</formula1>
    </dataValidation>
    <dataValidation type="list" sqref="O249" allowBlank="true" errorStyle="stop" showErrorMessage="true" showInputMessage="true">
      <formula1>"Clássico,Premium"</formula1>
    </dataValidation>
    <dataValidation type="list" sqref="R249" allowBlank="true" errorStyle="stop" showErrorMessage="true" showInputMessage="true">
      <formula1>"Ativa,Inativa"</formula1>
    </dataValidation>
    <dataValidation type="list" sqref="G250" allowBlank="true" errorStyle="stop" showErrorMessage="true" showInputMessage="true">
      <formula1>"Mercado Livre,Mercado Shops,Mercado Livre e Mercado Shops"</formula1>
    </dataValidation>
    <dataValidation type="list" sqref="J250" allowBlank="true" errorStyle="stop" showErrorMessage="true" showInputMessage="true">
      <formula1>"No Vincular,Vincular"</formula1>
    </dataValidation>
    <dataValidation type="list" sqref="K250" allowBlank="true" errorStyle="stop" showErrorMessage="true" showInputMessage="true">
      <formula1>"R$"</formula1>
    </dataValidation>
    <dataValidation type="list" sqref="M250" allowBlank="true" errorStyle="stop" showErrorMessage="true" showInputMessage="true">
      <formula1>"Envios por conta própria"</formula1>
    </dataValidation>
    <dataValidation type="list" sqref="N250" allowBlank="true" errorStyle="stop" showErrorMessage="true" showInputMessage="true">
      <formula1>"Envios por conta própria"</formula1>
    </dataValidation>
    <dataValidation type="list" sqref="O250" allowBlank="true" errorStyle="stop" showErrorMessage="true" showInputMessage="true">
      <formula1>"Clássico,Premium"</formula1>
    </dataValidation>
    <dataValidation type="list" sqref="R250" allowBlank="true" errorStyle="stop" showErrorMessage="true" showInputMessage="true">
      <formula1>"Ativa,Inativa"</formula1>
    </dataValidation>
    <dataValidation type="list" sqref="G251" allowBlank="true" errorStyle="stop" showErrorMessage="true" showInputMessage="true">
      <formula1>"Mercado Livre,Mercado Shops,Mercado Livre e Mercado Shops"</formula1>
    </dataValidation>
    <dataValidation type="list" sqref="J251" allowBlank="true" errorStyle="stop" showErrorMessage="true" showInputMessage="true">
      <formula1>"No Vincular,Vincular"</formula1>
    </dataValidation>
    <dataValidation type="list" sqref="K251" allowBlank="true" errorStyle="stop" showErrorMessage="true" showInputMessage="true">
      <formula1>"R$"</formula1>
    </dataValidation>
    <dataValidation type="list" sqref="M251" allowBlank="true" errorStyle="stop" showErrorMessage="true" showInputMessage="true">
      <formula1>"Envios por conta própria"</formula1>
    </dataValidation>
    <dataValidation type="list" sqref="N251" allowBlank="true" errorStyle="stop" showErrorMessage="true" showInputMessage="true">
      <formula1>"Envios por conta própria"</formula1>
    </dataValidation>
    <dataValidation type="list" sqref="O251" allowBlank="true" errorStyle="stop" showErrorMessage="true" showInputMessage="true">
      <formula1>"Clássico,Premium"</formula1>
    </dataValidation>
    <dataValidation type="list" sqref="R251" allowBlank="true" errorStyle="stop" showErrorMessage="true" showInputMessage="true">
      <formula1>"Ativa,Inativa"</formula1>
    </dataValidation>
    <dataValidation type="list" sqref="G253" allowBlank="true" errorStyle="stop" showErrorMessage="true" showInputMessage="true">
      <formula1>"Mercado Livre,Mercado Shops,Mercado Livre e Mercado Shops"</formula1>
    </dataValidation>
    <dataValidation type="list" sqref="J253" allowBlank="true" errorStyle="stop" showErrorMessage="true" showInputMessage="true">
      <formula1>"No Vincular,Vincular"</formula1>
    </dataValidation>
    <dataValidation type="list" sqref="K253" allowBlank="true" errorStyle="stop" showErrorMessage="true" showInputMessage="true">
      <formula1>"R$"</formula1>
    </dataValidation>
    <dataValidation type="list" sqref="M253" allowBlank="true" errorStyle="stop" showErrorMessage="true" showInputMessage="true">
      <formula1>"Envios por conta própria"</formula1>
    </dataValidation>
    <dataValidation type="list" sqref="N253" allowBlank="true" errorStyle="stop" showErrorMessage="true" showInputMessage="true">
      <formula1>"Envios por conta própria"</formula1>
    </dataValidation>
    <dataValidation type="list" sqref="O253" allowBlank="true" errorStyle="stop" showErrorMessage="true" showInputMessage="true">
      <formula1>"Clássico,Premium"</formula1>
    </dataValidation>
    <dataValidation type="list" sqref="R253" allowBlank="true" errorStyle="stop" showErrorMessage="true" showInputMessage="true">
      <formula1>"Ativa,Inativa"</formula1>
    </dataValidation>
    <dataValidation type="list" sqref="G254" allowBlank="true" errorStyle="stop" showErrorMessage="true" showInputMessage="true">
      <formula1>"Mercado Livre,Mercado Shops,Mercado Livre e Mercado Shops"</formula1>
    </dataValidation>
    <dataValidation type="list" sqref="J254" allowBlank="true" errorStyle="stop" showErrorMessage="true" showInputMessage="true">
      <formula1>"No Vincular,Vincular"</formula1>
    </dataValidation>
    <dataValidation type="list" sqref="K254" allowBlank="true" errorStyle="stop" showErrorMessage="true" showInputMessage="true">
      <formula1>"R$"</formula1>
    </dataValidation>
    <dataValidation type="list" sqref="M254" allowBlank="true" errorStyle="stop" showErrorMessage="true" showInputMessage="true">
      <formula1>"Mercado Envios por conta do comprador"</formula1>
    </dataValidation>
    <dataValidation type="list" sqref="N254" allowBlank="true" errorStyle="stop" showErrorMessage="true" showInputMessage="true">
      <formula1>"Envios por conta própria,Mercado Envios por conta do comprador"</formula1>
    </dataValidation>
    <dataValidation type="list" sqref="O254" allowBlank="true" errorStyle="stop" showErrorMessage="true" showInputMessage="true">
      <formula1>"Clássico,Premium"</formula1>
    </dataValidation>
    <dataValidation type="list" sqref="R254" allowBlank="true" errorStyle="stop" showErrorMessage="true" showInputMessage="true">
      <formula1>"Ativa,Inativa"</formula1>
    </dataValidation>
    <dataValidation type="list" sqref="G255" allowBlank="true" errorStyle="stop" showErrorMessage="true" showInputMessage="true">
      <formula1>"Mercado Livre,Mercado Shops,Mercado Livre e Mercado Shops"</formula1>
    </dataValidation>
    <dataValidation type="list" sqref="J255" allowBlank="true" errorStyle="stop" showErrorMessage="true" showInputMessage="true">
      <formula1>"No Vincular,Vincular"</formula1>
    </dataValidation>
    <dataValidation type="list" sqref="K255" allowBlank="true" errorStyle="stop" showErrorMessage="true" showInputMessage="true">
      <formula1>"R$"</formula1>
    </dataValidation>
    <dataValidation type="list" sqref="M255" allowBlank="true" errorStyle="stop" showErrorMessage="true" showInputMessage="true">
      <formula1>"Envios por conta própria"</formula1>
    </dataValidation>
    <dataValidation type="list" sqref="N255" allowBlank="true" errorStyle="stop" showErrorMessage="true" showInputMessage="true">
      <formula1>"Envios por conta própria"</formula1>
    </dataValidation>
    <dataValidation type="list" sqref="O255" allowBlank="true" errorStyle="stop" showErrorMessage="true" showInputMessage="true">
      <formula1>"Clássico,Premium"</formula1>
    </dataValidation>
    <dataValidation type="list" sqref="R255" allowBlank="true" errorStyle="stop" showErrorMessage="true" showInputMessage="true">
      <formula1>"Ativa,Inativa"</formula1>
    </dataValidation>
    <dataValidation type="list" sqref="G257" allowBlank="true" errorStyle="stop" showErrorMessage="true" showInputMessage="true">
      <formula1>"Mercado Livre,Mercado Shops,Mercado Livre e Mercado Shops"</formula1>
    </dataValidation>
    <dataValidation type="list" sqref="J257" allowBlank="true" errorStyle="stop" showErrorMessage="true" showInputMessage="true">
      <formula1>"No Vincular,Vincular"</formula1>
    </dataValidation>
    <dataValidation type="list" sqref="K257" allowBlank="true" errorStyle="stop" showErrorMessage="true" showInputMessage="true">
      <formula1>"R$"</formula1>
    </dataValidation>
    <dataValidation type="list" sqref="M257" allowBlank="true" errorStyle="stop" showErrorMessage="true" showInputMessage="true">
      <formula1>"Envios por conta própria"</formula1>
    </dataValidation>
    <dataValidation type="list" sqref="N257" allowBlank="true" errorStyle="stop" showErrorMessage="true" showInputMessage="true">
      <formula1>"Envios por conta própria"</formula1>
    </dataValidation>
    <dataValidation type="list" sqref="O257" allowBlank="true" errorStyle="stop" showErrorMessage="true" showInputMessage="true">
      <formula1>"Clássico,Premium"</formula1>
    </dataValidation>
    <dataValidation type="list" sqref="R257" allowBlank="true" errorStyle="stop" showErrorMessage="true" showInputMessage="true">
      <formula1>"Ativa,Inativa"</formula1>
    </dataValidation>
    <dataValidation type="list" sqref="G259" allowBlank="true" errorStyle="stop" showErrorMessage="true" showInputMessage="true">
      <formula1>"Mercado Livre,Mercado Shops,Mercado Livre e Mercado Shops"</formula1>
    </dataValidation>
    <dataValidation type="list" sqref="J259" allowBlank="true" errorStyle="stop" showErrorMessage="true" showInputMessage="true">
      <formula1>"No Vincular,Vincular"</formula1>
    </dataValidation>
    <dataValidation type="list" sqref="K259" allowBlank="true" errorStyle="stop" showErrorMessage="true" showInputMessage="true">
      <formula1>"R$"</formula1>
    </dataValidation>
    <dataValidation type="list" sqref="M259" allowBlank="true" errorStyle="stop" showErrorMessage="true" showInputMessage="true">
      <formula1>"Envios por conta própria"</formula1>
    </dataValidation>
    <dataValidation type="list" sqref="N259" allowBlank="true" errorStyle="stop" showErrorMessage="true" showInputMessage="true">
      <formula1>"Envios por conta própria"</formula1>
    </dataValidation>
    <dataValidation type="list" sqref="O259" allowBlank="true" errorStyle="stop" showErrorMessage="true" showInputMessage="true">
      <formula1>"Clássico,Premium"</formula1>
    </dataValidation>
    <dataValidation type="list" sqref="R259" allowBlank="true" errorStyle="stop" showErrorMessage="true" showInputMessage="true">
      <formula1>"Ativa,Inativa"</formula1>
    </dataValidation>
    <dataValidation type="list" sqref="G260" allowBlank="true" errorStyle="stop" showErrorMessage="true" showInputMessage="true">
      <formula1>"Mercado Livre,Mercado Shops,Mercado Livre e Mercado Shops"</formula1>
    </dataValidation>
    <dataValidation type="list" sqref="J260" allowBlank="true" errorStyle="stop" showErrorMessage="true" showInputMessage="true">
      <formula1>"No Vincular,Vincular"</formula1>
    </dataValidation>
    <dataValidation type="list" sqref="K260" allowBlank="true" errorStyle="stop" showErrorMessage="true" showInputMessage="true">
      <formula1>"R$"</formula1>
    </dataValidation>
    <dataValidation type="list" sqref="M260" allowBlank="true" errorStyle="stop" showErrorMessage="true" showInputMessage="true">
      <formula1>"Envios por conta própria"</formula1>
    </dataValidation>
    <dataValidation type="list" sqref="N260" allowBlank="true" errorStyle="stop" showErrorMessage="true" showInputMessage="true">
      <formula1>"Envios por conta própria"</formula1>
    </dataValidation>
    <dataValidation type="list" sqref="O260" allowBlank="true" errorStyle="stop" showErrorMessage="true" showInputMessage="true">
      <formula1>"Clássico,Premium"</formula1>
    </dataValidation>
    <dataValidation type="list" sqref="R260" allowBlank="true" errorStyle="stop" showErrorMessage="true" showInputMessage="true">
      <formula1>"Ativa,Inativa"</formula1>
    </dataValidation>
    <dataValidation type="list" sqref="G261" allowBlank="true" errorStyle="stop" showErrorMessage="true" showInputMessage="true">
      <formula1>"Mercado Livre,Mercado Shops,Mercado Livre e Mercado Shops"</formula1>
    </dataValidation>
    <dataValidation type="list" sqref="J261" allowBlank="true" errorStyle="stop" showErrorMessage="true" showInputMessage="true">
      <formula1>"No Vincular,Vincular"</formula1>
    </dataValidation>
    <dataValidation type="list" sqref="K261" allowBlank="true" errorStyle="stop" showErrorMessage="true" showInputMessage="true">
      <formula1>"R$"</formula1>
    </dataValidation>
    <dataValidation type="list" sqref="M261" allowBlank="true" errorStyle="stop" showErrorMessage="true" showInputMessage="true">
      <formula1>"Envios por conta própria"</formula1>
    </dataValidation>
    <dataValidation type="list" sqref="N261" allowBlank="true" errorStyle="stop" showErrorMessage="true" showInputMessage="true">
      <formula1>"Envios por conta própria"</formula1>
    </dataValidation>
    <dataValidation type="list" sqref="O261" allowBlank="true" errorStyle="stop" showErrorMessage="true" showInputMessage="true">
      <formula1>"Clássico,Premium"</formula1>
    </dataValidation>
    <dataValidation type="list" sqref="R261" allowBlank="true" errorStyle="stop" showErrorMessage="true" showInputMessage="true">
      <formula1>"Ativa,Inativa"</formula1>
    </dataValidation>
    <dataValidation type="list" sqref="G263" allowBlank="true" errorStyle="stop" showErrorMessage="true" showInputMessage="true">
      <formula1>"Mercado Livre,Mercado Shops,Mercado Livre e Mercado Shops"</formula1>
    </dataValidation>
    <dataValidation type="list" sqref="J263" allowBlank="true" errorStyle="stop" showErrorMessage="true" showInputMessage="true">
      <formula1>"No Vincular,Vincular"</formula1>
    </dataValidation>
    <dataValidation type="list" sqref="K263" allowBlank="true" errorStyle="stop" showErrorMessage="true" showInputMessage="true">
      <formula1>"R$"</formula1>
    </dataValidation>
    <dataValidation type="list" sqref="M263" allowBlank="true" errorStyle="stop" showErrorMessage="true" showInputMessage="true">
      <formula1>"Mercado Envios por conta do comprador"</formula1>
    </dataValidation>
    <dataValidation type="list" sqref="N263" allowBlank="true" errorStyle="stop" showErrorMessage="true" showInputMessage="true">
      <formula1>"Envios por conta própria,Mercado Envios por conta do comprador"</formula1>
    </dataValidation>
    <dataValidation type="list" sqref="O263" allowBlank="true" errorStyle="stop" showErrorMessage="true" showInputMessage="true">
      <formula1>"Clássico,Premium"</formula1>
    </dataValidation>
    <dataValidation type="list" sqref="R263" allowBlank="true" errorStyle="stop" showErrorMessage="true" showInputMessage="true">
      <formula1>"Ativa,Inativa"</formula1>
    </dataValidation>
    <dataValidation type="list" sqref="G264" allowBlank="true" errorStyle="stop" showErrorMessage="true" showInputMessage="true">
      <formula1>"Mercado Livre,Mercado Shops,Mercado Livre e Mercado Shops"</formula1>
    </dataValidation>
    <dataValidation type="list" sqref="J264" allowBlank="true" errorStyle="stop" showErrorMessage="true" showInputMessage="true">
      <formula1>"No Vincular,Vincular"</formula1>
    </dataValidation>
    <dataValidation type="list" sqref="K264" allowBlank="true" errorStyle="stop" showErrorMessage="true" showInputMessage="true">
      <formula1>"R$"</formula1>
    </dataValidation>
    <dataValidation type="list" sqref="M264" allowBlank="true" errorStyle="stop" showErrorMessage="true" showInputMessage="true">
      <formula1>"Envios por conta própria"</formula1>
    </dataValidation>
    <dataValidation type="list" sqref="N264" allowBlank="true" errorStyle="stop" showErrorMessage="true" showInputMessage="true">
      <formula1>"Envios por conta própria"</formula1>
    </dataValidation>
    <dataValidation type="list" sqref="O264" allowBlank="true" errorStyle="stop" showErrorMessage="true" showInputMessage="true">
      <formula1>"Clássico,Premium"</formula1>
    </dataValidation>
    <dataValidation type="list" sqref="R264" allowBlank="true" errorStyle="stop" showErrorMessage="true" showInputMessage="true">
      <formula1>"Ativa,Inativa"</formula1>
    </dataValidation>
    <dataValidation type="list" sqref="G265" allowBlank="true" errorStyle="stop" showErrorMessage="true" showInputMessage="true">
      <formula1>"Mercado Livre,Mercado Shops,Mercado Livre e Mercado Shops"</formula1>
    </dataValidation>
    <dataValidation type="list" sqref="J265" allowBlank="true" errorStyle="stop" showErrorMessage="true" showInputMessage="true">
      <formula1>"No Vincular,Vincular"</formula1>
    </dataValidation>
    <dataValidation type="list" sqref="K265" allowBlank="true" errorStyle="stop" showErrorMessage="true" showInputMessage="true">
      <formula1>"R$"</formula1>
    </dataValidation>
    <dataValidation type="list" sqref="M265" allowBlank="true" errorStyle="stop" showErrorMessage="true" showInputMessage="true">
      <formula1>"Envios por conta própria"</formula1>
    </dataValidation>
    <dataValidation type="list" sqref="N265" allowBlank="true" errorStyle="stop" showErrorMessage="true" showInputMessage="true">
      <formula1>"Envios por conta própria"</formula1>
    </dataValidation>
    <dataValidation type="list" sqref="O265" allowBlank="true" errorStyle="stop" showErrorMessage="true" showInputMessage="true">
      <formula1>"Clássico,Premium"</formula1>
    </dataValidation>
    <dataValidation type="list" sqref="R265" allowBlank="true" errorStyle="stop" showErrorMessage="true" showInputMessage="true">
      <formula1>"Ativa,Inativa"</formula1>
    </dataValidation>
    <dataValidation type="list" sqref="G266" allowBlank="true" errorStyle="stop" showErrorMessage="true" showInputMessage="true">
      <formula1>"Mercado Livre,Mercado Shops,Mercado Livre e Mercado Shops"</formula1>
    </dataValidation>
    <dataValidation type="list" sqref="J266" allowBlank="true" errorStyle="stop" showErrorMessage="true" showInputMessage="true">
      <formula1>"No Vincular,Vincular"</formula1>
    </dataValidation>
    <dataValidation type="list" sqref="K266" allowBlank="true" errorStyle="stop" showErrorMessage="true" showInputMessage="true">
      <formula1>"R$"</formula1>
    </dataValidation>
    <dataValidation type="list" sqref="M266" allowBlank="true" errorStyle="stop" showErrorMessage="true" showInputMessage="true">
      <formula1>"Envios por conta própria"</formula1>
    </dataValidation>
    <dataValidation type="list" sqref="N266" allowBlank="true" errorStyle="stop" showErrorMessage="true" showInputMessage="true">
      <formula1>"Envios por conta própria"</formula1>
    </dataValidation>
    <dataValidation type="list" sqref="O266" allowBlank="true" errorStyle="stop" showErrorMessage="true" showInputMessage="true">
      <formula1>"Clássico,Premium"</formula1>
    </dataValidation>
    <dataValidation type="list" sqref="R266" allowBlank="true" errorStyle="stop" showErrorMessage="true" showInputMessage="true">
      <formula1>"Ativa,Inativa"</formula1>
    </dataValidation>
    <dataValidation type="list" sqref="G267" allowBlank="true" errorStyle="stop" showErrorMessage="true" showInputMessage="true">
      <formula1>"Mercado Livre,Mercado Shops,Mercado Livre e Mercado Shops"</formula1>
    </dataValidation>
    <dataValidation type="list" sqref="J267" allowBlank="true" errorStyle="stop" showErrorMessage="true" showInputMessage="true">
      <formula1>"No Vincular,Vincular"</formula1>
    </dataValidation>
    <dataValidation type="list" sqref="K267" allowBlank="true" errorStyle="stop" showErrorMessage="true" showInputMessage="true">
      <formula1>"R$"</formula1>
    </dataValidation>
    <dataValidation type="list" sqref="M267" allowBlank="true" errorStyle="stop" showErrorMessage="true" showInputMessage="true">
      <formula1>"Envios por conta própria"</formula1>
    </dataValidation>
    <dataValidation type="list" sqref="N267" allowBlank="true" errorStyle="stop" showErrorMessage="true" showInputMessage="true">
      <formula1>"Envios por conta própria"</formula1>
    </dataValidation>
    <dataValidation type="list" sqref="O267" allowBlank="true" errorStyle="stop" showErrorMessage="true" showInputMessage="true">
      <formula1>"Clássico,Premium"</formula1>
    </dataValidation>
    <dataValidation type="list" sqref="R267" allowBlank="true" errorStyle="stop" showErrorMessage="true" showInputMessage="true">
      <formula1>"Ativa,Inativa"</formula1>
    </dataValidation>
    <dataValidation type="list" sqref="G268" allowBlank="true" errorStyle="stop" showErrorMessage="true" showInputMessage="true">
      <formula1>"Mercado Livre,Mercado Shops,Mercado Livre e Mercado Shops"</formula1>
    </dataValidation>
    <dataValidation type="list" sqref="J268" allowBlank="true" errorStyle="stop" showErrorMessage="true" showInputMessage="true">
      <formula1>"No Vincular,Vincular"</formula1>
    </dataValidation>
    <dataValidation type="list" sqref="K268" allowBlank="true" errorStyle="stop" showErrorMessage="true" showInputMessage="true">
      <formula1>"R$"</formula1>
    </dataValidation>
    <dataValidation type="list" sqref="M268" allowBlank="true" errorStyle="stop" showErrorMessage="true" showInputMessage="true">
      <formula1>"Envios por conta própria"</formula1>
    </dataValidation>
    <dataValidation type="list" sqref="N268" allowBlank="true" errorStyle="stop" showErrorMessage="true" showInputMessage="true">
      <formula1>"Envios por conta própria"</formula1>
    </dataValidation>
    <dataValidation type="list" sqref="O268" allowBlank="true" errorStyle="stop" showErrorMessage="true" showInputMessage="true">
      <formula1>"Clássico,Premium"</formula1>
    </dataValidation>
    <dataValidation type="list" sqref="R268" allowBlank="true" errorStyle="stop" showErrorMessage="true" showInputMessage="true">
      <formula1>"Ativa,Inativa"</formula1>
    </dataValidation>
    <dataValidation type="list" sqref="G269" allowBlank="true" errorStyle="stop" showErrorMessage="true" showInputMessage="true">
      <formula1>"Mercado Livre,Mercado Shops,Mercado Livre e Mercado Shops"</formula1>
    </dataValidation>
    <dataValidation type="list" sqref="J269" allowBlank="true" errorStyle="stop" showErrorMessage="true" showInputMessage="true">
      <formula1>"No Vincular,Vincular"</formula1>
    </dataValidation>
    <dataValidation type="list" sqref="K269" allowBlank="true" errorStyle="stop" showErrorMessage="true" showInputMessage="true">
      <formula1>"R$"</formula1>
    </dataValidation>
    <dataValidation type="list" sqref="M269" allowBlank="true" errorStyle="stop" showErrorMessage="true" showInputMessage="true">
      <formula1>"Envios por conta própria"</formula1>
    </dataValidation>
    <dataValidation type="list" sqref="N269" allowBlank="true" errorStyle="stop" showErrorMessage="true" showInputMessage="true">
      <formula1>"Envios por conta própria"</formula1>
    </dataValidation>
    <dataValidation type="list" sqref="O269" allowBlank="true" errorStyle="stop" showErrorMessage="true" showInputMessage="true">
      <formula1>"Clássico,Premium"</formula1>
    </dataValidation>
    <dataValidation type="list" sqref="R269" allowBlank="true" errorStyle="stop" showErrorMessage="true" showInputMessage="true">
      <formula1>"Ativa,Inativa"</formula1>
    </dataValidation>
    <dataValidation type="list" sqref="G270" allowBlank="true" errorStyle="stop" showErrorMessage="true" showInputMessage="true">
      <formula1>"Mercado Livre,Mercado Shops,Mercado Livre e Mercado Shops"</formula1>
    </dataValidation>
    <dataValidation type="list" sqref="J270" allowBlank="true" errorStyle="stop" showErrorMessage="true" showInputMessage="true">
      <formula1>"No Vincular,Vincular"</formula1>
    </dataValidation>
    <dataValidation type="list" sqref="K270" allowBlank="true" errorStyle="stop" showErrorMessage="true" showInputMessage="true">
      <formula1>"R$"</formula1>
    </dataValidation>
    <dataValidation type="list" sqref="M270" allowBlank="true" errorStyle="stop" showErrorMessage="true" showInputMessage="true">
      <formula1>"Envios por conta própria"</formula1>
    </dataValidation>
    <dataValidation type="list" sqref="N270" allowBlank="true" errorStyle="stop" showErrorMessage="true" showInputMessage="true">
      <formula1>"Envios por conta própria"</formula1>
    </dataValidation>
    <dataValidation type="list" sqref="O270" allowBlank="true" errorStyle="stop" showErrorMessage="true" showInputMessage="true">
      <formula1>"Clássico,Premium"</formula1>
    </dataValidation>
    <dataValidation type="list" sqref="R270" allowBlank="true" errorStyle="stop" showErrorMessage="true" showInputMessage="true">
      <formula1>"Ativa,Inativa"</formula1>
    </dataValidation>
    <dataValidation type="list" sqref="G271" allowBlank="true" errorStyle="stop" showErrorMessage="true" showInputMessage="true">
      <formula1>"Mercado Livre,Mercado Shops,Mercado Livre e Mercado Shops"</formula1>
    </dataValidation>
    <dataValidation type="list" sqref="J271" allowBlank="true" errorStyle="stop" showErrorMessage="true" showInputMessage="true">
      <formula1>"No Vincular,Vincular"</formula1>
    </dataValidation>
    <dataValidation type="list" sqref="K271" allowBlank="true" errorStyle="stop" showErrorMessage="true" showInputMessage="true">
      <formula1>"R$"</formula1>
    </dataValidation>
    <dataValidation type="list" sqref="M271" allowBlank="true" errorStyle="stop" showErrorMessage="true" showInputMessage="true">
      <formula1>"Envios por minha conta a cargo do comprador,Frete grátis por conta própria,Não faço envios"</formula1>
    </dataValidation>
    <dataValidation type="list" sqref="N271" allowBlank="true" errorStyle="stop" showErrorMessage="true" showInputMessage="true">
      <formula1>"Envios por minha conta a cargo do comprador,Frete grátis por conta própria,Não faço envios"</formula1>
    </dataValidation>
    <dataValidation type="list" sqref="O271" allowBlank="true" errorStyle="stop" showErrorMessage="true" showInputMessage="true">
      <formula1>"Clássico,Premium"</formula1>
    </dataValidation>
    <dataValidation type="list" sqref="R271" allowBlank="true" errorStyle="stop" showErrorMessage="true" showInputMessage="true">
      <formula1>"Ativa,Inativa"</formula1>
    </dataValidation>
    <dataValidation type="list" sqref="G272" allowBlank="true" errorStyle="stop" showErrorMessage="true" showInputMessage="true">
      <formula1>"Mercado Livre,Mercado Shops,Mercado Livre e Mercado Shops"</formula1>
    </dataValidation>
    <dataValidation type="list" sqref="J272" allowBlank="true" errorStyle="stop" showErrorMessage="true" showInputMessage="true">
      <formula1>"No Vincular,Vincular"</formula1>
    </dataValidation>
    <dataValidation type="list" sqref="K272" allowBlank="true" errorStyle="stop" showErrorMessage="true" showInputMessage="true">
      <formula1>"R$"</formula1>
    </dataValidation>
    <dataValidation type="list" sqref="M272" allowBlank="true" errorStyle="stop" showErrorMessage="true" showInputMessage="true">
      <formula1>"Envios por conta própria"</formula1>
    </dataValidation>
    <dataValidation type="list" sqref="N272" allowBlank="true" errorStyle="stop" showErrorMessage="true" showInputMessage="true">
      <formula1>"Envios por conta própria"</formula1>
    </dataValidation>
    <dataValidation type="list" sqref="O272" allowBlank="true" errorStyle="stop" showErrorMessage="true" showInputMessage="true">
      <formula1>"Clássico,Premium"</formula1>
    </dataValidation>
    <dataValidation type="list" sqref="R272" allowBlank="true" errorStyle="stop" showErrorMessage="true" showInputMessage="true">
      <formula1>"Ativa,Inativa"</formula1>
    </dataValidation>
    <dataValidation type="list" sqref="G273" allowBlank="true" errorStyle="stop" showErrorMessage="true" showInputMessage="true">
      <formula1>"Mercado Livre,Mercado Shops,Mercado Livre e Mercado Shops"</formula1>
    </dataValidation>
    <dataValidation type="list" sqref="J273" allowBlank="true" errorStyle="stop" showErrorMessage="true" showInputMessage="true">
      <formula1>"No Vincular,Vincular"</formula1>
    </dataValidation>
    <dataValidation type="list" sqref="K273" allowBlank="true" errorStyle="stop" showErrorMessage="true" showInputMessage="true">
      <formula1>"R$"</formula1>
    </dataValidation>
    <dataValidation type="list" sqref="M273" allowBlank="true" errorStyle="stop" showErrorMessage="true" showInputMessage="true">
      <formula1>"Envios por conta própria"</formula1>
    </dataValidation>
    <dataValidation type="list" sqref="N273" allowBlank="true" errorStyle="stop" showErrorMessage="true" showInputMessage="true">
      <formula1>"Envios por conta própria"</formula1>
    </dataValidation>
    <dataValidation type="list" sqref="O273" allowBlank="true" errorStyle="stop" showErrorMessage="true" showInputMessage="true">
      <formula1>"Clássico,Premium"</formula1>
    </dataValidation>
    <dataValidation type="list" sqref="R273" allowBlank="true" errorStyle="stop" showErrorMessage="true" showInputMessage="true">
      <formula1>"Ativa,Inativa"</formula1>
    </dataValidation>
    <dataValidation type="list" sqref="G274" allowBlank="true" errorStyle="stop" showErrorMessage="true" showInputMessage="true">
      <formula1>"Mercado Livre,Mercado Shops,Mercado Livre e Mercado Shops"</formula1>
    </dataValidation>
    <dataValidation type="list" sqref="J274" allowBlank="true" errorStyle="stop" showErrorMessage="true" showInputMessage="true">
      <formula1>"No Vincular,Vincular"</formula1>
    </dataValidation>
    <dataValidation type="list" sqref="K274" allowBlank="true" errorStyle="stop" showErrorMessage="true" showInputMessage="true">
      <formula1>"R$"</formula1>
    </dataValidation>
    <dataValidation type="list" sqref="M274" allowBlank="true" errorStyle="stop" showErrorMessage="true" showInputMessage="true">
      <formula1>"Envios por conta própria"</formula1>
    </dataValidation>
    <dataValidation type="list" sqref="N274" allowBlank="true" errorStyle="stop" showErrorMessage="true" showInputMessage="true">
      <formula1>"Envios por conta própria"</formula1>
    </dataValidation>
    <dataValidation type="list" sqref="O274" allowBlank="true" errorStyle="stop" showErrorMessage="true" showInputMessage="true">
      <formula1>"Clássico,Premium"</formula1>
    </dataValidation>
    <dataValidation type="list" sqref="R274" allowBlank="true" errorStyle="stop" showErrorMessage="true" showInputMessage="true">
      <formula1>"Ativa,Inativa"</formula1>
    </dataValidation>
    <dataValidation type="list" sqref="G275" allowBlank="true" errorStyle="stop" showErrorMessage="true" showInputMessage="true">
      <formula1>"Mercado Livre,Mercado Shops,Mercado Livre e Mercado Shops"</formula1>
    </dataValidation>
    <dataValidation type="list" sqref="J275" allowBlank="true" errorStyle="stop" showErrorMessage="true" showInputMessage="true">
      <formula1>"No Vincular,Vincular"</formula1>
    </dataValidation>
    <dataValidation type="list" sqref="K275" allowBlank="true" errorStyle="stop" showErrorMessage="true" showInputMessage="true">
      <formula1>"R$"</formula1>
    </dataValidation>
    <dataValidation type="list" sqref="M275" allowBlank="true" errorStyle="stop" showErrorMessage="true" showInputMessage="true">
      <formula1>"Envios por conta própria"</formula1>
    </dataValidation>
    <dataValidation type="list" sqref="N275" allowBlank="true" errorStyle="stop" showErrorMessage="true" showInputMessage="true">
      <formula1>"Envios por conta própria"</formula1>
    </dataValidation>
    <dataValidation type="list" sqref="O275" allowBlank="true" errorStyle="stop" showErrorMessage="true" showInputMessage="true">
      <formula1>"Clássico,Premium"</formula1>
    </dataValidation>
    <dataValidation type="list" sqref="R275" allowBlank="true" errorStyle="stop" showErrorMessage="true" showInputMessage="true">
      <formula1>"Ativa,Inativa"</formula1>
    </dataValidation>
    <dataValidation type="list" sqref="G276" allowBlank="true" errorStyle="stop" showErrorMessage="true" showInputMessage="true">
      <formula1>"Mercado Livre,Mercado Shops,Mercado Livre e Mercado Shops"</formula1>
    </dataValidation>
    <dataValidation type="list" sqref="J276" allowBlank="true" errorStyle="stop" showErrorMessage="true" showInputMessage="true">
      <formula1>"No Vincular,Vincular"</formula1>
    </dataValidation>
    <dataValidation type="list" sqref="K276" allowBlank="true" errorStyle="stop" showErrorMessage="true" showInputMessage="true">
      <formula1>"R$"</formula1>
    </dataValidation>
    <dataValidation type="list" sqref="M276" allowBlank="true" errorStyle="stop" showErrorMessage="true" showInputMessage="true">
      <formula1>"Envios por conta própria"</formula1>
    </dataValidation>
    <dataValidation type="list" sqref="N276" allowBlank="true" errorStyle="stop" showErrorMessage="true" showInputMessage="true">
      <formula1>"Envios por conta própria"</formula1>
    </dataValidation>
    <dataValidation type="list" sqref="O276" allowBlank="true" errorStyle="stop" showErrorMessage="true" showInputMessage="true">
      <formula1>"Clássico,Premium"</formula1>
    </dataValidation>
    <dataValidation type="list" sqref="R276" allowBlank="true" errorStyle="stop" showErrorMessage="true" showInputMessage="true">
      <formula1>"Ativa,Inativa"</formula1>
    </dataValidation>
    <dataValidation type="list" sqref="G277" allowBlank="true" errorStyle="stop" showErrorMessage="true" showInputMessage="true">
      <formula1>"Mercado Livre,Mercado Shops,Mercado Livre e Mercado Shops"</formula1>
    </dataValidation>
    <dataValidation type="list" sqref="J277" allowBlank="true" errorStyle="stop" showErrorMessage="true" showInputMessage="true">
      <formula1>"No Vincular,Vincular"</formula1>
    </dataValidation>
    <dataValidation type="list" sqref="K277" allowBlank="true" errorStyle="stop" showErrorMessage="true" showInputMessage="true">
      <formula1>"R$"</formula1>
    </dataValidation>
    <dataValidation type="list" sqref="M277" allowBlank="true" errorStyle="stop" showErrorMessage="true" showInputMessage="true">
      <formula1>"Envios por conta própria"</formula1>
    </dataValidation>
    <dataValidation type="list" sqref="N277" allowBlank="true" errorStyle="stop" showErrorMessage="true" showInputMessage="true">
      <formula1>"Envios por conta própria"</formula1>
    </dataValidation>
    <dataValidation type="list" sqref="O277" allowBlank="true" errorStyle="stop" showErrorMessage="true" showInputMessage="true">
      <formula1>"Clássico,Premium"</formula1>
    </dataValidation>
    <dataValidation type="list" sqref="R277" allowBlank="true" errorStyle="stop" showErrorMessage="true" showInputMessage="true">
      <formula1>"Ativa,Inativa"</formula1>
    </dataValidation>
    <dataValidation type="list" sqref="G278" allowBlank="true" errorStyle="stop" showErrorMessage="true" showInputMessage="true">
      <formula1>"Mercado Livre,Mercado Shops,Mercado Livre e Mercado Shops"</formula1>
    </dataValidation>
    <dataValidation type="list" sqref="J278" allowBlank="true" errorStyle="stop" showErrorMessage="true" showInputMessage="true">
      <formula1>"No Vincular,Vincular"</formula1>
    </dataValidation>
    <dataValidation type="list" sqref="K278" allowBlank="true" errorStyle="stop" showErrorMessage="true" showInputMessage="true">
      <formula1>"R$"</formula1>
    </dataValidation>
    <dataValidation type="list" sqref="M278" allowBlank="true" errorStyle="stop" showErrorMessage="true" showInputMessage="true">
      <formula1>"Envios por conta própria"</formula1>
    </dataValidation>
    <dataValidation type="list" sqref="N278" allowBlank="true" errorStyle="stop" showErrorMessage="true" showInputMessage="true">
      <formula1>"Envios por conta própria"</formula1>
    </dataValidation>
    <dataValidation type="list" sqref="O278" allowBlank="true" errorStyle="stop" showErrorMessage="true" showInputMessage="true">
      <formula1>"Clássico,Premium"</formula1>
    </dataValidation>
    <dataValidation type="list" sqref="R278" allowBlank="true" errorStyle="stop" showErrorMessage="true" showInputMessage="true">
      <formula1>"Ativa,Inativa"</formula1>
    </dataValidation>
    <dataValidation type="list" sqref="G279" allowBlank="true" errorStyle="stop" showErrorMessage="true" showInputMessage="true">
      <formula1>"Mercado Livre,Mercado Shops,Mercado Livre e Mercado Shops"</formula1>
    </dataValidation>
    <dataValidation type="list" sqref="J279" allowBlank="true" errorStyle="stop" showErrorMessage="true" showInputMessage="true">
      <formula1>"No Vincular,Vincular"</formula1>
    </dataValidation>
    <dataValidation type="list" sqref="K279" allowBlank="true" errorStyle="stop" showErrorMessage="true" showInputMessage="true">
      <formula1>"R$"</formula1>
    </dataValidation>
    <dataValidation type="list" sqref="M279" allowBlank="true" errorStyle="stop" showErrorMessage="true" showInputMessage="true">
      <formula1>"Envios por conta própria"</formula1>
    </dataValidation>
    <dataValidation type="list" sqref="N279" allowBlank="true" errorStyle="stop" showErrorMessage="true" showInputMessage="true">
      <formula1>"Envios por conta própria"</formula1>
    </dataValidation>
    <dataValidation type="list" sqref="O279" allowBlank="true" errorStyle="stop" showErrorMessage="true" showInputMessage="true">
      <formula1>"Clássico,Premium"</formula1>
    </dataValidation>
    <dataValidation type="list" sqref="R279" allowBlank="true" errorStyle="stop" showErrorMessage="true" showInputMessage="true">
      <formula1>"Ativa,Inativa"</formula1>
    </dataValidation>
    <dataValidation type="list" sqref="G280" allowBlank="true" errorStyle="stop" showErrorMessage="true" showInputMessage="true">
      <formula1>"Mercado Livre,Mercado Shops,Mercado Livre e Mercado Shops"</formula1>
    </dataValidation>
    <dataValidation type="list" sqref="J280" allowBlank="true" errorStyle="stop" showErrorMessage="true" showInputMessage="true">
      <formula1>"No Vincular,Vincular"</formula1>
    </dataValidation>
    <dataValidation type="list" sqref="K280" allowBlank="true" errorStyle="stop" showErrorMessage="true" showInputMessage="true">
      <formula1>"R$"</formula1>
    </dataValidation>
    <dataValidation type="list" sqref="M280" allowBlank="true" errorStyle="stop" showErrorMessage="true" showInputMessage="true">
      <formula1>"Envios por conta própria"</formula1>
    </dataValidation>
    <dataValidation type="list" sqref="N280" allowBlank="true" errorStyle="stop" showErrorMessage="true" showInputMessage="true">
      <formula1>"Envios por conta própria"</formula1>
    </dataValidation>
    <dataValidation type="list" sqref="O280" allowBlank="true" errorStyle="stop" showErrorMessage="true" showInputMessage="true">
      <formula1>"Clássico,Premium"</formula1>
    </dataValidation>
    <dataValidation type="list" sqref="R280" allowBlank="true" errorStyle="stop" showErrorMessage="true" showInputMessage="true">
      <formula1>"Ativa,Inativa"</formula1>
    </dataValidation>
    <dataValidation type="list" sqref="G282" allowBlank="true" errorStyle="stop" showErrorMessage="true" showInputMessage="true">
      <formula1>"Mercado Livre,Mercado Shops,Mercado Livre e Mercado Shops"</formula1>
    </dataValidation>
    <dataValidation type="list" sqref="J282" allowBlank="true" errorStyle="stop" showErrorMessage="true" showInputMessage="true">
      <formula1>"No Vincular,Vincular"</formula1>
    </dataValidation>
    <dataValidation type="list" sqref="K282" allowBlank="true" errorStyle="stop" showErrorMessage="true" showInputMessage="true">
      <formula1>"R$"</formula1>
    </dataValidation>
    <dataValidation type="list" sqref="M282" allowBlank="true" errorStyle="stop" showErrorMessage="true" showInputMessage="true">
      <formula1>"Envios por conta própria"</formula1>
    </dataValidation>
    <dataValidation type="list" sqref="N282" allowBlank="true" errorStyle="stop" showErrorMessage="true" showInputMessage="true">
      <formula1>"Envios por conta própria"</formula1>
    </dataValidation>
    <dataValidation type="list" sqref="O282" allowBlank="true" errorStyle="stop" showErrorMessage="true" showInputMessage="true">
      <formula1>"Clássico,Premium"</formula1>
    </dataValidation>
    <dataValidation type="list" sqref="R282" allowBlank="true" errorStyle="stop" showErrorMessage="true" showInputMessage="true">
      <formula1>"Ativa,Inativa"</formula1>
    </dataValidation>
    <dataValidation type="list" sqref="G283" allowBlank="true" errorStyle="stop" showErrorMessage="true" showInputMessage="true">
      <formula1>"Mercado Livre,Mercado Shops,Mercado Livre e Mercado Shops"</formula1>
    </dataValidation>
    <dataValidation type="list" sqref="J283" allowBlank="true" errorStyle="stop" showErrorMessage="true" showInputMessage="true">
      <formula1>"No Vincular,Vincular"</formula1>
    </dataValidation>
    <dataValidation type="list" sqref="K283" allowBlank="true" errorStyle="stop" showErrorMessage="true" showInputMessage="true">
      <formula1>"R$"</formula1>
    </dataValidation>
    <dataValidation type="list" sqref="M283" allowBlank="true" errorStyle="stop" showErrorMessage="true" showInputMessage="true">
      <formula1>"Envios por conta própria"</formula1>
    </dataValidation>
    <dataValidation type="list" sqref="N283" allowBlank="true" errorStyle="stop" showErrorMessage="true" showInputMessage="true">
      <formula1>"Envios por conta própria"</formula1>
    </dataValidation>
    <dataValidation type="list" sqref="O283" allowBlank="true" errorStyle="stop" showErrorMessage="true" showInputMessage="true">
      <formula1>"Clássico,Premium"</formula1>
    </dataValidation>
    <dataValidation type="list" sqref="R283" allowBlank="true" errorStyle="stop" showErrorMessage="true" showInputMessage="true">
      <formula1>"Ativa,Inativa"</formula1>
    </dataValidation>
    <dataValidation type="list" sqref="G284" allowBlank="true" errorStyle="stop" showErrorMessage="true" showInputMessage="true">
      <formula1>"Mercado Livre,Mercado Shops,Mercado Livre e Mercado Shops"</formula1>
    </dataValidation>
    <dataValidation type="list" sqref="J284" allowBlank="true" errorStyle="stop" showErrorMessage="true" showInputMessage="true">
      <formula1>"No Vincular,Vincular"</formula1>
    </dataValidation>
    <dataValidation type="list" sqref="K284" allowBlank="true" errorStyle="stop" showErrorMessage="true" showInputMessage="true">
      <formula1>"R$"</formula1>
    </dataValidation>
    <dataValidation type="list" sqref="M284" allowBlank="true" errorStyle="stop" showErrorMessage="true" showInputMessage="true">
      <formula1>"Envios por minha conta a cargo do comprador,Frete grátis por conta própria,Não faço envios"</formula1>
    </dataValidation>
    <dataValidation type="list" sqref="N284" allowBlank="true" errorStyle="stop" showErrorMessage="true" showInputMessage="true">
      <formula1>"Envios por minha conta a cargo do comprador,Frete grátis por conta própria,Não faço envios"</formula1>
    </dataValidation>
    <dataValidation type="list" sqref="O284" allowBlank="true" errorStyle="stop" showErrorMessage="true" showInputMessage="true">
      <formula1>"Clássico,Premium"</formula1>
    </dataValidation>
    <dataValidation type="list" sqref="R284" allowBlank="true" errorStyle="stop" showErrorMessage="true" showInputMessage="true">
      <formula1>"Ativa,Inativa"</formula1>
    </dataValidation>
    <dataValidation type="list" sqref="G285" allowBlank="true" errorStyle="stop" showErrorMessage="true" showInputMessage="true">
      <formula1>"Mercado Livre,Mercado Shops,Mercado Livre e Mercado Shops"</formula1>
    </dataValidation>
    <dataValidation type="list" sqref="J285" allowBlank="true" errorStyle="stop" showErrorMessage="true" showInputMessage="true">
      <formula1>"No Vincular,Vincular"</formula1>
    </dataValidation>
    <dataValidation type="list" sqref="K285" allowBlank="true" errorStyle="stop" showErrorMessage="true" showInputMessage="true">
      <formula1>"R$"</formula1>
    </dataValidation>
    <dataValidation type="list" sqref="M285" allowBlank="true" errorStyle="stop" showErrorMessage="true" showInputMessage="true">
      <formula1>"Envios por conta própria"</formula1>
    </dataValidation>
    <dataValidation type="list" sqref="N285" allowBlank="true" errorStyle="stop" showErrorMessage="true" showInputMessage="true">
      <formula1>"Envios por conta própria"</formula1>
    </dataValidation>
    <dataValidation type="list" sqref="O285" allowBlank="true" errorStyle="stop" showErrorMessage="true" showInputMessage="true">
      <formula1>"Clássico,Premium"</formula1>
    </dataValidation>
    <dataValidation type="list" sqref="R285" allowBlank="true" errorStyle="stop" showErrorMessage="true" showInputMessage="true">
      <formula1>"Ativa,Inativa"</formula1>
    </dataValidation>
    <dataValidation type="list" sqref="G286" allowBlank="true" errorStyle="stop" showErrorMessage="true" showInputMessage="true">
      <formula1>"Mercado Livre,Mercado Shops,Mercado Livre e Mercado Shops"</formula1>
    </dataValidation>
    <dataValidation type="list" sqref="J286" allowBlank="true" errorStyle="stop" showErrorMessage="true" showInputMessage="true">
      <formula1>"No Vincular,Vincular"</formula1>
    </dataValidation>
    <dataValidation type="list" sqref="K286" allowBlank="true" errorStyle="stop" showErrorMessage="true" showInputMessage="true">
      <formula1>"R$"</formula1>
    </dataValidation>
    <dataValidation type="list" sqref="M286" allowBlank="true" errorStyle="stop" showErrorMessage="true" showInputMessage="true">
      <formula1>"Envios por conta própria"</formula1>
    </dataValidation>
    <dataValidation type="list" sqref="N286" allowBlank="true" errorStyle="stop" showErrorMessage="true" showInputMessage="true">
      <formula1>"Envios por conta própria"</formula1>
    </dataValidation>
    <dataValidation type="list" sqref="O286" allowBlank="true" errorStyle="stop" showErrorMessage="true" showInputMessage="true">
      <formula1>"Clássico,Premium"</formula1>
    </dataValidation>
    <dataValidation type="list" sqref="R286" allowBlank="true" errorStyle="stop" showErrorMessage="true" showInputMessage="true">
      <formula1>"Ativa,Inativa"</formula1>
    </dataValidation>
    <dataValidation type="list" sqref="G287" allowBlank="true" errorStyle="stop" showErrorMessage="true" showInputMessage="true">
      <formula1>"Mercado Livre,Mercado Shops,Mercado Livre e Mercado Shops"</formula1>
    </dataValidation>
    <dataValidation type="list" sqref="J287" allowBlank="true" errorStyle="stop" showErrorMessage="true" showInputMessage="true">
      <formula1>"No Vincular,Vincular"</formula1>
    </dataValidation>
    <dataValidation type="list" sqref="K287" allowBlank="true" errorStyle="stop" showErrorMessage="true" showInputMessage="true">
      <formula1>"R$"</formula1>
    </dataValidation>
    <dataValidation type="list" sqref="M287" allowBlank="true" errorStyle="stop" showErrorMessage="true" showInputMessage="true">
      <formula1>"Envios por conta própria"</formula1>
    </dataValidation>
    <dataValidation type="list" sqref="N287" allowBlank="true" errorStyle="stop" showErrorMessage="true" showInputMessage="true">
      <formula1>"Envios por conta própria"</formula1>
    </dataValidation>
    <dataValidation type="list" sqref="O287" allowBlank="true" errorStyle="stop" showErrorMessage="true" showInputMessage="true">
      <formula1>"Clássico,Premium"</formula1>
    </dataValidation>
    <dataValidation type="list" sqref="R287" allowBlank="true" errorStyle="stop" showErrorMessage="true" showInputMessage="true">
      <formula1>"Ativa,Inativa"</formula1>
    </dataValidation>
    <dataValidation type="list" sqref="G288" allowBlank="true" errorStyle="stop" showErrorMessage="true" showInputMessage="true">
      <formula1>"Mercado Livre,Mercado Shops,Mercado Livre e Mercado Shops"</formula1>
    </dataValidation>
    <dataValidation type="list" sqref="J288" allowBlank="true" errorStyle="stop" showErrorMessage="true" showInputMessage="true">
      <formula1>"No Vincular,Vincular"</formula1>
    </dataValidation>
    <dataValidation type="list" sqref="K288" allowBlank="true" errorStyle="stop" showErrorMessage="true" showInputMessage="true">
      <formula1>"R$"</formula1>
    </dataValidation>
    <dataValidation type="list" sqref="M288" allowBlank="true" errorStyle="stop" showErrorMessage="true" showInputMessage="true">
      <formula1>"Mercado Envios por conta do comprador"</formula1>
    </dataValidation>
    <dataValidation type="list" sqref="N288" allowBlank="true" errorStyle="stop" showErrorMessage="true" showInputMessage="true">
      <formula1>"Envios por conta própria,Mercado Envios por conta do comprador"</formula1>
    </dataValidation>
    <dataValidation type="list" sqref="O288" allowBlank="true" errorStyle="stop" showErrorMessage="true" showInputMessage="true">
      <formula1>"Clássico,Premium"</formula1>
    </dataValidation>
    <dataValidation type="list" sqref="R288" allowBlank="true" errorStyle="stop" showErrorMessage="true" showInputMessage="true">
      <formula1>"Ativa,Inativa"</formula1>
    </dataValidation>
    <dataValidation type="list" sqref="G289" allowBlank="true" errorStyle="stop" showErrorMessage="true" showInputMessage="true">
      <formula1>"Mercado Livre,Mercado Shops,Mercado Livre e Mercado Shops"</formula1>
    </dataValidation>
    <dataValidation type="list" sqref="J289" allowBlank="true" errorStyle="stop" showErrorMessage="true" showInputMessage="true">
      <formula1>"No Vincular,Vincular"</formula1>
    </dataValidation>
    <dataValidation type="list" sqref="K289" allowBlank="true" errorStyle="stop" showErrorMessage="true" showInputMessage="true">
      <formula1>"R$"</formula1>
    </dataValidation>
    <dataValidation type="list" sqref="M289" allowBlank="true" errorStyle="stop" showErrorMessage="true" showInputMessage="true">
      <formula1>"Envios por conta própria"</formula1>
    </dataValidation>
    <dataValidation type="list" sqref="N289" allowBlank="true" errorStyle="stop" showErrorMessage="true" showInputMessage="true">
      <formula1>"Envios por conta própria"</formula1>
    </dataValidation>
    <dataValidation type="list" sqref="O289" allowBlank="true" errorStyle="stop" showErrorMessage="true" showInputMessage="true">
      <formula1>"Clássico,Premium"</formula1>
    </dataValidation>
    <dataValidation type="list" sqref="R289" allowBlank="true" errorStyle="stop" showErrorMessage="true" showInputMessage="true">
      <formula1>"Ativa,Inativa"</formula1>
    </dataValidation>
    <dataValidation type="list" sqref="G290" allowBlank="true" errorStyle="stop" showErrorMessage="true" showInputMessage="true">
      <formula1>"Mercado Livre,Mercado Shops,Mercado Livre e Mercado Shops"</formula1>
    </dataValidation>
    <dataValidation type="list" sqref="J290" allowBlank="true" errorStyle="stop" showErrorMessage="true" showInputMessage="true">
      <formula1>"No Vincular,Vincular"</formula1>
    </dataValidation>
    <dataValidation type="list" sqref="K290" allowBlank="true" errorStyle="stop" showErrorMessage="true" showInputMessage="true">
      <formula1>"R$"</formula1>
    </dataValidation>
    <dataValidation type="list" sqref="M290" allowBlank="true" errorStyle="stop" showErrorMessage="true" showInputMessage="true">
      <formula1>"Envios por conta própria"</formula1>
    </dataValidation>
    <dataValidation type="list" sqref="N290" allowBlank="true" errorStyle="stop" showErrorMessage="true" showInputMessage="true">
      <formula1>"Envios por conta própria"</formula1>
    </dataValidation>
    <dataValidation type="list" sqref="O290" allowBlank="true" errorStyle="stop" showErrorMessage="true" showInputMessage="true">
      <formula1>"Clássico,Premium"</formula1>
    </dataValidation>
    <dataValidation type="list" sqref="R290" allowBlank="true" errorStyle="stop" showErrorMessage="true" showInputMessage="true">
      <formula1>"Ativa,Inativa"</formula1>
    </dataValidation>
    <dataValidation type="list" sqref="G291" allowBlank="true" errorStyle="stop" showErrorMessage="true" showInputMessage="true">
      <formula1>"Mercado Livre,Mercado Shops,Mercado Livre e Mercado Shops"</formula1>
    </dataValidation>
    <dataValidation type="list" sqref="J291" allowBlank="true" errorStyle="stop" showErrorMessage="true" showInputMessage="true">
      <formula1>"No Vincular,Vincular"</formula1>
    </dataValidation>
    <dataValidation type="list" sqref="K291" allowBlank="true" errorStyle="stop" showErrorMessage="true" showInputMessage="true">
      <formula1>"R$"</formula1>
    </dataValidation>
    <dataValidation type="list" sqref="M291" allowBlank="true" errorStyle="stop" showErrorMessage="true" showInputMessage="true">
      <formula1>"Envios por conta própria"</formula1>
    </dataValidation>
    <dataValidation type="list" sqref="N291" allowBlank="true" errorStyle="stop" showErrorMessage="true" showInputMessage="true">
      <formula1>"Envios por conta própria"</formula1>
    </dataValidation>
    <dataValidation type="list" sqref="O291" allowBlank="true" errorStyle="stop" showErrorMessage="true" showInputMessage="true">
      <formula1>"Clássico,Premium"</formula1>
    </dataValidation>
    <dataValidation type="list" sqref="R291" allowBlank="true" errorStyle="stop" showErrorMessage="true" showInputMessage="true">
      <formula1>"Ativa,Inativa"</formula1>
    </dataValidation>
    <dataValidation type="list" sqref="G292" allowBlank="true" errorStyle="stop" showErrorMessage="true" showInputMessage="true">
      <formula1>"Mercado Livre,Mercado Shops,Mercado Livre e Mercado Shops"</formula1>
    </dataValidation>
    <dataValidation type="list" sqref="J292" allowBlank="true" errorStyle="stop" showErrorMessage="true" showInputMessage="true">
      <formula1>"No Vincular,Vincular"</formula1>
    </dataValidation>
    <dataValidation type="list" sqref="K292" allowBlank="true" errorStyle="stop" showErrorMessage="true" showInputMessage="true">
      <formula1>"R$"</formula1>
    </dataValidation>
    <dataValidation type="list" sqref="M292" allowBlank="true" errorStyle="stop" showErrorMessage="true" showInputMessage="true">
      <formula1>"Mercado Envios por conta do comprador"</formula1>
    </dataValidation>
    <dataValidation type="list" sqref="N292" allowBlank="true" errorStyle="stop" showErrorMessage="true" showInputMessage="true">
      <formula1>"Envios por conta própria,Mercado Envios por conta do comprador"</formula1>
    </dataValidation>
    <dataValidation type="list" sqref="O292" allowBlank="true" errorStyle="stop" showErrorMessage="true" showInputMessage="true">
      <formula1>"Clássico,Premium"</formula1>
    </dataValidation>
    <dataValidation type="list" sqref="R292" allowBlank="true" errorStyle="stop" showErrorMessage="true" showInputMessage="true">
      <formula1>"Ativa,Inativa"</formula1>
    </dataValidation>
    <dataValidation type="list" sqref="G293" allowBlank="true" errorStyle="stop" showErrorMessage="true" showInputMessage="true">
      <formula1>"Mercado Livre,Mercado Shops,Mercado Livre e Mercado Shops"</formula1>
    </dataValidation>
    <dataValidation type="list" sqref="J293" allowBlank="true" errorStyle="stop" showErrorMessage="true" showInputMessage="true">
      <formula1>"No Vincular,Vincular"</formula1>
    </dataValidation>
    <dataValidation type="list" sqref="K293" allowBlank="true" errorStyle="stop" showErrorMessage="true" showInputMessage="true">
      <formula1>"R$"</formula1>
    </dataValidation>
    <dataValidation type="list" sqref="M293" allowBlank="true" errorStyle="stop" showErrorMessage="true" showInputMessage="true">
      <formula1>"Envios por conta própria"</formula1>
    </dataValidation>
    <dataValidation type="list" sqref="N293" allowBlank="true" errorStyle="stop" showErrorMessage="true" showInputMessage="true">
      <formula1>"Envios por conta própria"</formula1>
    </dataValidation>
    <dataValidation type="list" sqref="O293" allowBlank="true" errorStyle="stop" showErrorMessage="true" showInputMessage="true">
      <formula1>"Clássico,Premium"</formula1>
    </dataValidation>
    <dataValidation type="list" sqref="R293" allowBlank="true" errorStyle="stop" showErrorMessage="true" showInputMessage="true">
      <formula1>"Ativa,Inativa"</formula1>
    </dataValidation>
    <dataValidation type="list" sqref="G294" allowBlank="true" errorStyle="stop" showErrorMessage="true" showInputMessage="true">
      <formula1>"Mercado Livre,Mercado Shops,Mercado Livre e Mercado Shops"</formula1>
    </dataValidation>
    <dataValidation type="list" sqref="J294" allowBlank="true" errorStyle="stop" showErrorMessage="true" showInputMessage="true">
      <formula1>"No Vincular,Vincular"</formula1>
    </dataValidation>
    <dataValidation type="list" sqref="K294" allowBlank="true" errorStyle="stop" showErrorMessage="true" showInputMessage="true">
      <formula1>"R$"</formula1>
    </dataValidation>
    <dataValidation type="list" sqref="M294" allowBlank="true" errorStyle="stop" showErrorMessage="true" showInputMessage="true">
      <formula1>"Envios por conta própria"</formula1>
    </dataValidation>
    <dataValidation type="list" sqref="N294" allowBlank="true" errorStyle="stop" showErrorMessage="true" showInputMessage="true">
      <formula1>"Envios por conta própria"</formula1>
    </dataValidation>
    <dataValidation type="list" sqref="O294" allowBlank="true" errorStyle="stop" showErrorMessage="true" showInputMessage="true">
      <formula1>"Clássico,Premium"</formula1>
    </dataValidation>
    <dataValidation type="list" sqref="R294" allowBlank="true" errorStyle="stop" showErrorMessage="true" showInputMessage="true">
      <formula1>"Ativa,Inativa"</formula1>
    </dataValidation>
    <dataValidation type="list" sqref="G295" allowBlank="true" errorStyle="stop" showErrorMessage="true" showInputMessage="true">
      <formula1>"Mercado Livre,Mercado Shops,Mercado Livre e Mercado Shops"</formula1>
    </dataValidation>
    <dataValidation type="list" sqref="J295" allowBlank="true" errorStyle="stop" showErrorMessage="true" showInputMessage="true">
      <formula1>"No Vincular,Vincular"</formula1>
    </dataValidation>
    <dataValidation type="list" sqref="K295" allowBlank="true" errorStyle="stop" showErrorMessage="true" showInputMessage="true">
      <formula1>"R$"</formula1>
    </dataValidation>
    <dataValidation type="list" sqref="M295" allowBlank="true" errorStyle="stop" showErrorMessage="true" showInputMessage="true">
      <formula1>"Envios por conta própria"</formula1>
    </dataValidation>
    <dataValidation type="list" sqref="N295" allowBlank="true" errorStyle="stop" showErrorMessage="true" showInputMessage="true">
      <formula1>"Envios por conta própria"</formula1>
    </dataValidation>
    <dataValidation type="list" sqref="O295" allowBlank="true" errorStyle="stop" showErrorMessage="true" showInputMessage="true">
      <formula1>"Clássico,Premium"</formula1>
    </dataValidation>
    <dataValidation type="list" sqref="R295" allowBlank="true" errorStyle="stop" showErrorMessage="true" showInputMessage="true">
      <formula1>"Ativa,Inativa"</formula1>
    </dataValidation>
    <dataValidation type="list" sqref="G296" allowBlank="true" errorStyle="stop" showErrorMessage="true" showInputMessage="true">
      <formula1>"Mercado Livre,Mercado Shops,Mercado Livre e Mercado Shops"</formula1>
    </dataValidation>
    <dataValidation type="list" sqref="J296" allowBlank="true" errorStyle="stop" showErrorMessage="true" showInputMessage="true">
      <formula1>"No Vincular,Vincular"</formula1>
    </dataValidation>
    <dataValidation type="list" sqref="K296" allowBlank="true" errorStyle="stop" showErrorMessage="true" showInputMessage="true">
      <formula1>"R$"</formula1>
    </dataValidation>
    <dataValidation type="list" sqref="M296" allowBlank="true" errorStyle="stop" showErrorMessage="true" showInputMessage="true">
      <formula1>"Envios por conta própria"</formula1>
    </dataValidation>
    <dataValidation type="list" sqref="N296" allowBlank="true" errorStyle="stop" showErrorMessage="true" showInputMessage="true">
      <formula1>"Envios por conta própria"</formula1>
    </dataValidation>
    <dataValidation type="list" sqref="O296" allowBlank="true" errorStyle="stop" showErrorMessage="true" showInputMessage="true">
      <formula1>"Clássico,Premium"</formula1>
    </dataValidation>
    <dataValidation type="list" sqref="R296" allowBlank="true" errorStyle="stop" showErrorMessage="true" showInputMessage="true">
      <formula1>"Ativa,Inativa"</formula1>
    </dataValidation>
    <dataValidation type="list" sqref="G297" allowBlank="true" errorStyle="stop" showErrorMessage="true" showInputMessage="true">
      <formula1>"Mercado Livre,Mercado Shops,Mercado Livre e Mercado Shops"</formula1>
    </dataValidation>
    <dataValidation type="list" sqref="J297" allowBlank="true" errorStyle="stop" showErrorMessage="true" showInputMessage="true">
      <formula1>"No Vincular,Vincular"</formula1>
    </dataValidation>
    <dataValidation type="list" sqref="K297" allowBlank="true" errorStyle="stop" showErrorMessage="true" showInputMessage="true">
      <formula1>"R$"</formula1>
    </dataValidation>
    <dataValidation type="list" sqref="M297" allowBlank="true" errorStyle="stop" showErrorMessage="true" showInputMessage="true">
      <formula1>"Envios por conta própria"</formula1>
    </dataValidation>
    <dataValidation type="list" sqref="N297" allowBlank="true" errorStyle="stop" showErrorMessage="true" showInputMessage="true">
      <formula1>"Envios por conta própria"</formula1>
    </dataValidation>
    <dataValidation type="list" sqref="O297" allowBlank="true" errorStyle="stop" showErrorMessage="true" showInputMessage="true">
      <formula1>"Clássico,Premium"</formula1>
    </dataValidation>
    <dataValidation type="list" sqref="R297" allowBlank="true" errorStyle="stop" showErrorMessage="true" showInputMessage="true">
      <formula1>"Ativa,Inativa"</formula1>
    </dataValidation>
    <dataValidation type="list" sqref="G298" allowBlank="true" errorStyle="stop" showErrorMessage="true" showInputMessage="true">
      <formula1>"Mercado Livre,Mercado Shops,Mercado Livre e Mercado Shops"</formula1>
    </dataValidation>
    <dataValidation type="list" sqref="J298" allowBlank="true" errorStyle="stop" showErrorMessage="true" showInputMessage="true">
      <formula1>"No Vincular,Vincular"</formula1>
    </dataValidation>
    <dataValidation type="list" sqref="K298" allowBlank="true" errorStyle="stop" showErrorMessage="true" showInputMessage="true">
      <formula1>"R$"</formula1>
    </dataValidation>
    <dataValidation type="list" sqref="M298" allowBlank="true" errorStyle="stop" showErrorMessage="true" showInputMessage="true">
      <formula1>"Envios por conta própria"</formula1>
    </dataValidation>
    <dataValidation type="list" sqref="N298" allowBlank="true" errorStyle="stop" showErrorMessage="true" showInputMessage="true">
      <formula1>"Envios por conta própria"</formula1>
    </dataValidation>
    <dataValidation type="list" sqref="O298" allowBlank="true" errorStyle="stop" showErrorMessage="true" showInputMessage="true">
      <formula1>"Clássico,Premium"</formula1>
    </dataValidation>
    <dataValidation type="list" sqref="R298" allowBlank="true" errorStyle="stop" showErrorMessage="true" showInputMessage="true">
      <formula1>"Ativa,Inativa"</formula1>
    </dataValidation>
    <dataValidation type="list" sqref="G299" allowBlank="true" errorStyle="stop" showErrorMessage="true" showInputMessage="true">
      <formula1>"Mercado Livre,Mercado Shops,Mercado Livre e Mercado Shops"</formula1>
    </dataValidation>
    <dataValidation type="list" sqref="J299" allowBlank="true" errorStyle="stop" showErrorMessage="true" showInputMessage="true">
      <formula1>"No Vincular,Vincular"</formula1>
    </dataValidation>
    <dataValidation type="list" sqref="K299" allowBlank="true" errorStyle="stop" showErrorMessage="true" showInputMessage="true">
      <formula1>"R$"</formula1>
    </dataValidation>
    <dataValidation type="list" sqref="M299" allowBlank="true" errorStyle="stop" showErrorMessage="true" showInputMessage="true">
      <formula1>"Envios por conta própria"</formula1>
    </dataValidation>
    <dataValidation type="list" sqref="N299" allowBlank="true" errorStyle="stop" showErrorMessage="true" showInputMessage="true">
      <formula1>"Envios por conta própria"</formula1>
    </dataValidation>
    <dataValidation type="list" sqref="O299" allowBlank="true" errorStyle="stop" showErrorMessage="true" showInputMessage="true">
      <formula1>"Clássico,Premium"</formula1>
    </dataValidation>
    <dataValidation type="list" sqref="R299" allowBlank="true" errorStyle="stop" showErrorMessage="true" showInputMessage="true">
      <formula1>"Ativa,Inativa"</formula1>
    </dataValidation>
    <dataValidation type="list" sqref="G300" allowBlank="true" errorStyle="stop" showErrorMessage="true" showInputMessage="true">
      <formula1>"Mercado Livre,Mercado Shops,Mercado Livre e Mercado Shops"</formula1>
    </dataValidation>
    <dataValidation type="list" sqref="J300" allowBlank="true" errorStyle="stop" showErrorMessage="true" showInputMessage="true">
      <formula1>"No Vincular,Vincular"</formula1>
    </dataValidation>
    <dataValidation type="list" sqref="K300" allowBlank="true" errorStyle="stop" showErrorMessage="true" showInputMessage="true">
      <formula1>"R$"</formula1>
    </dataValidation>
    <dataValidation type="list" sqref="M300" allowBlank="true" errorStyle="stop" showErrorMessage="true" showInputMessage="true">
      <formula1>"Envios por conta própria"</formula1>
    </dataValidation>
    <dataValidation type="list" sqref="N300" allowBlank="true" errorStyle="stop" showErrorMessage="true" showInputMessage="true">
      <formula1>"Envios por conta própria"</formula1>
    </dataValidation>
    <dataValidation type="list" sqref="O300" allowBlank="true" errorStyle="stop" showErrorMessage="true" showInputMessage="true">
      <formula1>"Clássico,Premium"</formula1>
    </dataValidation>
    <dataValidation type="list" sqref="R300" allowBlank="true" errorStyle="stop" showErrorMessage="true" showInputMessage="true">
      <formula1>"Ativa,Inativa"</formula1>
    </dataValidation>
    <dataValidation type="list" sqref="G301" allowBlank="true" errorStyle="stop" showErrorMessage="true" showInputMessage="true">
      <formula1>"Mercado Livre,Mercado Shops,Mercado Livre e Mercado Shops"</formula1>
    </dataValidation>
    <dataValidation type="list" sqref="J301" allowBlank="true" errorStyle="stop" showErrorMessage="true" showInputMessage="true">
      <formula1>"No Vincular,Vincular"</formula1>
    </dataValidation>
    <dataValidation type="list" sqref="K301" allowBlank="true" errorStyle="stop" showErrorMessage="true" showInputMessage="true">
      <formula1>"R$"</formula1>
    </dataValidation>
    <dataValidation type="list" sqref="M301" allowBlank="true" errorStyle="stop" showErrorMessage="true" showInputMessage="true">
      <formula1>"Envios por conta própria"</formula1>
    </dataValidation>
    <dataValidation type="list" sqref="N301" allowBlank="true" errorStyle="stop" showErrorMessage="true" showInputMessage="true">
      <formula1>"Envios por conta própria"</formula1>
    </dataValidation>
    <dataValidation type="list" sqref="O301" allowBlank="true" errorStyle="stop" showErrorMessage="true" showInputMessage="true">
      <formula1>"Clássico,Premium"</formula1>
    </dataValidation>
    <dataValidation type="list" sqref="R301" allowBlank="true" errorStyle="stop" showErrorMessage="true" showInputMessage="true">
      <formula1>"Ativa,Inativa"</formula1>
    </dataValidation>
    <dataValidation type="list" sqref="G302" allowBlank="true" errorStyle="stop" showErrorMessage="true" showInputMessage="true">
      <formula1>"Mercado Livre,Mercado Shops,Mercado Livre e Mercado Shops"</formula1>
    </dataValidation>
    <dataValidation type="list" sqref="J302" allowBlank="true" errorStyle="stop" showErrorMessage="true" showInputMessage="true">
      <formula1>"No Vincular,Vincular"</formula1>
    </dataValidation>
    <dataValidation type="list" sqref="K302" allowBlank="true" errorStyle="stop" showErrorMessage="true" showInputMessage="true">
      <formula1>"R$"</formula1>
    </dataValidation>
    <dataValidation type="list" sqref="M302" allowBlank="true" errorStyle="stop" showErrorMessage="true" showInputMessage="true">
      <formula1>"Envios por conta própria"</formula1>
    </dataValidation>
    <dataValidation type="list" sqref="N302" allowBlank="true" errorStyle="stop" showErrorMessage="true" showInputMessage="true">
      <formula1>"Envios por conta própria"</formula1>
    </dataValidation>
    <dataValidation type="list" sqref="O302" allowBlank="true" errorStyle="stop" showErrorMessage="true" showInputMessage="true">
      <formula1>"Clássico,Premium"</formula1>
    </dataValidation>
    <dataValidation type="list" sqref="R302" allowBlank="true" errorStyle="stop" showErrorMessage="true" showInputMessage="true">
      <formula1>"Ativa,Inativa"</formula1>
    </dataValidation>
    <dataValidation type="list" sqref="G303" allowBlank="true" errorStyle="stop" showErrorMessage="true" showInputMessage="true">
      <formula1>"Mercado Livre,Mercado Shops,Mercado Livre e Mercado Shops"</formula1>
    </dataValidation>
    <dataValidation type="list" sqref="J303" allowBlank="true" errorStyle="stop" showErrorMessage="true" showInputMessage="true">
      <formula1>"No Vincular,Vincular"</formula1>
    </dataValidation>
    <dataValidation type="list" sqref="K303" allowBlank="true" errorStyle="stop" showErrorMessage="true" showInputMessage="true">
      <formula1>"R$"</formula1>
    </dataValidation>
    <dataValidation type="list" sqref="M303" allowBlank="true" errorStyle="stop" showErrorMessage="true" showInputMessage="true">
      <formula1>"Envios por conta própria"</formula1>
    </dataValidation>
    <dataValidation type="list" sqref="N303" allowBlank="true" errorStyle="stop" showErrorMessage="true" showInputMessage="true">
      <formula1>"Envios por conta própria"</formula1>
    </dataValidation>
    <dataValidation type="list" sqref="O303" allowBlank="true" errorStyle="stop" showErrorMessage="true" showInputMessage="true">
      <formula1>"Clássico,Premium"</formula1>
    </dataValidation>
    <dataValidation type="list" sqref="R303" allowBlank="true" errorStyle="stop" showErrorMessage="true" showInputMessage="true">
      <formula1>"Ativa,Inativa"</formula1>
    </dataValidation>
    <dataValidation type="list" sqref="G304" allowBlank="true" errorStyle="stop" showErrorMessage="true" showInputMessage="true">
      <formula1>"Mercado Livre,Mercado Shops,Mercado Livre e Mercado Shops"</formula1>
    </dataValidation>
    <dataValidation type="list" sqref="J304" allowBlank="true" errorStyle="stop" showErrorMessage="true" showInputMessage="true">
      <formula1>"No Vincular,Vincular"</formula1>
    </dataValidation>
    <dataValidation type="list" sqref="K304" allowBlank="true" errorStyle="stop" showErrorMessage="true" showInputMessage="true">
      <formula1>"R$"</formula1>
    </dataValidation>
    <dataValidation type="list" sqref="M304" allowBlank="true" errorStyle="stop" showErrorMessage="true" showInputMessage="true">
      <formula1>"Envios por conta própria"</formula1>
    </dataValidation>
    <dataValidation type="list" sqref="N304" allowBlank="true" errorStyle="stop" showErrorMessage="true" showInputMessage="true">
      <formula1>"Envios por conta própria"</formula1>
    </dataValidation>
    <dataValidation type="list" sqref="O304" allowBlank="true" errorStyle="stop" showErrorMessage="true" showInputMessage="true">
      <formula1>"Clássico,Premium"</formula1>
    </dataValidation>
    <dataValidation type="list" sqref="R304" allowBlank="true" errorStyle="stop" showErrorMessage="true" showInputMessage="true">
      <formula1>"Ativa,Inativa"</formula1>
    </dataValidation>
    <dataValidation type="list" sqref="G305" allowBlank="true" errorStyle="stop" showErrorMessage="true" showInputMessage="true">
      <formula1>"Mercado Livre,Mercado Shops,Mercado Livre e Mercado Shops"</formula1>
    </dataValidation>
    <dataValidation type="list" sqref="J305" allowBlank="true" errorStyle="stop" showErrorMessage="true" showInputMessage="true">
      <formula1>"No Vincular,Vincular"</formula1>
    </dataValidation>
    <dataValidation type="list" sqref="K305" allowBlank="true" errorStyle="stop" showErrorMessage="true" showInputMessage="true">
      <formula1>"R$"</formula1>
    </dataValidation>
    <dataValidation type="list" sqref="M305" allowBlank="true" errorStyle="stop" showErrorMessage="true" showInputMessage="true">
      <formula1>"Envios por conta própria"</formula1>
    </dataValidation>
    <dataValidation type="list" sqref="N305" allowBlank="true" errorStyle="stop" showErrorMessage="true" showInputMessage="true">
      <formula1>"Envios por conta própria"</formula1>
    </dataValidation>
    <dataValidation type="list" sqref="O305" allowBlank="true" errorStyle="stop" showErrorMessage="true" showInputMessage="true">
      <formula1>"Clássico,Premium"</formula1>
    </dataValidation>
    <dataValidation type="list" sqref="R305" allowBlank="true" errorStyle="stop" showErrorMessage="true" showInputMessage="true">
      <formula1>"Ativa,Inativa"</formula1>
    </dataValidation>
    <dataValidation type="list" sqref="G306" allowBlank="true" errorStyle="stop" showErrorMessage="true" showInputMessage="true">
      <formula1>"Mercado Livre,Mercado Shops,Mercado Livre e Mercado Shops"</formula1>
    </dataValidation>
    <dataValidation type="list" sqref="J306" allowBlank="true" errorStyle="stop" showErrorMessage="true" showInputMessage="true">
      <formula1>"No Vincular,Vincular"</formula1>
    </dataValidation>
    <dataValidation type="list" sqref="K306" allowBlank="true" errorStyle="stop" showErrorMessage="true" showInputMessage="true">
      <formula1>"R$"</formula1>
    </dataValidation>
    <dataValidation type="list" sqref="M306" allowBlank="true" errorStyle="stop" showErrorMessage="true" showInputMessage="true">
      <formula1>"Envios por conta própria"</formula1>
    </dataValidation>
    <dataValidation type="list" sqref="N306" allowBlank="true" errorStyle="stop" showErrorMessage="true" showInputMessage="true">
      <formula1>"Envios por conta própria"</formula1>
    </dataValidation>
    <dataValidation type="list" sqref="O306" allowBlank="true" errorStyle="stop" showErrorMessage="true" showInputMessage="true">
      <formula1>"Clássico,Premium"</formula1>
    </dataValidation>
    <dataValidation type="list" sqref="R306" allowBlank="true" errorStyle="stop" showErrorMessage="true" showInputMessage="true">
      <formula1>"Ativa,Inativa"</formula1>
    </dataValidation>
    <dataValidation type="list" sqref="G307" allowBlank="true" errorStyle="stop" showErrorMessage="true" showInputMessage="true">
      <formula1>"Mercado Livre,Mercado Shops,Mercado Livre e Mercado Shops"</formula1>
    </dataValidation>
    <dataValidation type="list" sqref="J307" allowBlank="true" errorStyle="stop" showErrorMessage="true" showInputMessage="true">
      <formula1>"No Vincular,Vincular"</formula1>
    </dataValidation>
    <dataValidation type="list" sqref="K307" allowBlank="true" errorStyle="stop" showErrorMessage="true" showInputMessage="true">
      <formula1>"R$"</formula1>
    </dataValidation>
    <dataValidation type="list" sqref="M307" allowBlank="true" errorStyle="stop" showErrorMessage="true" showInputMessage="true">
      <formula1>"Envios por conta própria"</formula1>
    </dataValidation>
    <dataValidation type="list" sqref="N307" allowBlank="true" errorStyle="stop" showErrorMessage="true" showInputMessage="true">
      <formula1>"Envios por conta própria"</formula1>
    </dataValidation>
    <dataValidation type="list" sqref="O307" allowBlank="true" errorStyle="stop" showErrorMessage="true" showInputMessage="true">
      <formula1>"Clássico,Premium"</formula1>
    </dataValidation>
    <dataValidation type="list" sqref="R307" allowBlank="true" errorStyle="stop" showErrorMessage="true" showInputMessage="true">
      <formula1>"Ativa,Inativa"</formula1>
    </dataValidation>
    <dataValidation type="list" sqref="G308" allowBlank="true" errorStyle="stop" showErrorMessage="true" showInputMessage="true">
      <formula1>"Mercado Livre,Mercado Shops,Mercado Livre e Mercado Shops"</formula1>
    </dataValidation>
    <dataValidation type="list" sqref="J308" allowBlank="true" errorStyle="stop" showErrorMessage="true" showInputMessage="true">
      <formula1>"No Vincular,Vincular"</formula1>
    </dataValidation>
    <dataValidation type="list" sqref="K308" allowBlank="true" errorStyle="stop" showErrorMessage="true" showInputMessage="true">
      <formula1>"R$"</formula1>
    </dataValidation>
    <dataValidation type="list" sqref="M308" allowBlank="true" errorStyle="stop" showErrorMessage="true" showInputMessage="true">
      <formula1>"Envios por conta própria"</formula1>
    </dataValidation>
    <dataValidation type="list" sqref="N308" allowBlank="true" errorStyle="stop" showErrorMessage="true" showInputMessage="true">
      <formula1>"Envios por conta própria"</formula1>
    </dataValidation>
    <dataValidation type="list" sqref="O308" allowBlank="true" errorStyle="stop" showErrorMessage="true" showInputMessage="true">
      <formula1>"Clássico,Premium"</formula1>
    </dataValidation>
    <dataValidation type="list" sqref="R308" allowBlank="true" errorStyle="stop" showErrorMessage="true" showInputMessage="true">
      <formula1>"Ativa,Inativa"</formula1>
    </dataValidation>
    <dataValidation type="list" sqref="G309" allowBlank="true" errorStyle="stop" showErrorMessage="true" showInputMessage="true">
      <formula1>"Mercado Livre,Mercado Shops,Mercado Livre e Mercado Shops"</formula1>
    </dataValidation>
    <dataValidation type="list" sqref="J309" allowBlank="true" errorStyle="stop" showErrorMessage="true" showInputMessage="true">
      <formula1>"No Vincular,Vincular"</formula1>
    </dataValidation>
    <dataValidation type="list" sqref="K309" allowBlank="true" errorStyle="stop" showErrorMessage="true" showInputMessage="true">
      <formula1>"R$"</formula1>
    </dataValidation>
    <dataValidation type="list" sqref="M309" allowBlank="true" errorStyle="stop" showErrorMessage="true" showInputMessage="true">
      <formula1>"Envios por conta própria"</formula1>
    </dataValidation>
    <dataValidation type="list" sqref="N309" allowBlank="true" errorStyle="stop" showErrorMessage="true" showInputMessage="true">
      <formula1>"Envios por conta própria"</formula1>
    </dataValidation>
    <dataValidation type="list" sqref="O309" allowBlank="true" errorStyle="stop" showErrorMessage="true" showInputMessage="true">
      <formula1>"Clássico,Premium"</formula1>
    </dataValidation>
    <dataValidation type="list" sqref="R309" allowBlank="true" errorStyle="stop" showErrorMessage="true" showInputMessage="true">
      <formula1>"Ativa,Inativa"</formula1>
    </dataValidation>
    <dataValidation type="list" sqref="G310" allowBlank="true" errorStyle="stop" showErrorMessage="true" showInputMessage="true">
      <formula1>"Mercado Livre,Mercado Shops,Mercado Livre e Mercado Shops"</formula1>
    </dataValidation>
    <dataValidation type="list" sqref="J310" allowBlank="true" errorStyle="stop" showErrorMessage="true" showInputMessage="true">
      <formula1>"No Vincular,Vincular"</formula1>
    </dataValidation>
    <dataValidation type="list" sqref="K310" allowBlank="true" errorStyle="stop" showErrorMessage="true" showInputMessage="true">
      <formula1>"R$"</formula1>
    </dataValidation>
    <dataValidation type="list" sqref="M310" allowBlank="true" errorStyle="stop" showErrorMessage="true" showInputMessage="true">
      <formula1>"Envios por conta própria"</formula1>
    </dataValidation>
    <dataValidation type="list" sqref="N310" allowBlank="true" errorStyle="stop" showErrorMessage="true" showInputMessage="true">
      <formula1>"Envios por conta própria"</formula1>
    </dataValidation>
    <dataValidation type="list" sqref="O310" allowBlank="true" errorStyle="stop" showErrorMessage="true" showInputMessage="true">
      <formula1>"Clássico,Premium"</formula1>
    </dataValidation>
    <dataValidation type="list" sqref="R310" allowBlank="true" errorStyle="stop" showErrorMessage="true" showInputMessage="true">
      <formula1>"Ativa,Inativa"</formula1>
    </dataValidation>
    <dataValidation type="list" sqref="G311" allowBlank="true" errorStyle="stop" showErrorMessage="true" showInputMessage="true">
      <formula1>"Mercado Livre,Mercado Shops,Mercado Livre e Mercado Shops"</formula1>
    </dataValidation>
    <dataValidation type="list" sqref="J311" allowBlank="true" errorStyle="stop" showErrorMessage="true" showInputMessage="true">
      <formula1>"No Vincular,Vincular"</formula1>
    </dataValidation>
    <dataValidation type="list" sqref="K311" allowBlank="true" errorStyle="stop" showErrorMessage="true" showInputMessage="true">
      <formula1>"R$"</formula1>
    </dataValidation>
    <dataValidation type="list" sqref="M311" allowBlank="true" errorStyle="stop" showErrorMessage="true" showInputMessage="true">
      <formula1>"Envios por conta própria"</formula1>
    </dataValidation>
    <dataValidation type="list" sqref="N311" allowBlank="true" errorStyle="stop" showErrorMessage="true" showInputMessage="true">
      <formula1>"Envios por conta própria"</formula1>
    </dataValidation>
    <dataValidation type="list" sqref="O311" allowBlank="true" errorStyle="stop" showErrorMessage="true" showInputMessage="true">
      <formula1>"Clássico,Premium"</formula1>
    </dataValidation>
    <dataValidation type="list" sqref="R311" allowBlank="true" errorStyle="stop" showErrorMessage="true" showInputMessage="true">
      <formula1>"Ativa,Inativa"</formula1>
    </dataValidation>
    <dataValidation type="list" sqref="G312" allowBlank="true" errorStyle="stop" showErrorMessage="true" showInputMessage="true">
      <formula1>"Mercado Livre,Mercado Shops,Mercado Livre e Mercado Shops"</formula1>
    </dataValidation>
    <dataValidation type="list" sqref="J312" allowBlank="true" errorStyle="stop" showErrorMessage="true" showInputMessage="true">
      <formula1>"No Vincular,Vincular"</formula1>
    </dataValidation>
    <dataValidation type="list" sqref="K312" allowBlank="true" errorStyle="stop" showErrorMessage="true" showInputMessage="true">
      <formula1>"R$"</formula1>
    </dataValidation>
    <dataValidation type="list" sqref="M312" allowBlank="true" errorStyle="stop" showErrorMessage="true" showInputMessage="true">
      <formula1>"Envios por conta própria"</formula1>
    </dataValidation>
    <dataValidation type="list" sqref="N312" allowBlank="true" errorStyle="stop" showErrorMessage="true" showInputMessage="true">
      <formula1>"Envios por conta própria"</formula1>
    </dataValidation>
    <dataValidation type="list" sqref="O312" allowBlank="true" errorStyle="stop" showErrorMessage="true" showInputMessage="true">
      <formula1>"Clássico,Premium"</formula1>
    </dataValidation>
    <dataValidation type="list" sqref="R312" allowBlank="true" errorStyle="stop" showErrorMessage="true" showInputMessage="true">
      <formula1>"Ativa,Inativa"</formula1>
    </dataValidation>
    <dataValidation type="list" sqref="G313" allowBlank="true" errorStyle="stop" showErrorMessage="true" showInputMessage="true">
      <formula1>"Mercado Livre,Mercado Shops,Mercado Livre e Mercado Shops"</formula1>
    </dataValidation>
    <dataValidation type="list" sqref="J313" allowBlank="true" errorStyle="stop" showErrorMessage="true" showInputMessage="true">
      <formula1>"No Vincular,Vincular"</formula1>
    </dataValidation>
    <dataValidation type="list" sqref="K313" allowBlank="true" errorStyle="stop" showErrorMessage="true" showInputMessage="true">
      <formula1>"R$"</formula1>
    </dataValidation>
    <dataValidation type="list" sqref="M313" allowBlank="true" errorStyle="stop" showErrorMessage="true" showInputMessage="true">
      <formula1>"Envios por conta própria"</formula1>
    </dataValidation>
    <dataValidation type="list" sqref="N313" allowBlank="true" errorStyle="stop" showErrorMessage="true" showInputMessage="true">
      <formula1>"Envios por conta própria"</formula1>
    </dataValidation>
    <dataValidation type="list" sqref="O313" allowBlank="true" errorStyle="stop" showErrorMessage="true" showInputMessage="true">
      <formula1>"Clássico,Premium"</formula1>
    </dataValidation>
    <dataValidation type="list" sqref="R313" allowBlank="true" errorStyle="stop" showErrorMessage="true" showInputMessage="true">
      <formula1>"Ativa,Inativa"</formula1>
    </dataValidation>
    <dataValidation type="list" sqref="G314" allowBlank="true" errorStyle="stop" showErrorMessage="true" showInputMessage="true">
      <formula1>"Mercado Livre,Mercado Shops,Mercado Livre e Mercado Shops"</formula1>
    </dataValidation>
    <dataValidation type="list" sqref="J314" allowBlank="true" errorStyle="stop" showErrorMessage="true" showInputMessage="true">
      <formula1>"No Vincular,Vincular"</formula1>
    </dataValidation>
    <dataValidation type="list" sqref="K314" allowBlank="true" errorStyle="stop" showErrorMessage="true" showInputMessage="true">
      <formula1>"R$"</formula1>
    </dataValidation>
    <dataValidation type="list" sqref="M314" allowBlank="true" errorStyle="stop" showErrorMessage="true" showInputMessage="true">
      <formula1>"Envios por conta própria"</formula1>
    </dataValidation>
    <dataValidation type="list" sqref="N314" allowBlank="true" errorStyle="stop" showErrorMessage="true" showInputMessage="true">
      <formula1>"Envios por conta própria"</formula1>
    </dataValidation>
    <dataValidation type="list" sqref="O314" allowBlank="true" errorStyle="stop" showErrorMessage="true" showInputMessage="true">
      <formula1>"Clássico,Premium"</formula1>
    </dataValidation>
    <dataValidation type="list" sqref="R314" allowBlank="true" errorStyle="stop" showErrorMessage="true" showInputMessage="true">
      <formula1>"Ativa,Inativa"</formula1>
    </dataValidation>
    <dataValidation type="list" sqref="G315" allowBlank="true" errorStyle="stop" showErrorMessage="true" showInputMessage="true">
      <formula1>"Mercado Livre,Mercado Shops,Mercado Livre e Mercado Shops"</formula1>
    </dataValidation>
    <dataValidation type="list" sqref="J315" allowBlank="true" errorStyle="stop" showErrorMessage="true" showInputMessage="true">
      <formula1>"No Vincular,Vincular"</formula1>
    </dataValidation>
    <dataValidation type="list" sqref="K315" allowBlank="true" errorStyle="stop" showErrorMessage="true" showInputMessage="true">
      <formula1>"R$"</formula1>
    </dataValidation>
    <dataValidation type="list" sqref="M315" allowBlank="true" errorStyle="stop" showErrorMessage="true" showInputMessage="true">
      <formula1>"Envios por conta própria"</formula1>
    </dataValidation>
    <dataValidation type="list" sqref="N315" allowBlank="true" errorStyle="stop" showErrorMessage="true" showInputMessage="true">
      <formula1>"Envios por conta própria"</formula1>
    </dataValidation>
    <dataValidation type="list" sqref="O315" allowBlank="true" errorStyle="stop" showErrorMessage="true" showInputMessage="true">
      <formula1>"Clássico,Premium"</formula1>
    </dataValidation>
    <dataValidation type="list" sqref="R315" allowBlank="true" errorStyle="stop" showErrorMessage="true" showInputMessage="true">
      <formula1>"Ativa,Inativa"</formula1>
    </dataValidation>
    <dataValidation type="list" sqref="G316" allowBlank="true" errorStyle="stop" showErrorMessage="true" showInputMessage="true">
      <formula1>"Mercado Livre,Mercado Shops,Mercado Livre e Mercado Shops"</formula1>
    </dataValidation>
    <dataValidation type="list" sqref="J316" allowBlank="true" errorStyle="stop" showErrorMessage="true" showInputMessage="true">
      <formula1>"No Vincular,Vincular"</formula1>
    </dataValidation>
    <dataValidation type="list" sqref="K316" allowBlank="true" errorStyle="stop" showErrorMessage="true" showInputMessage="true">
      <formula1>"R$"</formula1>
    </dataValidation>
    <dataValidation type="list" sqref="M316" allowBlank="true" errorStyle="stop" showErrorMessage="true" showInputMessage="true">
      <formula1>"Envios por conta própria"</formula1>
    </dataValidation>
    <dataValidation type="list" sqref="N316" allowBlank="true" errorStyle="stop" showErrorMessage="true" showInputMessage="true">
      <formula1>"Envios por conta própria"</formula1>
    </dataValidation>
    <dataValidation type="list" sqref="O316" allowBlank="true" errorStyle="stop" showErrorMessage="true" showInputMessage="true">
      <formula1>"Clássico,Premium"</formula1>
    </dataValidation>
    <dataValidation type="list" sqref="R316" allowBlank="true" errorStyle="stop" showErrorMessage="true" showInputMessage="true">
      <formula1>"Ativa,Inativa"</formula1>
    </dataValidation>
    <dataValidation type="list" sqref="G317" allowBlank="true" errorStyle="stop" showErrorMessage="true" showInputMessage="true">
      <formula1>"Mercado Livre,Mercado Shops,Mercado Livre e Mercado Shops"</formula1>
    </dataValidation>
    <dataValidation type="list" sqref="J317" allowBlank="true" errorStyle="stop" showErrorMessage="true" showInputMessage="true">
      <formula1>"No Vincular,Vincular"</formula1>
    </dataValidation>
    <dataValidation type="list" sqref="K317" allowBlank="true" errorStyle="stop" showErrorMessage="true" showInputMessage="true">
      <formula1>"R$"</formula1>
    </dataValidation>
    <dataValidation type="list" sqref="M317" allowBlank="true" errorStyle="stop" showErrorMessage="true" showInputMessage="true">
      <formula1>"Envios por conta própria"</formula1>
    </dataValidation>
    <dataValidation type="list" sqref="N317" allowBlank="true" errorStyle="stop" showErrorMessage="true" showInputMessage="true">
      <formula1>"Envios por conta própria"</formula1>
    </dataValidation>
    <dataValidation type="list" sqref="O317" allowBlank="true" errorStyle="stop" showErrorMessage="true" showInputMessage="true">
      <formula1>"Clássico,Premium"</formula1>
    </dataValidation>
    <dataValidation type="list" sqref="R317" allowBlank="true" errorStyle="stop" showErrorMessage="true" showInputMessage="true">
      <formula1>"Ativa,Inativa"</formula1>
    </dataValidation>
    <dataValidation type="list" sqref="G318" allowBlank="true" errorStyle="stop" showErrorMessage="true" showInputMessage="true">
      <formula1>"Mercado Livre,Mercado Shops,Mercado Livre e Mercado Shops"</formula1>
    </dataValidation>
    <dataValidation type="list" sqref="J318" allowBlank="true" errorStyle="stop" showErrorMessage="true" showInputMessage="true">
      <formula1>"No Vincular,Vincular"</formula1>
    </dataValidation>
    <dataValidation type="list" sqref="K318" allowBlank="true" errorStyle="stop" showErrorMessage="true" showInputMessage="true">
      <formula1>"R$"</formula1>
    </dataValidation>
    <dataValidation type="list" sqref="M318" allowBlank="true" errorStyle="stop" showErrorMessage="true" showInputMessage="true">
      <formula1>"Envios por conta própria"</formula1>
    </dataValidation>
    <dataValidation type="list" sqref="N318" allowBlank="true" errorStyle="stop" showErrorMessage="true" showInputMessage="true">
      <formula1>"Envios por conta própria"</formula1>
    </dataValidation>
    <dataValidation type="list" sqref="O318" allowBlank="true" errorStyle="stop" showErrorMessage="true" showInputMessage="true">
      <formula1>"Clássico,Premium"</formula1>
    </dataValidation>
    <dataValidation type="list" sqref="R318" allowBlank="true" errorStyle="stop" showErrorMessage="true" showInputMessage="true">
      <formula1>"Ativa,Inativa"</formula1>
    </dataValidation>
    <dataValidation type="list" sqref="G319" allowBlank="true" errorStyle="stop" showErrorMessage="true" showInputMessage="true">
      <formula1>"Mercado Livre,Mercado Shops,Mercado Livre e Mercado Shops"</formula1>
    </dataValidation>
    <dataValidation type="list" sqref="J319" allowBlank="true" errorStyle="stop" showErrorMessage="true" showInputMessage="true">
      <formula1>"No Vincular,Vincular"</formula1>
    </dataValidation>
    <dataValidation type="list" sqref="K319" allowBlank="true" errorStyle="stop" showErrorMessage="true" showInputMessage="true">
      <formula1>"R$"</formula1>
    </dataValidation>
    <dataValidation type="list" sqref="M319" allowBlank="true" errorStyle="stop" showErrorMessage="true" showInputMessage="true">
      <formula1>"Envios por conta própria"</formula1>
    </dataValidation>
    <dataValidation type="list" sqref="N319" allowBlank="true" errorStyle="stop" showErrorMessage="true" showInputMessage="true">
      <formula1>"Envios por conta própria"</formula1>
    </dataValidation>
    <dataValidation type="list" sqref="O319" allowBlank="true" errorStyle="stop" showErrorMessage="true" showInputMessage="true">
      <formula1>"Clássico,Premium"</formula1>
    </dataValidation>
    <dataValidation type="list" sqref="R319" allowBlank="true" errorStyle="stop" showErrorMessage="true" showInputMessage="true">
      <formula1>"Ativa,Inativa"</formula1>
    </dataValidation>
    <dataValidation type="list" sqref="G320" allowBlank="true" errorStyle="stop" showErrorMessage="true" showInputMessage="true">
      <formula1>"Mercado Livre,Mercado Shops,Mercado Livre e Mercado Shops"</formula1>
    </dataValidation>
    <dataValidation type="list" sqref="J320" allowBlank="true" errorStyle="stop" showErrorMessage="true" showInputMessage="true">
      <formula1>"No Vincular,Vincular"</formula1>
    </dataValidation>
    <dataValidation type="list" sqref="K320" allowBlank="true" errorStyle="stop" showErrorMessage="true" showInputMessage="true">
      <formula1>"R$"</formula1>
    </dataValidation>
    <dataValidation type="list" sqref="M320" allowBlank="true" errorStyle="stop" showErrorMessage="true" showInputMessage="true">
      <formula1>"Envios por conta própria"</formula1>
    </dataValidation>
    <dataValidation type="list" sqref="N320" allowBlank="true" errorStyle="stop" showErrorMessage="true" showInputMessage="true">
      <formula1>"Envios por conta própria"</formula1>
    </dataValidation>
    <dataValidation type="list" sqref="O320" allowBlank="true" errorStyle="stop" showErrorMessage="true" showInputMessage="true">
      <formula1>"Clássico,Premium"</formula1>
    </dataValidation>
    <dataValidation type="list" sqref="R320" allowBlank="true" errorStyle="stop" showErrorMessage="true" showInputMessage="true">
      <formula1>"Ativa,Inativa"</formula1>
    </dataValidation>
    <dataValidation type="list" sqref="G321" allowBlank="true" errorStyle="stop" showErrorMessage="true" showInputMessage="true">
      <formula1>"Mercado Livre,Mercado Shops,Mercado Livre e Mercado Shops"</formula1>
    </dataValidation>
    <dataValidation type="list" sqref="J321" allowBlank="true" errorStyle="stop" showErrorMessage="true" showInputMessage="true">
      <formula1>"No Vincular,Vincular"</formula1>
    </dataValidation>
    <dataValidation type="list" sqref="K321" allowBlank="true" errorStyle="stop" showErrorMessage="true" showInputMessage="true">
      <formula1>"R$"</formula1>
    </dataValidation>
    <dataValidation type="list" sqref="M321" allowBlank="true" errorStyle="stop" showErrorMessage="true" showInputMessage="true">
      <formula1>"Envios por conta própria"</formula1>
    </dataValidation>
    <dataValidation type="list" sqref="N321" allowBlank="true" errorStyle="stop" showErrorMessage="true" showInputMessage="true">
      <formula1>"Envios por conta própria"</formula1>
    </dataValidation>
    <dataValidation type="list" sqref="O321" allowBlank="true" errorStyle="stop" showErrorMessage="true" showInputMessage="true">
      <formula1>"Clássico,Premium"</formula1>
    </dataValidation>
    <dataValidation type="list" sqref="R321" allowBlank="true" errorStyle="stop" showErrorMessage="true" showInputMessage="true">
      <formula1>"Ativa,Inativa"</formula1>
    </dataValidation>
    <dataValidation type="list" sqref="G322" allowBlank="true" errorStyle="stop" showErrorMessage="true" showInputMessage="true">
      <formula1>"Mercado Livre,Mercado Shops,Mercado Livre e Mercado Shops"</formula1>
    </dataValidation>
    <dataValidation type="list" sqref="J322" allowBlank="true" errorStyle="stop" showErrorMessage="true" showInputMessage="true">
      <formula1>"No Vincular,Vincular"</formula1>
    </dataValidation>
    <dataValidation type="list" sqref="K322" allowBlank="true" errorStyle="stop" showErrorMessage="true" showInputMessage="true">
      <formula1>"R$"</formula1>
    </dataValidation>
    <dataValidation type="list" sqref="M322" allowBlank="true" errorStyle="stop" showErrorMessage="true" showInputMessage="true">
      <formula1>"Envios por conta própria"</formula1>
    </dataValidation>
    <dataValidation type="list" sqref="N322" allowBlank="true" errorStyle="stop" showErrorMessage="true" showInputMessage="true">
      <formula1>"Envios por conta própria"</formula1>
    </dataValidation>
    <dataValidation type="list" sqref="O322" allowBlank="true" errorStyle="stop" showErrorMessage="true" showInputMessage="true">
      <formula1>"Clássico,Premium"</formula1>
    </dataValidation>
    <dataValidation type="list" sqref="R322" allowBlank="true" errorStyle="stop" showErrorMessage="true" showInputMessage="true">
      <formula1>"Ativa,Inativa"</formula1>
    </dataValidation>
    <dataValidation type="list" sqref="G323" allowBlank="true" errorStyle="stop" showErrorMessage="true" showInputMessage="true">
      <formula1>"Mercado Livre,Mercado Shops,Mercado Livre e Mercado Shops"</formula1>
    </dataValidation>
    <dataValidation type="list" sqref="J323" allowBlank="true" errorStyle="stop" showErrorMessage="true" showInputMessage="true">
      <formula1>"No Vincular,Vincular"</formula1>
    </dataValidation>
    <dataValidation type="list" sqref="K323" allowBlank="true" errorStyle="stop" showErrorMessage="true" showInputMessage="true">
      <formula1>"R$"</formula1>
    </dataValidation>
    <dataValidation type="list" sqref="M323" allowBlank="true" errorStyle="stop" showErrorMessage="true" showInputMessage="true">
      <formula1>"Envios por conta própria"</formula1>
    </dataValidation>
    <dataValidation type="list" sqref="N323" allowBlank="true" errorStyle="stop" showErrorMessage="true" showInputMessage="true">
      <formula1>"Envios por conta própria"</formula1>
    </dataValidation>
    <dataValidation type="list" sqref="O323" allowBlank="true" errorStyle="stop" showErrorMessage="true" showInputMessage="true">
      <formula1>"Clássico,Premium"</formula1>
    </dataValidation>
    <dataValidation type="list" sqref="R323" allowBlank="true" errorStyle="stop" showErrorMessage="true" showInputMessage="true">
      <formula1>"Ativa,Inativa"</formula1>
    </dataValidation>
    <dataValidation type="list" sqref="G324" allowBlank="true" errorStyle="stop" showErrorMessage="true" showInputMessage="true">
      <formula1>"Mercado Livre,Mercado Shops,Mercado Livre e Mercado Shops"</formula1>
    </dataValidation>
    <dataValidation type="list" sqref="J324" allowBlank="true" errorStyle="stop" showErrorMessage="true" showInputMessage="true">
      <formula1>"No Vincular,Vincular"</formula1>
    </dataValidation>
    <dataValidation type="list" sqref="K324" allowBlank="true" errorStyle="stop" showErrorMessage="true" showInputMessage="true">
      <formula1>"R$"</formula1>
    </dataValidation>
    <dataValidation type="list" sqref="M324" allowBlank="true" errorStyle="stop" showErrorMessage="true" showInputMessage="true">
      <formula1>"Envios por conta própria"</formula1>
    </dataValidation>
    <dataValidation type="list" sqref="N324" allowBlank="true" errorStyle="stop" showErrorMessage="true" showInputMessage="true">
      <formula1>"Envios por conta própria"</formula1>
    </dataValidation>
    <dataValidation type="list" sqref="O324" allowBlank="true" errorStyle="stop" showErrorMessage="true" showInputMessage="true">
      <formula1>"Clássico,Premium"</formula1>
    </dataValidation>
    <dataValidation type="list" sqref="R324" allowBlank="true" errorStyle="stop" showErrorMessage="true" showInputMessage="true">
      <formula1>"Ativa,Inativa"</formula1>
    </dataValidation>
    <dataValidation type="list" sqref="G325" allowBlank="true" errorStyle="stop" showErrorMessage="true" showInputMessage="true">
      <formula1>"Mercado Livre,Mercado Shops,Mercado Livre e Mercado Shops"</formula1>
    </dataValidation>
    <dataValidation type="list" sqref="J325" allowBlank="true" errorStyle="stop" showErrorMessage="true" showInputMessage="true">
      <formula1>"No Vincular,Vincular"</formula1>
    </dataValidation>
    <dataValidation type="list" sqref="K325" allowBlank="true" errorStyle="stop" showErrorMessage="true" showInputMessage="true">
      <formula1>"R$"</formula1>
    </dataValidation>
    <dataValidation type="list" sqref="M325" allowBlank="true" errorStyle="stop" showErrorMessage="true" showInputMessage="true">
      <formula1>"Envios por conta própria"</formula1>
    </dataValidation>
    <dataValidation type="list" sqref="N325" allowBlank="true" errorStyle="stop" showErrorMessage="true" showInputMessage="true">
      <formula1>"Envios por conta própria"</formula1>
    </dataValidation>
    <dataValidation type="list" sqref="O325" allowBlank="true" errorStyle="stop" showErrorMessage="true" showInputMessage="true">
      <formula1>"Clássico,Premium"</formula1>
    </dataValidation>
    <dataValidation type="list" sqref="R325" allowBlank="true" errorStyle="stop" showErrorMessage="true" showInputMessage="true">
      <formula1>"Ativa,Inativa"</formula1>
    </dataValidation>
    <dataValidation type="list" sqref="G326" allowBlank="true" errorStyle="stop" showErrorMessage="true" showInputMessage="true">
      <formula1>"Mercado Livre,Mercado Shops,Mercado Livre e Mercado Shops"</formula1>
    </dataValidation>
    <dataValidation type="list" sqref="J326" allowBlank="true" errorStyle="stop" showErrorMessage="true" showInputMessage="true">
      <formula1>"No Vincular,Vincular"</formula1>
    </dataValidation>
    <dataValidation type="list" sqref="K326" allowBlank="true" errorStyle="stop" showErrorMessage="true" showInputMessage="true">
      <formula1>"R$"</formula1>
    </dataValidation>
    <dataValidation type="list" sqref="M326" allowBlank="true" errorStyle="stop" showErrorMessage="true" showInputMessage="true">
      <formula1>"Envios por conta própria"</formula1>
    </dataValidation>
    <dataValidation type="list" sqref="N326" allowBlank="true" errorStyle="stop" showErrorMessage="true" showInputMessage="true">
      <formula1>"Envios por conta própria"</formula1>
    </dataValidation>
    <dataValidation type="list" sqref="O326" allowBlank="true" errorStyle="stop" showErrorMessage="true" showInputMessage="true">
      <formula1>"Clássico,Premium"</formula1>
    </dataValidation>
    <dataValidation type="list" sqref="R326" allowBlank="true" errorStyle="stop" showErrorMessage="true" showInputMessage="true">
      <formula1>"Ativa,Inativa"</formula1>
    </dataValidation>
    <dataValidation type="list" sqref="G327" allowBlank="true" errorStyle="stop" showErrorMessage="true" showInputMessage="true">
      <formula1>"Mercado Livre,Mercado Shops,Mercado Livre e Mercado Shops"</formula1>
    </dataValidation>
    <dataValidation type="list" sqref="J327" allowBlank="true" errorStyle="stop" showErrorMessage="true" showInputMessage="true">
      <formula1>"No Vincular,Vincular"</formula1>
    </dataValidation>
    <dataValidation type="list" sqref="K327" allowBlank="true" errorStyle="stop" showErrorMessage="true" showInputMessage="true">
      <formula1>"R$"</formula1>
    </dataValidation>
    <dataValidation type="list" sqref="M327" allowBlank="true" errorStyle="stop" showErrorMessage="true" showInputMessage="true">
      <formula1>"Envios por conta própria"</formula1>
    </dataValidation>
    <dataValidation type="list" sqref="N327" allowBlank="true" errorStyle="stop" showErrorMessage="true" showInputMessage="true">
      <formula1>"Envios por conta própria"</formula1>
    </dataValidation>
    <dataValidation type="list" sqref="O327" allowBlank="true" errorStyle="stop" showErrorMessage="true" showInputMessage="true">
      <formula1>"Clássico,Premium"</formula1>
    </dataValidation>
    <dataValidation type="list" sqref="R327" allowBlank="true" errorStyle="stop" showErrorMessage="true" showInputMessage="true">
      <formula1>"Ativa,Inativa"</formula1>
    </dataValidation>
    <dataValidation type="list" sqref="G328" allowBlank="true" errorStyle="stop" showErrorMessage="true" showInputMessage="true">
      <formula1>"Mercado Livre,Mercado Shops,Mercado Livre e Mercado Shops"</formula1>
    </dataValidation>
    <dataValidation type="list" sqref="J328" allowBlank="true" errorStyle="stop" showErrorMessage="true" showInputMessage="true">
      <formula1>"No Vincular,Vincular"</formula1>
    </dataValidation>
    <dataValidation type="list" sqref="K328" allowBlank="true" errorStyle="stop" showErrorMessage="true" showInputMessage="true">
      <formula1>"R$"</formula1>
    </dataValidation>
    <dataValidation type="list" sqref="M328" allowBlank="true" errorStyle="stop" showErrorMessage="true" showInputMessage="true">
      <formula1>"Envios por conta própria"</formula1>
    </dataValidation>
    <dataValidation type="list" sqref="N328" allowBlank="true" errorStyle="stop" showErrorMessage="true" showInputMessage="true">
      <formula1>"Envios por conta própria"</formula1>
    </dataValidation>
    <dataValidation type="list" sqref="O328" allowBlank="true" errorStyle="stop" showErrorMessage="true" showInputMessage="true">
      <formula1>"Clássico,Premium"</formula1>
    </dataValidation>
    <dataValidation type="list" sqref="R328" allowBlank="true" errorStyle="stop" showErrorMessage="true" showInputMessage="true">
      <formula1>"Ativa,Inativa"</formula1>
    </dataValidation>
    <dataValidation type="list" sqref="G329" allowBlank="true" errorStyle="stop" showErrorMessage="true" showInputMessage="true">
      <formula1>"Mercado Livre,Mercado Shops,Mercado Livre e Mercado Shops"</formula1>
    </dataValidation>
    <dataValidation type="list" sqref="J329" allowBlank="true" errorStyle="stop" showErrorMessage="true" showInputMessage="true">
      <formula1>"No Vincular,Vincular"</formula1>
    </dataValidation>
    <dataValidation type="list" sqref="K329" allowBlank="true" errorStyle="stop" showErrorMessage="true" showInputMessage="true">
      <formula1>"R$"</formula1>
    </dataValidation>
    <dataValidation type="list" sqref="M329" allowBlank="true" errorStyle="stop" showErrorMessage="true" showInputMessage="true">
      <formula1>"Envios por minha conta a cargo do comprador,Frete grátis por conta própria,Não faço envios"</formula1>
    </dataValidation>
    <dataValidation type="list" sqref="N329" allowBlank="true" errorStyle="stop" showErrorMessage="true" showInputMessage="true">
      <formula1>"Envios por minha conta a cargo do comprador,Frete grátis por conta própria,Não faço envios"</formula1>
    </dataValidation>
    <dataValidation type="list" sqref="O329" allowBlank="true" errorStyle="stop" showErrorMessage="true" showInputMessage="true">
      <formula1>"Clássico,Premium"</formula1>
    </dataValidation>
    <dataValidation type="list" sqref="R329" allowBlank="true" errorStyle="stop" showErrorMessage="true" showInputMessage="true">
      <formula1>"Ativa,Inativa"</formula1>
    </dataValidation>
    <dataValidation type="list" sqref="G330" allowBlank="true" errorStyle="stop" showErrorMessage="true" showInputMessage="true">
      <formula1>"Mercado Livre,Mercado Shops,Mercado Livre e Mercado Shops"</formula1>
    </dataValidation>
    <dataValidation type="list" sqref="J330" allowBlank="true" errorStyle="stop" showErrorMessage="true" showInputMessage="true">
      <formula1>"No Vincular,Vincular"</formula1>
    </dataValidation>
    <dataValidation type="list" sqref="K330" allowBlank="true" errorStyle="stop" showErrorMessage="true" showInputMessage="true">
      <formula1>"R$"</formula1>
    </dataValidation>
    <dataValidation type="list" sqref="M330" allowBlank="true" errorStyle="stop" showErrorMessage="true" showInputMessage="true">
      <formula1>"Envios por conta própria"</formula1>
    </dataValidation>
    <dataValidation type="list" sqref="N330" allowBlank="true" errorStyle="stop" showErrorMessage="true" showInputMessage="true">
      <formula1>"Envios por conta própria"</formula1>
    </dataValidation>
    <dataValidation type="list" sqref="O330" allowBlank="true" errorStyle="stop" showErrorMessage="true" showInputMessage="true">
      <formula1>"Clássico,Premium"</formula1>
    </dataValidation>
    <dataValidation type="list" sqref="R330" allowBlank="true" errorStyle="stop" showErrorMessage="true" showInputMessage="true">
      <formula1>"Ativa,Inativa"</formula1>
    </dataValidation>
    <dataValidation type="list" sqref="G331" allowBlank="true" errorStyle="stop" showErrorMessage="true" showInputMessage="true">
      <formula1>"Mercado Livre,Mercado Shops,Mercado Livre e Mercado Shops"</formula1>
    </dataValidation>
    <dataValidation type="list" sqref="J331" allowBlank="true" errorStyle="stop" showErrorMessage="true" showInputMessage="true">
      <formula1>"No Vincular,Vincular"</formula1>
    </dataValidation>
    <dataValidation type="list" sqref="K331" allowBlank="true" errorStyle="stop" showErrorMessage="true" showInputMessage="true">
      <formula1>"R$"</formula1>
    </dataValidation>
    <dataValidation type="list" sqref="M331" allowBlank="true" errorStyle="stop" showErrorMessage="true" showInputMessage="true">
      <formula1>"Envios por conta própria"</formula1>
    </dataValidation>
    <dataValidation type="list" sqref="N331" allowBlank="true" errorStyle="stop" showErrorMessage="true" showInputMessage="true">
      <formula1>"Envios por conta própria"</formula1>
    </dataValidation>
    <dataValidation type="list" sqref="O331" allowBlank="true" errorStyle="stop" showErrorMessage="true" showInputMessage="true">
      <formula1>"Clássico,Premium"</formula1>
    </dataValidation>
    <dataValidation type="list" sqref="R331" allowBlank="true" errorStyle="stop" showErrorMessage="true" showInputMessage="true">
      <formula1>"Ativa,Inativa"</formula1>
    </dataValidation>
    <dataValidation type="list" sqref="G332" allowBlank="true" errorStyle="stop" showErrorMessage="true" showInputMessage="true">
      <formula1>"Mercado Livre,Mercado Shops,Mercado Livre e Mercado Shops"</formula1>
    </dataValidation>
    <dataValidation type="list" sqref="J332" allowBlank="true" errorStyle="stop" showErrorMessage="true" showInputMessage="true">
      <formula1>"No Vincular,Vincular"</formula1>
    </dataValidation>
    <dataValidation type="list" sqref="K332" allowBlank="true" errorStyle="stop" showErrorMessage="true" showInputMessage="true">
      <formula1>"R$"</formula1>
    </dataValidation>
    <dataValidation type="list" sqref="M332" allowBlank="true" errorStyle="stop" showErrorMessage="true" showInputMessage="true">
      <formula1>"Envios por conta própria"</formula1>
    </dataValidation>
    <dataValidation type="list" sqref="N332" allowBlank="true" errorStyle="stop" showErrorMessage="true" showInputMessage="true">
      <formula1>"Envios por conta própria"</formula1>
    </dataValidation>
    <dataValidation type="list" sqref="O332" allowBlank="true" errorStyle="stop" showErrorMessage="true" showInputMessage="true">
      <formula1>"Clássico,Premium"</formula1>
    </dataValidation>
    <dataValidation type="list" sqref="R332" allowBlank="true" errorStyle="stop" showErrorMessage="true" showInputMessage="true">
      <formula1>"Ativa,Inativa"</formula1>
    </dataValidation>
    <dataValidation type="list" sqref="G333" allowBlank="true" errorStyle="stop" showErrorMessage="true" showInputMessage="true">
      <formula1>"Mercado Livre,Mercado Shops,Mercado Livre e Mercado Shops"</formula1>
    </dataValidation>
    <dataValidation type="list" sqref="J333" allowBlank="true" errorStyle="stop" showErrorMessage="true" showInputMessage="true">
      <formula1>"No Vincular,Vincular"</formula1>
    </dataValidation>
    <dataValidation type="list" sqref="K333" allowBlank="true" errorStyle="stop" showErrorMessage="true" showInputMessage="true">
      <formula1>"R$"</formula1>
    </dataValidation>
    <dataValidation type="list" sqref="M333" allowBlank="true" errorStyle="stop" showErrorMessage="true" showInputMessage="true">
      <formula1>"Envios por conta própria"</formula1>
    </dataValidation>
    <dataValidation type="list" sqref="N333" allowBlank="true" errorStyle="stop" showErrorMessage="true" showInputMessage="true">
      <formula1>"Envios por conta própria"</formula1>
    </dataValidation>
    <dataValidation type="list" sqref="O333" allowBlank="true" errorStyle="stop" showErrorMessage="true" showInputMessage="true">
      <formula1>"Clássico,Premium"</formula1>
    </dataValidation>
    <dataValidation type="list" sqref="R333" allowBlank="true" errorStyle="stop" showErrorMessage="true" showInputMessage="true">
      <formula1>"Ativa,Inativa"</formula1>
    </dataValidation>
    <dataValidation type="list" sqref="G334" allowBlank="true" errorStyle="stop" showErrorMessage="true" showInputMessage="true">
      <formula1>"Mercado Livre,Mercado Shops,Mercado Livre e Mercado Shops"</formula1>
    </dataValidation>
    <dataValidation type="list" sqref="J334" allowBlank="true" errorStyle="stop" showErrorMessage="true" showInputMessage="true">
      <formula1>"No Vincular,Vincular"</formula1>
    </dataValidation>
    <dataValidation type="list" sqref="K334" allowBlank="true" errorStyle="stop" showErrorMessage="true" showInputMessage="true">
      <formula1>"R$"</formula1>
    </dataValidation>
    <dataValidation type="list" sqref="M334" allowBlank="true" errorStyle="stop" showErrorMessage="true" showInputMessage="true">
      <formula1>"Envios por conta própria"</formula1>
    </dataValidation>
    <dataValidation type="list" sqref="N334" allowBlank="true" errorStyle="stop" showErrorMessage="true" showInputMessage="true">
      <formula1>"Envios por conta própria"</formula1>
    </dataValidation>
    <dataValidation type="list" sqref="O334" allowBlank="true" errorStyle="stop" showErrorMessage="true" showInputMessage="true">
      <formula1>"Clássico,Premium"</formula1>
    </dataValidation>
    <dataValidation type="list" sqref="R334" allowBlank="true" errorStyle="stop" showErrorMessage="true" showInputMessage="true">
      <formula1>"Ativa,Inativa"</formula1>
    </dataValidation>
    <dataValidation type="list" sqref="G335" allowBlank="true" errorStyle="stop" showErrorMessage="true" showInputMessage="true">
      <formula1>"Mercado Livre,Mercado Shops,Mercado Livre e Mercado Shops"</formula1>
    </dataValidation>
    <dataValidation type="list" sqref="J335" allowBlank="true" errorStyle="stop" showErrorMessage="true" showInputMessage="true">
      <formula1>"No Vincular,Vincular"</formula1>
    </dataValidation>
    <dataValidation type="list" sqref="K335" allowBlank="true" errorStyle="stop" showErrorMessage="true" showInputMessage="true">
      <formula1>"R$"</formula1>
    </dataValidation>
    <dataValidation type="list" sqref="M335" allowBlank="true" errorStyle="stop" showErrorMessage="true" showInputMessage="true">
      <formula1>"Envios por conta própria"</formula1>
    </dataValidation>
    <dataValidation type="list" sqref="N335" allowBlank="true" errorStyle="stop" showErrorMessage="true" showInputMessage="true">
      <formula1>"Envios por conta própria"</formula1>
    </dataValidation>
    <dataValidation type="list" sqref="O335" allowBlank="true" errorStyle="stop" showErrorMessage="true" showInputMessage="true">
      <formula1>"Clássico,Premium"</formula1>
    </dataValidation>
    <dataValidation type="list" sqref="R335" allowBlank="true" errorStyle="stop" showErrorMessage="true" showInputMessage="true">
      <formula1>"Ativa,Inativa"</formula1>
    </dataValidation>
    <dataValidation type="list" sqref="G336" allowBlank="true" errorStyle="stop" showErrorMessage="true" showInputMessage="true">
      <formula1>"Mercado Livre,Mercado Shops,Mercado Livre e Mercado Shops"</formula1>
    </dataValidation>
    <dataValidation type="list" sqref="J336" allowBlank="true" errorStyle="stop" showErrorMessage="true" showInputMessage="true">
      <formula1>"No Vincular,Vincular"</formula1>
    </dataValidation>
    <dataValidation type="list" sqref="K336" allowBlank="true" errorStyle="stop" showErrorMessage="true" showInputMessage="true">
      <formula1>"R$"</formula1>
    </dataValidation>
    <dataValidation type="list" sqref="M336" allowBlank="true" errorStyle="stop" showErrorMessage="true" showInputMessage="true">
      <formula1>"Envios por minha conta a cargo do comprador,Frete grátis por conta própria,Não faço envios"</formula1>
    </dataValidation>
    <dataValidation type="list" sqref="N336" allowBlank="true" errorStyle="stop" showErrorMessage="true" showInputMessage="true">
      <formula1>"Envios por minha conta a cargo do comprador,Frete grátis por conta própria,Não faço envios"</formula1>
    </dataValidation>
    <dataValidation type="list" sqref="O336" allowBlank="true" errorStyle="stop" showErrorMessage="true" showInputMessage="true">
      <formula1>"Clássico,Premium"</formula1>
    </dataValidation>
    <dataValidation type="list" sqref="R336" allowBlank="true" errorStyle="stop" showErrorMessage="true" showInputMessage="true">
      <formula1>"Ativa,Inativa"</formula1>
    </dataValidation>
    <dataValidation type="list" sqref="G337" allowBlank="true" errorStyle="stop" showErrorMessage="true" showInputMessage="true">
      <formula1>"Mercado Livre,Mercado Shops,Mercado Livre e Mercado Shops"</formula1>
    </dataValidation>
    <dataValidation type="list" sqref="J337" allowBlank="true" errorStyle="stop" showErrorMessage="true" showInputMessage="true">
      <formula1>"No Vincular,Vincular"</formula1>
    </dataValidation>
    <dataValidation type="list" sqref="K337" allowBlank="true" errorStyle="stop" showErrorMessage="true" showInputMessage="true">
      <formula1>"R$"</formula1>
    </dataValidation>
    <dataValidation type="list" sqref="M337" allowBlank="true" errorStyle="stop" showErrorMessage="true" showInputMessage="true">
      <formula1>"Envios por conta própria"</formula1>
    </dataValidation>
    <dataValidation type="list" sqref="N337" allowBlank="true" errorStyle="stop" showErrorMessage="true" showInputMessage="true">
      <formula1>"Envios por conta própria"</formula1>
    </dataValidation>
    <dataValidation type="list" sqref="O337" allowBlank="true" errorStyle="stop" showErrorMessage="true" showInputMessage="true">
      <formula1>"Clássico,Premium"</formula1>
    </dataValidation>
    <dataValidation type="list" sqref="R337" allowBlank="true" errorStyle="stop" showErrorMessage="true" showInputMessage="true">
      <formula1>"Ativa,Inativa"</formula1>
    </dataValidation>
    <dataValidation type="list" sqref="G338" allowBlank="true" errorStyle="stop" showErrorMessage="true" showInputMessage="true">
      <formula1>"Mercado Livre,Mercado Shops,Mercado Livre e Mercado Shops"</formula1>
    </dataValidation>
    <dataValidation type="list" sqref="J338" allowBlank="true" errorStyle="stop" showErrorMessage="true" showInputMessage="true">
      <formula1>"No Vincular,Vincular"</formula1>
    </dataValidation>
    <dataValidation type="list" sqref="K338" allowBlank="true" errorStyle="stop" showErrorMessage="true" showInputMessage="true">
      <formula1>"R$"</formula1>
    </dataValidation>
    <dataValidation type="list" sqref="M338" allowBlank="true" errorStyle="stop" showErrorMessage="true" showInputMessage="true">
      <formula1>"Envios por conta própria"</formula1>
    </dataValidation>
    <dataValidation type="list" sqref="N338" allowBlank="true" errorStyle="stop" showErrorMessage="true" showInputMessage="true">
      <formula1>"Envios por conta própria"</formula1>
    </dataValidation>
    <dataValidation type="list" sqref="O338" allowBlank="true" errorStyle="stop" showErrorMessage="true" showInputMessage="true">
      <formula1>"Clássico,Premium"</formula1>
    </dataValidation>
    <dataValidation type="list" sqref="R338" allowBlank="true" errorStyle="stop" showErrorMessage="true" showInputMessage="true">
      <formula1>"Ativa,Inativa"</formula1>
    </dataValidation>
    <dataValidation type="list" sqref="G339" allowBlank="true" errorStyle="stop" showErrorMessage="true" showInputMessage="true">
      <formula1>"Mercado Livre,Mercado Shops,Mercado Livre e Mercado Shops"</formula1>
    </dataValidation>
    <dataValidation type="list" sqref="J339" allowBlank="true" errorStyle="stop" showErrorMessage="true" showInputMessage="true">
      <formula1>"No Vincular,Vincular"</formula1>
    </dataValidation>
    <dataValidation type="list" sqref="K339" allowBlank="true" errorStyle="stop" showErrorMessage="true" showInputMessage="true">
      <formula1>"R$"</formula1>
    </dataValidation>
    <dataValidation type="list" sqref="M339" allowBlank="true" errorStyle="stop" showErrorMessage="true" showInputMessage="true">
      <formula1>"Envios por conta própria"</formula1>
    </dataValidation>
    <dataValidation type="list" sqref="N339" allowBlank="true" errorStyle="stop" showErrorMessage="true" showInputMessage="true">
      <formula1>"Envios por conta própria"</formula1>
    </dataValidation>
    <dataValidation type="list" sqref="O339" allowBlank="true" errorStyle="stop" showErrorMessage="true" showInputMessage="true">
      <formula1>"Clássico,Premium"</formula1>
    </dataValidation>
    <dataValidation type="list" sqref="R339" allowBlank="true" errorStyle="stop" showErrorMessage="true" showInputMessage="true">
      <formula1>"Ativa,Inativa"</formula1>
    </dataValidation>
    <dataValidation type="list" sqref="G340" allowBlank="true" errorStyle="stop" showErrorMessage="true" showInputMessage="true">
      <formula1>"Mercado Livre,Mercado Shops,Mercado Livre e Mercado Shops"</formula1>
    </dataValidation>
    <dataValidation type="list" sqref="J340" allowBlank="true" errorStyle="stop" showErrorMessage="true" showInputMessage="true">
      <formula1>"No Vincular,Vincular"</formula1>
    </dataValidation>
    <dataValidation type="list" sqref="K340" allowBlank="true" errorStyle="stop" showErrorMessage="true" showInputMessage="true">
      <formula1>"R$"</formula1>
    </dataValidation>
    <dataValidation type="list" sqref="M340" allowBlank="true" errorStyle="stop" showErrorMessage="true" showInputMessage="true">
      <formula1>"Envios por conta própria"</formula1>
    </dataValidation>
    <dataValidation type="list" sqref="N340" allowBlank="true" errorStyle="stop" showErrorMessage="true" showInputMessage="true">
      <formula1>"Envios por conta própria"</formula1>
    </dataValidation>
    <dataValidation type="list" sqref="O340" allowBlank="true" errorStyle="stop" showErrorMessage="true" showInputMessage="true">
      <formula1>"Clássico,Premium"</formula1>
    </dataValidation>
    <dataValidation type="list" sqref="R340" allowBlank="true" errorStyle="stop" showErrorMessage="true" showInputMessage="true">
      <formula1>"Ativa,Inativa"</formula1>
    </dataValidation>
    <dataValidation type="list" sqref="G341" allowBlank="true" errorStyle="stop" showErrorMessage="true" showInputMessage="true">
      <formula1>"Mercado Livre,Mercado Shops,Mercado Livre e Mercado Shops"</formula1>
    </dataValidation>
    <dataValidation type="list" sqref="J341" allowBlank="true" errorStyle="stop" showErrorMessage="true" showInputMessage="true">
      <formula1>"No Vincular,Vincular"</formula1>
    </dataValidation>
    <dataValidation type="list" sqref="K341" allowBlank="true" errorStyle="stop" showErrorMessage="true" showInputMessage="true">
      <formula1>"R$"</formula1>
    </dataValidation>
    <dataValidation type="list" sqref="M341" allowBlank="true" errorStyle="stop" showErrorMessage="true" showInputMessage="true">
      <formula1>"Envios por conta própria"</formula1>
    </dataValidation>
    <dataValidation type="list" sqref="N341" allowBlank="true" errorStyle="stop" showErrorMessage="true" showInputMessage="true">
      <formula1>"Envios por conta própria"</formula1>
    </dataValidation>
    <dataValidation type="list" sqref="O341" allowBlank="true" errorStyle="stop" showErrorMessage="true" showInputMessage="true">
      <formula1>"Clássico,Premium"</formula1>
    </dataValidation>
    <dataValidation type="list" sqref="R341" allowBlank="true" errorStyle="stop" showErrorMessage="true" showInputMessage="true">
      <formula1>"Ativa,Inativa"</formula1>
    </dataValidation>
    <dataValidation type="list" sqref="G342" allowBlank="true" errorStyle="stop" showErrorMessage="true" showInputMessage="true">
      <formula1>"Mercado Livre,Mercado Shops,Mercado Livre e Mercado Shops"</formula1>
    </dataValidation>
    <dataValidation type="list" sqref="J342" allowBlank="true" errorStyle="stop" showErrorMessage="true" showInputMessage="true">
      <formula1>"No Vincular,Vincular"</formula1>
    </dataValidation>
    <dataValidation type="list" sqref="K342" allowBlank="true" errorStyle="stop" showErrorMessage="true" showInputMessage="true">
      <formula1>"R$"</formula1>
    </dataValidation>
    <dataValidation type="list" sqref="M342" allowBlank="true" errorStyle="stop" showErrorMessage="true" showInputMessage="true">
      <formula1>"Envios por conta própria"</formula1>
    </dataValidation>
    <dataValidation type="list" sqref="N342" allowBlank="true" errorStyle="stop" showErrorMessage="true" showInputMessage="true">
      <formula1>"Envios por conta própria"</formula1>
    </dataValidation>
    <dataValidation type="list" sqref="O342" allowBlank="true" errorStyle="stop" showErrorMessage="true" showInputMessage="true">
      <formula1>"Clássico,Premium"</formula1>
    </dataValidation>
    <dataValidation type="list" sqref="R342" allowBlank="true" errorStyle="stop" showErrorMessage="true" showInputMessage="true">
      <formula1>"Ativa,Inativa"</formula1>
    </dataValidation>
    <dataValidation type="list" sqref="G343" allowBlank="true" errorStyle="stop" showErrorMessage="true" showInputMessage="true">
      <formula1>"Mercado Livre,Mercado Shops,Mercado Livre e Mercado Shops"</formula1>
    </dataValidation>
    <dataValidation type="list" sqref="J343" allowBlank="true" errorStyle="stop" showErrorMessage="true" showInputMessage="true">
      <formula1>"No Vincular,Vincular"</formula1>
    </dataValidation>
    <dataValidation type="list" sqref="K343" allowBlank="true" errorStyle="stop" showErrorMessage="true" showInputMessage="true">
      <formula1>"R$"</formula1>
    </dataValidation>
    <dataValidation type="list" sqref="M343" allowBlank="true" errorStyle="stop" showErrorMessage="true" showInputMessage="true">
      <formula1>"Envios por conta própria"</formula1>
    </dataValidation>
    <dataValidation type="list" sqref="N343" allowBlank="true" errorStyle="stop" showErrorMessage="true" showInputMessage="true">
      <formula1>"Envios por conta própria"</formula1>
    </dataValidation>
    <dataValidation type="list" sqref="O343" allowBlank="true" errorStyle="stop" showErrorMessage="true" showInputMessage="true">
      <formula1>"Clássico,Premium"</formula1>
    </dataValidation>
    <dataValidation type="list" sqref="R343" allowBlank="true" errorStyle="stop" showErrorMessage="true" showInputMessage="true">
      <formula1>"Ativa,Inativa"</formula1>
    </dataValidation>
    <dataValidation type="list" sqref="G344" allowBlank="true" errorStyle="stop" showErrorMessage="true" showInputMessage="true">
      <formula1>"Mercado Livre,Mercado Shops,Mercado Livre e Mercado Shops"</formula1>
    </dataValidation>
    <dataValidation type="list" sqref="J344" allowBlank="true" errorStyle="stop" showErrorMessage="true" showInputMessage="true">
      <formula1>"No Vincular,Vincular"</formula1>
    </dataValidation>
    <dataValidation type="list" sqref="K344" allowBlank="true" errorStyle="stop" showErrorMessage="true" showInputMessage="true">
      <formula1>"R$"</formula1>
    </dataValidation>
    <dataValidation type="list" sqref="M344" allowBlank="true" errorStyle="stop" showErrorMessage="true" showInputMessage="true">
      <formula1>"Envios por conta própria"</formula1>
    </dataValidation>
    <dataValidation type="list" sqref="N344" allowBlank="true" errorStyle="stop" showErrorMessage="true" showInputMessage="true">
      <formula1>"Envios por conta própria"</formula1>
    </dataValidation>
    <dataValidation type="list" sqref="O344" allowBlank="true" errorStyle="stop" showErrorMessage="true" showInputMessage="true">
      <formula1>"Clássico,Premium"</formula1>
    </dataValidation>
    <dataValidation type="list" sqref="R344" allowBlank="true" errorStyle="stop" showErrorMessage="true" showInputMessage="true">
      <formula1>"Ativa,Inativa"</formula1>
    </dataValidation>
    <dataValidation type="list" sqref="G345" allowBlank="true" errorStyle="stop" showErrorMessage="true" showInputMessage="true">
      <formula1>"Mercado Livre,Mercado Shops,Mercado Livre e Mercado Shops"</formula1>
    </dataValidation>
    <dataValidation type="list" sqref="J345" allowBlank="true" errorStyle="stop" showErrorMessage="true" showInputMessage="true">
      <formula1>"No Vincular,Vincular"</formula1>
    </dataValidation>
    <dataValidation type="list" sqref="K345" allowBlank="true" errorStyle="stop" showErrorMessage="true" showInputMessage="true">
      <formula1>"R$"</formula1>
    </dataValidation>
    <dataValidation type="list" sqref="M345" allowBlank="true" errorStyle="stop" showErrorMessage="true" showInputMessage="true">
      <formula1>"Envios por conta própria"</formula1>
    </dataValidation>
    <dataValidation type="list" sqref="N345" allowBlank="true" errorStyle="stop" showErrorMessage="true" showInputMessage="true">
      <formula1>"Envios por conta própria"</formula1>
    </dataValidation>
    <dataValidation type="list" sqref="O345" allowBlank="true" errorStyle="stop" showErrorMessage="true" showInputMessage="true">
      <formula1>"Clássico,Premium"</formula1>
    </dataValidation>
    <dataValidation type="list" sqref="R345" allowBlank="true" errorStyle="stop" showErrorMessage="true" showInputMessage="true">
      <formula1>"Ativa,Inativa"</formula1>
    </dataValidation>
    <dataValidation type="list" sqref="G346" allowBlank="true" errorStyle="stop" showErrorMessage="true" showInputMessage="true">
      <formula1>"Mercado Livre,Mercado Shops,Mercado Livre e Mercado Shops"</formula1>
    </dataValidation>
    <dataValidation type="list" sqref="J346" allowBlank="true" errorStyle="stop" showErrorMessage="true" showInputMessage="true">
      <formula1>"No Vincular,Vincular"</formula1>
    </dataValidation>
    <dataValidation type="list" sqref="K346" allowBlank="true" errorStyle="stop" showErrorMessage="true" showInputMessage="true">
      <formula1>"R$"</formula1>
    </dataValidation>
    <dataValidation type="list" sqref="M346" allowBlank="true" errorStyle="stop" showErrorMessage="true" showInputMessage="true">
      <formula1>"Envios por conta própria"</formula1>
    </dataValidation>
    <dataValidation type="list" sqref="N346" allowBlank="true" errorStyle="stop" showErrorMessage="true" showInputMessage="true">
      <formula1>"Envios por conta própria"</formula1>
    </dataValidation>
    <dataValidation type="list" sqref="O346" allowBlank="true" errorStyle="stop" showErrorMessage="true" showInputMessage="true">
      <formula1>"Clássico,Premium"</formula1>
    </dataValidation>
    <dataValidation type="list" sqref="R346" allowBlank="true" errorStyle="stop" showErrorMessage="true" showInputMessage="true">
      <formula1>"Ativa,Inativa"</formula1>
    </dataValidation>
    <dataValidation type="list" sqref="G348" allowBlank="true" errorStyle="stop" showErrorMessage="true" showInputMessage="true">
      <formula1>"Mercado Livre,Mercado Shops,Mercado Livre e Mercado Shops"</formula1>
    </dataValidation>
    <dataValidation type="list" sqref="J348" allowBlank="true" errorStyle="stop" showErrorMessage="true" showInputMessage="true">
      <formula1>"No Vincular,Vincular"</formula1>
    </dataValidation>
    <dataValidation type="list" sqref="K348" allowBlank="true" errorStyle="stop" showErrorMessage="true" showInputMessage="true">
      <formula1>"R$"</formula1>
    </dataValidation>
    <dataValidation type="list" sqref="M348" allowBlank="true" errorStyle="stop" showErrorMessage="true" showInputMessage="true">
      <formula1>"Envios por conta própria"</formula1>
    </dataValidation>
    <dataValidation type="list" sqref="N348" allowBlank="true" errorStyle="stop" showErrorMessage="true" showInputMessage="true">
      <formula1>"Envios por conta própria"</formula1>
    </dataValidation>
    <dataValidation type="list" sqref="O348" allowBlank="true" errorStyle="stop" showErrorMessage="true" showInputMessage="true">
      <formula1>"Clássico,Premium"</formula1>
    </dataValidation>
    <dataValidation type="list" sqref="R348" allowBlank="true" errorStyle="stop" showErrorMessage="true" showInputMessage="true">
      <formula1>"Ativa,Inativa"</formula1>
    </dataValidation>
    <dataValidation type="list" sqref="G349" allowBlank="true" errorStyle="stop" showErrorMessage="true" showInputMessage="true">
      <formula1>"Mercado Livre,Mercado Shops,Mercado Livre e Mercado Shops"</formula1>
    </dataValidation>
    <dataValidation type="list" sqref="J349" allowBlank="true" errorStyle="stop" showErrorMessage="true" showInputMessage="true">
      <formula1>"No Vincular,Vincular"</formula1>
    </dataValidation>
    <dataValidation type="list" sqref="K349" allowBlank="true" errorStyle="stop" showErrorMessage="true" showInputMessage="true">
      <formula1>"R$"</formula1>
    </dataValidation>
    <dataValidation type="list" sqref="M349" allowBlank="true" errorStyle="stop" showErrorMessage="true" showInputMessage="true">
      <formula1>"Envios por conta própria"</formula1>
    </dataValidation>
    <dataValidation type="list" sqref="N349" allowBlank="true" errorStyle="stop" showErrorMessage="true" showInputMessage="true">
      <formula1>"Envios por conta própria"</formula1>
    </dataValidation>
    <dataValidation type="list" sqref="O349" allowBlank="true" errorStyle="stop" showErrorMessage="true" showInputMessage="true">
      <formula1>"Clássico,Premium"</formula1>
    </dataValidation>
    <dataValidation type="list" sqref="R349" allowBlank="true" errorStyle="stop" showErrorMessage="true" showInputMessage="true">
      <formula1>"Ativa,Inativa"</formula1>
    </dataValidation>
    <dataValidation type="list" sqref="G350" allowBlank="true" errorStyle="stop" showErrorMessage="true" showInputMessage="true">
      <formula1>"Mercado Livre,Mercado Shops,Mercado Livre e Mercado Shops"</formula1>
    </dataValidation>
    <dataValidation type="list" sqref="J350" allowBlank="true" errorStyle="stop" showErrorMessage="true" showInputMessage="true">
      <formula1>"No Vincular,Vincular"</formula1>
    </dataValidation>
    <dataValidation type="list" sqref="K350" allowBlank="true" errorStyle="stop" showErrorMessage="true" showInputMessage="true">
      <formula1>"R$"</formula1>
    </dataValidation>
    <dataValidation type="list" sqref="M350" allowBlank="true" errorStyle="stop" showErrorMessage="true" showInputMessage="true">
      <formula1>"Envios por conta própria"</formula1>
    </dataValidation>
    <dataValidation type="list" sqref="N350" allowBlank="true" errorStyle="stop" showErrorMessage="true" showInputMessage="true">
      <formula1>"Envios por conta própria"</formula1>
    </dataValidation>
    <dataValidation type="list" sqref="O350" allowBlank="true" errorStyle="stop" showErrorMessage="true" showInputMessage="true">
      <formula1>"Clássico,Premium"</formula1>
    </dataValidation>
    <dataValidation type="list" sqref="R350" allowBlank="true" errorStyle="stop" showErrorMessage="true" showInputMessage="true">
      <formula1>"Ativa,Inativa"</formula1>
    </dataValidation>
    <dataValidation type="list" sqref="G351" allowBlank="true" errorStyle="stop" showErrorMessage="true" showInputMessage="true">
      <formula1>"Mercado Livre,Mercado Shops,Mercado Livre e Mercado Shops"</formula1>
    </dataValidation>
    <dataValidation type="list" sqref="J351" allowBlank="true" errorStyle="stop" showErrorMessage="true" showInputMessage="true">
      <formula1>"No Vincular,Vincular"</formula1>
    </dataValidation>
    <dataValidation type="list" sqref="K351" allowBlank="true" errorStyle="stop" showErrorMessage="true" showInputMessage="true">
      <formula1>"R$"</formula1>
    </dataValidation>
    <dataValidation type="list" sqref="M351" allowBlank="true" errorStyle="stop" showErrorMessage="true" showInputMessage="true">
      <formula1>"Envios por conta própria"</formula1>
    </dataValidation>
    <dataValidation type="list" sqref="N351" allowBlank="true" errorStyle="stop" showErrorMessage="true" showInputMessage="true">
      <formula1>"Envios por conta própria"</formula1>
    </dataValidation>
    <dataValidation type="list" sqref="O351" allowBlank="true" errorStyle="stop" showErrorMessage="true" showInputMessage="true">
      <formula1>"Clássico,Premium"</formula1>
    </dataValidation>
    <dataValidation type="list" sqref="R351" allowBlank="true" errorStyle="stop" showErrorMessage="true" showInputMessage="true">
      <formula1>"Ativa,Inativa"</formula1>
    </dataValidation>
    <dataValidation type="list" sqref="G352" allowBlank="true" errorStyle="stop" showErrorMessage="true" showInputMessage="true">
      <formula1>"Mercado Livre,Mercado Shops,Mercado Livre e Mercado Shops"</formula1>
    </dataValidation>
    <dataValidation type="list" sqref="J352" allowBlank="true" errorStyle="stop" showErrorMessage="true" showInputMessage="true">
      <formula1>"No Vincular,Vincular"</formula1>
    </dataValidation>
    <dataValidation type="list" sqref="K352" allowBlank="true" errorStyle="stop" showErrorMessage="true" showInputMessage="true">
      <formula1>"R$"</formula1>
    </dataValidation>
    <dataValidation type="list" sqref="M352" allowBlank="true" errorStyle="stop" showErrorMessage="true" showInputMessage="true">
      <formula1>"Envios por conta própria"</formula1>
    </dataValidation>
    <dataValidation type="list" sqref="N352" allowBlank="true" errorStyle="stop" showErrorMessage="true" showInputMessage="true">
      <formula1>"Envios por conta própria"</formula1>
    </dataValidation>
    <dataValidation type="list" sqref="O352" allowBlank="true" errorStyle="stop" showErrorMessage="true" showInputMessage="true">
      <formula1>"Clássico,Premium"</formula1>
    </dataValidation>
    <dataValidation type="list" sqref="R352" allowBlank="true" errorStyle="stop" showErrorMessage="true" showInputMessage="true">
      <formula1>"Ativa,Inativa"</formula1>
    </dataValidation>
    <dataValidation type="list" sqref="G353" allowBlank="true" errorStyle="stop" showErrorMessage="true" showInputMessage="true">
      <formula1>"Mercado Livre,Mercado Shops,Mercado Livre e Mercado Shops"</formula1>
    </dataValidation>
    <dataValidation type="list" sqref="J353" allowBlank="true" errorStyle="stop" showErrorMessage="true" showInputMessage="true">
      <formula1>"No Vincular,Vincular"</formula1>
    </dataValidation>
    <dataValidation type="list" sqref="K353" allowBlank="true" errorStyle="stop" showErrorMessage="true" showInputMessage="true">
      <formula1>"R$"</formula1>
    </dataValidation>
    <dataValidation type="list" sqref="M353" allowBlank="true" errorStyle="stop" showErrorMessage="true" showInputMessage="true">
      <formula1>"Envios por conta própria"</formula1>
    </dataValidation>
    <dataValidation type="list" sqref="N353" allowBlank="true" errorStyle="stop" showErrorMessage="true" showInputMessage="true">
      <formula1>"Envios por conta própria"</formula1>
    </dataValidation>
    <dataValidation type="list" sqref="O353" allowBlank="true" errorStyle="stop" showErrorMessage="true" showInputMessage="true">
      <formula1>"Clássico,Premium"</formula1>
    </dataValidation>
    <dataValidation type="list" sqref="R353" allowBlank="true" errorStyle="stop" showErrorMessage="true" showInputMessage="true">
      <formula1>"Ativa,Inativa"</formula1>
    </dataValidation>
    <dataValidation type="list" sqref="G354" allowBlank="true" errorStyle="stop" showErrorMessage="true" showInputMessage="true">
      <formula1>"Mercado Livre,Mercado Shops,Mercado Livre e Mercado Shops"</formula1>
    </dataValidation>
    <dataValidation type="list" sqref="J354" allowBlank="true" errorStyle="stop" showErrorMessage="true" showInputMessage="true">
      <formula1>"No Vincular,Vincular"</formula1>
    </dataValidation>
    <dataValidation type="list" sqref="K354" allowBlank="true" errorStyle="stop" showErrorMessage="true" showInputMessage="true">
      <formula1>"R$"</formula1>
    </dataValidation>
    <dataValidation type="list" sqref="M354" allowBlank="true" errorStyle="stop" showErrorMessage="true" showInputMessage="true">
      <formula1>"Envios por conta própria"</formula1>
    </dataValidation>
    <dataValidation type="list" sqref="N354" allowBlank="true" errorStyle="stop" showErrorMessage="true" showInputMessage="true">
      <formula1>"Envios por conta própria"</formula1>
    </dataValidation>
    <dataValidation type="list" sqref="O354" allowBlank="true" errorStyle="stop" showErrorMessage="true" showInputMessage="true">
      <formula1>"Clássico,Premium"</formula1>
    </dataValidation>
    <dataValidation type="list" sqref="R354" allowBlank="true" errorStyle="stop" showErrorMessage="true" showInputMessage="true">
      <formula1>"Ativa,Inativa"</formula1>
    </dataValidation>
    <dataValidation type="list" sqref="G355" allowBlank="true" errorStyle="stop" showErrorMessage="true" showInputMessage="true">
      <formula1>"Mercado Livre,Mercado Shops,Mercado Livre e Mercado Shops"</formula1>
    </dataValidation>
    <dataValidation type="list" sqref="J355" allowBlank="true" errorStyle="stop" showErrorMessage="true" showInputMessage="true">
      <formula1>"No Vincular,Vincular"</formula1>
    </dataValidation>
    <dataValidation type="list" sqref="K355" allowBlank="true" errorStyle="stop" showErrorMessage="true" showInputMessage="true">
      <formula1>"R$"</formula1>
    </dataValidation>
    <dataValidation type="list" sqref="M355" allowBlank="true" errorStyle="stop" showErrorMessage="true" showInputMessage="true">
      <formula1>"Envios por conta própria"</formula1>
    </dataValidation>
    <dataValidation type="list" sqref="N355" allowBlank="true" errorStyle="stop" showErrorMessage="true" showInputMessage="true">
      <formula1>"Envios por conta própria"</formula1>
    </dataValidation>
    <dataValidation type="list" sqref="O355" allowBlank="true" errorStyle="stop" showErrorMessage="true" showInputMessage="true">
      <formula1>"Clássico,Premium"</formula1>
    </dataValidation>
    <dataValidation type="list" sqref="R355" allowBlank="true" errorStyle="stop" showErrorMessage="true" showInputMessage="true">
      <formula1>"Ativa,Inativa"</formula1>
    </dataValidation>
    <dataValidation type="list" sqref="G356" allowBlank="true" errorStyle="stop" showErrorMessage="true" showInputMessage="true">
      <formula1>"Mercado Livre,Mercado Shops,Mercado Livre e Mercado Shops"</formula1>
    </dataValidation>
    <dataValidation type="list" sqref="J356" allowBlank="true" errorStyle="stop" showErrorMessage="true" showInputMessage="true">
      <formula1>"No Vincular,Vincular"</formula1>
    </dataValidation>
    <dataValidation type="list" sqref="K356" allowBlank="true" errorStyle="stop" showErrorMessage="true" showInputMessage="true">
      <formula1>"R$"</formula1>
    </dataValidation>
    <dataValidation type="list" sqref="M356" allowBlank="true" errorStyle="stop" showErrorMessage="true" showInputMessage="true">
      <formula1>"Envios por conta própria"</formula1>
    </dataValidation>
    <dataValidation type="list" sqref="N356" allowBlank="true" errorStyle="stop" showErrorMessage="true" showInputMessage="true">
      <formula1>"Envios por conta própria"</formula1>
    </dataValidation>
    <dataValidation type="list" sqref="O356" allowBlank="true" errorStyle="stop" showErrorMessage="true" showInputMessage="true">
      <formula1>"Clássico,Premium"</formula1>
    </dataValidation>
    <dataValidation type="list" sqref="R356" allowBlank="true" errorStyle="stop" showErrorMessage="true" showInputMessage="true">
      <formula1>"Ativa,Inativa"</formula1>
    </dataValidation>
    <dataValidation type="list" sqref="G357" allowBlank="true" errorStyle="stop" showErrorMessage="true" showInputMessage="true">
      <formula1>"Mercado Livre,Mercado Shops,Mercado Livre e Mercado Shops"</formula1>
    </dataValidation>
    <dataValidation type="list" sqref="J357" allowBlank="true" errorStyle="stop" showErrorMessage="true" showInputMessage="true">
      <formula1>"No Vincular,Vincular"</formula1>
    </dataValidation>
    <dataValidation type="list" sqref="K357" allowBlank="true" errorStyle="stop" showErrorMessage="true" showInputMessage="true">
      <formula1>"R$"</formula1>
    </dataValidation>
    <dataValidation type="list" sqref="M357" allowBlank="true" errorStyle="stop" showErrorMessage="true" showInputMessage="true">
      <formula1>"Envios por conta própria"</formula1>
    </dataValidation>
    <dataValidation type="list" sqref="N357" allowBlank="true" errorStyle="stop" showErrorMessage="true" showInputMessage="true">
      <formula1>"Envios por conta própria"</formula1>
    </dataValidation>
    <dataValidation type="list" sqref="O357" allowBlank="true" errorStyle="stop" showErrorMessage="true" showInputMessage="true">
      <formula1>"Clássico,Premium"</formula1>
    </dataValidation>
    <dataValidation type="list" sqref="R357" allowBlank="true" errorStyle="stop" showErrorMessage="true" showInputMessage="true">
      <formula1>"Ativa,Inativa"</formula1>
    </dataValidation>
    <dataValidation type="list" sqref="G358" allowBlank="true" errorStyle="stop" showErrorMessage="true" showInputMessage="true">
      <formula1>"Mercado Livre,Mercado Shops,Mercado Livre e Mercado Shops"</formula1>
    </dataValidation>
    <dataValidation type="list" sqref="J358" allowBlank="true" errorStyle="stop" showErrorMessage="true" showInputMessage="true">
      <formula1>"No Vincular,Vincular"</formula1>
    </dataValidation>
    <dataValidation type="list" sqref="K358" allowBlank="true" errorStyle="stop" showErrorMessage="true" showInputMessage="true">
      <formula1>"R$"</formula1>
    </dataValidation>
    <dataValidation type="list" sqref="M358" allowBlank="true" errorStyle="stop" showErrorMessage="true" showInputMessage="true">
      <formula1>"Envios por conta própria"</formula1>
    </dataValidation>
    <dataValidation type="list" sqref="N358" allowBlank="true" errorStyle="stop" showErrorMessage="true" showInputMessage="true">
      <formula1>"Envios por conta própria"</formula1>
    </dataValidation>
    <dataValidation type="list" sqref="O358" allowBlank="true" errorStyle="stop" showErrorMessage="true" showInputMessage="true">
      <formula1>"Clássico,Premium"</formula1>
    </dataValidation>
    <dataValidation type="list" sqref="R358" allowBlank="true" errorStyle="stop" showErrorMessage="true" showInputMessage="true">
      <formula1>"Ativa,Inativa"</formula1>
    </dataValidation>
    <dataValidation type="list" sqref="G359" allowBlank="true" errorStyle="stop" showErrorMessage="true" showInputMessage="true">
      <formula1>"Mercado Livre,Mercado Shops,Mercado Livre e Mercado Shops"</formula1>
    </dataValidation>
    <dataValidation type="list" sqref="J359" allowBlank="true" errorStyle="stop" showErrorMessage="true" showInputMessage="true">
      <formula1>"No Vincular,Vincular"</formula1>
    </dataValidation>
    <dataValidation type="list" sqref="K359" allowBlank="true" errorStyle="stop" showErrorMessage="true" showInputMessage="true">
      <formula1>"R$"</formula1>
    </dataValidation>
    <dataValidation type="list" sqref="M359" allowBlank="true" errorStyle="stop" showErrorMessage="true" showInputMessage="true">
      <formula1>"Envios por conta própria"</formula1>
    </dataValidation>
    <dataValidation type="list" sqref="N359" allowBlank="true" errorStyle="stop" showErrorMessage="true" showInputMessage="true">
      <formula1>"Envios por conta própria"</formula1>
    </dataValidation>
    <dataValidation type="list" sqref="O359" allowBlank="true" errorStyle="stop" showErrorMessage="true" showInputMessage="true">
      <formula1>"Clássico,Premium"</formula1>
    </dataValidation>
    <dataValidation type="list" sqref="R359" allowBlank="true" errorStyle="stop" showErrorMessage="true" showInputMessage="true">
      <formula1>"Ativa,Inativa"</formula1>
    </dataValidation>
    <dataValidation type="list" sqref="G360" allowBlank="true" errorStyle="stop" showErrorMessage="true" showInputMessage="true">
      <formula1>"Mercado Livre,Mercado Shops,Mercado Livre e Mercado Shops"</formula1>
    </dataValidation>
    <dataValidation type="list" sqref="J360" allowBlank="true" errorStyle="stop" showErrorMessage="true" showInputMessage="true">
      <formula1>"No Vincular,Vincular"</formula1>
    </dataValidation>
    <dataValidation type="list" sqref="K360" allowBlank="true" errorStyle="stop" showErrorMessage="true" showInputMessage="true">
      <formula1>"R$"</formula1>
    </dataValidation>
    <dataValidation type="list" sqref="M360" allowBlank="true" errorStyle="stop" showErrorMessage="true" showInputMessage="true">
      <formula1>"Envios por conta própria"</formula1>
    </dataValidation>
    <dataValidation type="list" sqref="N360" allowBlank="true" errorStyle="stop" showErrorMessage="true" showInputMessage="true">
      <formula1>"Envios por conta própria"</formula1>
    </dataValidation>
    <dataValidation type="list" sqref="O360" allowBlank="true" errorStyle="stop" showErrorMessage="true" showInputMessage="true">
      <formula1>"Clássico,Premium"</formula1>
    </dataValidation>
    <dataValidation type="list" sqref="R360" allowBlank="true" errorStyle="stop" showErrorMessage="true" showInputMessage="true">
      <formula1>"Ativa,Inativa"</formula1>
    </dataValidation>
    <dataValidation type="list" sqref="G361" allowBlank="true" errorStyle="stop" showErrorMessage="true" showInputMessage="true">
      <formula1>"Mercado Livre,Mercado Shops,Mercado Livre e Mercado Shops"</formula1>
    </dataValidation>
    <dataValidation type="list" sqref="J361" allowBlank="true" errorStyle="stop" showErrorMessage="true" showInputMessage="true">
      <formula1>"No Vincular,Vincular"</formula1>
    </dataValidation>
    <dataValidation type="list" sqref="K361" allowBlank="true" errorStyle="stop" showErrorMessage="true" showInputMessage="true">
      <formula1>"R$"</formula1>
    </dataValidation>
    <dataValidation type="list" sqref="M361" allowBlank="true" errorStyle="stop" showErrorMessage="true" showInputMessage="true">
      <formula1>"Mercado Envios por conta do comprador"</formula1>
    </dataValidation>
    <dataValidation type="list" sqref="N361" allowBlank="true" errorStyle="stop" showErrorMessage="true" showInputMessage="true">
      <formula1>"Envios por conta própria,Mercado Envios por conta do comprador"</formula1>
    </dataValidation>
    <dataValidation type="list" sqref="O361" allowBlank="true" errorStyle="stop" showErrorMessage="true" showInputMessage="true">
      <formula1>"Clássico,Premium"</formula1>
    </dataValidation>
    <dataValidation type="list" sqref="R361" allowBlank="true" errorStyle="stop" showErrorMessage="true" showInputMessage="true">
      <formula1>"Ativa,Inativa"</formula1>
    </dataValidation>
    <dataValidation type="list" sqref="G362" allowBlank="true" errorStyle="stop" showErrorMessage="true" showInputMessage="true">
      <formula1>"Mercado Livre,Mercado Shops,Mercado Livre e Mercado Shops"</formula1>
    </dataValidation>
    <dataValidation type="list" sqref="J362" allowBlank="true" errorStyle="stop" showErrorMessage="true" showInputMessage="true">
      <formula1>"No Vincular,Vincular"</formula1>
    </dataValidation>
    <dataValidation type="list" sqref="K362" allowBlank="true" errorStyle="stop" showErrorMessage="true" showInputMessage="true">
      <formula1>"R$"</formula1>
    </dataValidation>
    <dataValidation type="list" sqref="M362" allowBlank="true" errorStyle="stop" showErrorMessage="true" showInputMessage="true">
      <formula1>"Mercado Envios por conta do comprador"</formula1>
    </dataValidation>
    <dataValidation type="list" sqref="N362" allowBlank="true" errorStyle="stop" showErrorMessage="true" showInputMessage="true">
      <formula1>"Envios por conta própria,Mercado Envios por conta do comprador"</formula1>
    </dataValidation>
    <dataValidation type="list" sqref="O362" allowBlank="true" errorStyle="stop" showErrorMessage="true" showInputMessage="true">
      <formula1>"Clássico,Premium"</formula1>
    </dataValidation>
    <dataValidation type="list" sqref="R362" allowBlank="true" errorStyle="stop" showErrorMessage="true" showInputMessage="true">
      <formula1>"Ativa,Inativa"</formula1>
    </dataValidation>
    <dataValidation type="list" sqref="G363" allowBlank="true" errorStyle="stop" showErrorMessage="true" showInputMessage="true">
      <formula1>"Mercado Livre,Mercado Shops,Mercado Livre e Mercado Shops"</formula1>
    </dataValidation>
    <dataValidation type="list" sqref="J363" allowBlank="true" errorStyle="stop" showErrorMessage="true" showInputMessage="true">
      <formula1>"No Vincular,Vincular"</formula1>
    </dataValidation>
    <dataValidation type="list" sqref="K363" allowBlank="true" errorStyle="stop" showErrorMessage="true" showInputMessage="true">
      <formula1>"R$"</formula1>
    </dataValidation>
    <dataValidation type="list" sqref="M363" allowBlank="true" errorStyle="stop" showErrorMessage="true" showInputMessage="true">
      <formula1>"Envios por conta própria"</formula1>
    </dataValidation>
    <dataValidation type="list" sqref="N363" allowBlank="true" errorStyle="stop" showErrorMessage="true" showInputMessage="true">
      <formula1>"Envios por conta própria"</formula1>
    </dataValidation>
    <dataValidation type="list" sqref="O363" allowBlank="true" errorStyle="stop" showErrorMessage="true" showInputMessage="true">
      <formula1>"Clássico,Premium"</formula1>
    </dataValidation>
    <dataValidation type="list" sqref="R363" allowBlank="true" errorStyle="stop" showErrorMessage="true" showInputMessage="true">
      <formula1>"Ativa,Inativa"</formula1>
    </dataValidation>
    <dataValidation type="list" sqref="G364" allowBlank="true" errorStyle="stop" showErrorMessage="true" showInputMessage="true">
      <formula1>"Mercado Livre,Mercado Shops,Mercado Livre e Mercado Shops"</formula1>
    </dataValidation>
    <dataValidation type="list" sqref="J364" allowBlank="true" errorStyle="stop" showErrorMessage="true" showInputMessage="true">
      <formula1>"No Vincular,Vincular"</formula1>
    </dataValidation>
    <dataValidation type="list" sqref="K364" allowBlank="true" errorStyle="stop" showErrorMessage="true" showInputMessage="true">
      <formula1>"R$"</formula1>
    </dataValidation>
    <dataValidation type="list" sqref="M364" allowBlank="true" errorStyle="stop" showErrorMessage="true" showInputMessage="true">
      <formula1>"Envios por minha conta a cargo do comprador,Não faço envios"</formula1>
    </dataValidation>
    <dataValidation type="list" sqref="N364" allowBlank="true" errorStyle="stop" showErrorMessage="true" showInputMessage="true">
      <formula1>"Envios por minha conta a cargo do comprador,Não faço envios"</formula1>
    </dataValidation>
    <dataValidation type="list" sqref="O364" allowBlank="true" errorStyle="stop" showErrorMessage="true" showInputMessage="true">
      <formula1>"Clássico,Premium"</formula1>
    </dataValidation>
    <dataValidation type="list" sqref="R364" allowBlank="true" errorStyle="stop" showErrorMessage="true" showInputMessage="true">
      <formula1>"Ativa,Inativa"</formula1>
    </dataValidation>
    <dataValidation type="list" sqref="G365" allowBlank="true" errorStyle="stop" showErrorMessage="true" showInputMessage="true">
      <formula1>"Mercado Livre,Mercado Shops,Mercado Livre e Mercado Shops"</formula1>
    </dataValidation>
    <dataValidation type="list" sqref="J365" allowBlank="true" errorStyle="stop" showErrorMessage="true" showInputMessage="true">
      <formula1>"No Vincular,Vincular"</formula1>
    </dataValidation>
    <dataValidation type="list" sqref="K365" allowBlank="true" errorStyle="stop" showErrorMessage="true" showInputMessage="true">
      <formula1>"R$"</formula1>
    </dataValidation>
    <dataValidation type="list" sqref="M365" allowBlank="true" errorStyle="stop" showErrorMessage="true" showInputMessage="true">
      <formula1>"Envios por conta própria"</formula1>
    </dataValidation>
    <dataValidation type="list" sqref="N365" allowBlank="true" errorStyle="stop" showErrorMessage="true" showInputMessage="true">
      <formula1>"Envios por conta própria"</formula1>
    </dataValidation>
    <dataValidation type="list" sqref="O365" allowBlank="true" errorStyle="stop" showErrorMessage="true" showInputMessage="true">
      <formula1>"Clássico,Premium"</formula1>
    </dataValidation>
    <dataValidation type="list" sqref="R365" allowBlank="true" errorStyle="stop" showErrorMessage="true" showInputMessage="true">
      <formula1>"Ativa,Inativa"</formula1>
    </dataValidation>
    <dataValidation type="list" sqref="G366" allowBlank="true" errorStyle="stop" showErrorMessage="true" showInputMessage="true">
      <formula1>"Mercado Livre,Mercado Shops,Mercado Livre e Mercado Shops"</formula1>
    </dataValidation>
    <dataValidation type="list" sqref="J366" allowBlank="true" errorStyle="stop" showErrorMessage="true" showInputMessage="true">
      <formula1>"No Vincular,Vincular"</formula1>
    </dataValidation>
    <dataValidation type="list" sqref="K366" allowBlank="true" errorStyle="stop" showErrorMessage="true" showInputMessage="true">
      <formula1>"R$"</formula1>
    </dataValidation>
    <dataValidation type="list" sqref="M366" allowBlank="true" errorStyle="stop" showErrorMessage="true" showInputMessage="true">
      <formula1>"Envios por conta própria"</formula1>
    </dataValidation>
    <dataValidation type="list" sqref="N366" allowBlank="true" errorStyle="stop" showErrorMessage="true" showInputMessage="true">
      <formula1>"Envios por conta própria"</formula1>
    </dataValidation>
    <dataValidation type="list" sqref="O366" allowBlank="true" errorStyle="stop" showErrorMessage="true" showInputMessage="true">
      <formula1>"Clássico,Premium"</formula1>
    </dataValidation>
    <dataValidation type="list" sqref="R366" allowBlank="true" errorStyle="stop" showErrorMessage="true" showInputMessage="true">
      <formula1>"Ativa,Inativa"</formula1>
    </dataValidation>
    <dataValidation type="list" sqref="G367" allowBlank="true" errorStyle="stop" showErrorMessage="true" showInputMessage="true">
      <formula1>"Mercado Livre,Mercado Shops,Mercado Livre e Mercado Shops"</formula1>
    </dataValidation>
    <dataValidation type="list" sqref="J367" allowBlank="true" errorStyle="stop" showErrorMessage="true" showInputMessage="true">
      <formula1>"No Vincular,Vincular"</formula1>
    </dataValidation>
    <dataValidation type="list" sqref="K367" allowBlank="true" errorStyle="stop" showErrorMessage="true" showInputMessage="true">
      <formula1>"R$"</formula1>
    </dataValidation>
    <dataValidation type="list" sqref="M367" allowBlank="true" errorStyle="stop" showErrorMessage="true" showInputMessage="true">
      <formula1>"Envios por conta própria"</formula1>
    </dataValidation>
    <dataValidation type="list" sqref="N367" allowBlank="true" errorStyle="stop" showErrorMessage="true" showInputMessage="true">
      <formula1>"Envios por conta própria"</formula1>
    </dataValidation>
    <dataValidation type="list" sqref="O367" allowBlank="true" errorStyle="stop" showErrorMessage="true" showInputMessage="true">
      <formula1>"Clássico,Premium"</formula1>
    </dataValidation>
    <dataValidation type="list" sqref="R367" allowBlank="true" errorStyle="stop" showErrorMessage="true" showInputMessage="true">
      <formula1>"Ativa,Inativa"</formula1>
    </dataValidation>
    <dataValidation type="list" sqref="G368" allowBlank="true" errorStyle="stop" showErrorMessage="true" showInputMessage="true">
      <formula1>"Mercado Livre,Mercado Shops,Mercado Livre e Mercado Shops"</formula1>
    </dataValidation>
    <dataValidation type="list" sqref="J368" allowBlank="true" errorStyle="stop" showErrorMessage="true" showInputMessage="true">
      <formula1>"No Vincular,Vincular"</formula1>
    </dataValidation>
    <dataValidation type="list" sqref="K368" allowBlank="true" errorStyle="stop" showErrorMessage="true" showInputMessage="true">
      <formula1>"R$"</formula1>
    </dataValidation>
    <dataValidation type="list" sqref="M368" allowBlank="true" errorStyle="stop" showErrorMessage="true" showInputMessage="true">
      <formula1>"Envios por conta própria"</formula1>
    </dataValidation>
    <dataValidation type="list" sqref="N368" allowBlank="true" errorStyle="stop" showErrorMessage="true" showInputMessage="true">
      <formula1>"Envios por conta própria"</formula1>
    </dataValidation>
    <dataValidation type="list" sqref="O368" allowBlank="true" errorStyle="stop" showErrorMessage="true" showInputMessage="true">
      <formula1>"Clássico,Premium"</formula1>
    </dataValidation>
    <dataValidation type="list" sqref="R368" allowBlank="true" errorStyle="stop" showErrorMessage="true" showInputMessage="true">
      <formula1>"Ativa,Inativa"</formula1>
    </dataValidation>
    <dataValidation type="list" sqref="G369" allowBlank="true" errorStyle="stop" showErrorMessage="true" showInputMessage="true">
      <formula1>"Mercado Livre,Mercado Shops,Mercado Livre e Mercado Shops"</formula1>
    </dataValidation>
    <dataValidation type="list" sqref="J369" allowBlank="true" errorStyle="stop" showErrorMessage="true" showInputMessage="true">
      <formula1>"No Vincular,Vincular"</formula1>
    </dataValidation>
    <dataValidation type="list" sqref="K369" allowBlank="true" errorStyle="stop" showErrorMessage="true" showInputMessage="true">
      <formula1>"R$"</formula1>
    </dataValidation>
    <dataValidation type="list" sqref="M369" allowBlank="true" errorStyle="stop" showErrorMessage="true" showInputMessage="true">
      <formula1>"Envios por conta própria"</formula1>
    </dataValidation>
    <dataValidation type="list" sqref="N369" allowBlank="true" errorStyle="stop" showErrorMessage="true" showInputMessage="true">
      <formula1>"Envios por conta própria"</formula1>
    </dataValidation>
    <dataValidation type="list" sqref="O369" allowBlank="true" errorStyle="stop" showErrorMessage="true" showInputMessage="true">
      <formula1>"Clássico,Premium"</formula1>
    </dataValidation>
    <dataValidation type="list" sqref="R369" allowBlank="true" errorStyle="stop" showErrorMessage="true" showInputMessage="true">
      <formula1>"Ativa,Inativa"</formula1>
    </dataValidation>
    <dataValidation type="list" sqref="G370" allowBlank="true" errorStyle="stop" showErrorMessage="true" showInputMessage="true">
      <formula1>"Mercado Livre,Mercado Shops,Mercado Livre e Mercado Shops"</formula1>
    </dataValidation>
    <dataValidation type="list" sqref="J370" allowBlank="true" errorStyle="stop" showErrorMessage="true" showInputMessage="true">
      <formula1>"No Vincular,Vincular"</formula1>
    </dataValidation>
    <dataValidation type="list" sqref="K370" allowBlank="true" errorStyle="stop" showErrorMessage="true" showInputMessage="true">
      <formula1>"R$"</formula1>
    </dataValidation>
    <dataValidation type="list" sqref="M370" allowBlank="true" errorStyle="stop" showErrorMessage="true" showInputMessage="true">
      <formula1>"Envios por conta própria"</formula1>
    </dataValidation>
    <dataValidation type="list" sqref="N370" allowBlank="true" errorStyle="stop" showErrorMessage="true" showInputMessage="true">
      <formula1>"Envios por conta própria"</formula1>
    </dataValidation>
    <dataValidation type="list" sqref="O370" allowBlank="true" errorStyle="stop" showErrorMessage="true" showInputMessage="true">
      <formula1>"Clássico,Premium"</formula1>
    </dataValidation>
    <dataValidation type="list" sqref="R370" allowBlank="true" errorStyle="stop" showErrorMessage="true" showInputMessage="true">
      <formula1>"Ativa,Inativa"</formula1>
    </dataValidation>
    <dataValidation type="list" sqref="G371" allowBlank="true" errorStyle="stop" showErrorMessage="true" showInputMessage="true">
      <formula1>"Mercado Livre,Mercado Shops,Mercado Livre e Mercado Shops"</formula1>
    </dataValidation>
    <dataValidation type="list" sqref="J371" allowBlank="true" errorStyle="stop" showErrorMessage="true" showInputMessage="true">
      <formula1>"No Vincular,Vincular"</formula1>
    </dataValidation>
    <dataValidation type="list" sqref="K371" allowBlank="true" errorStyle="stop" showErrorMessage="true" showInputMessage="true">
      <formula1>"R$"</formula1>
    </dataValidation>
    <dataValidation type="list" sqref="M371" allowBlank="true" errorStyle="stop" showErrorMessage="true" showInputMessage="true">
      <formula1>"Envios por conta própria"</formula1>
    </dataValidation>
    <dataValidation type="list" sqref="N371" allowBlank="true" errorStyle="stop" showErrorMessage="true" showInputMessage="true">
      <formula1>"Envios por conta própria"</formula1>
    </dataValidation>
    <dataValidation type="list" sqref="O371" allowBlank="true" errorStyle="stop" showErrorMessage="true" showInputMessage="true">
      <formula1>"Clássico,Premium"</formula1>
    </dataValidation>
    <dataValidation type="list" sqref="R371" allowBlank="true" errorStyle="stop" showErrorMessage="true" showInputMessage="true">
      <formula1>"Ativa,Inativa"</formula1>
    </dataValidation>
    <dataValidation type="list" sqref="G372" allowBlank="true" errorStyle="stop" showErrorMessage="true" showInputMessage="true">
      <formula1>"Mercado Livre,Mercado Shops,Mercado Livre e Mercado Shops"</formula1>
    </dataValidation>
    <dataValidation type="list" sqref="J372" allowBlank="true" errorStyle="stop" showErrorMessage="true" showInputMessage="true">
      <formula1>"No Vincular,Vincular"</formula1>
    </dataValidation>
    <dataValidation type="list" sqref="K372" allowBlank="true" errorStyle="stop" showErrorMessage="true" showInputMessage="true">
      <formula1>"R$"</formula1>
    </dataValidation>
    <dataValidation type="list" sqref="M372" allowBlank="true" errorStyle="stop" showErrorMessage="true" showInputMessage="true">
      <formula1>"Envios por conta própria"</formula1>
    </dataValidation>
    <dataValidation type="list" sqref="N372" allowBlank="true" errorStyle="stop" showErrorMessage="true" showInputMessage="true">
      <formula1>"Envios por conta própria"</formula1>
    </dataValidation>
    <dataValidation type="list" sqref="O372" allowBlank="true" errorStyle="stop" showErrorMessage="true" showInputMessage="true">
      <formula1>"Clássico,Premium"</formula1>
    </dataValidation>
    <dataValidation type="list" sqref="R372" allowBlank="true" errorStyle="stop" showErrorMessage="true" showInputMessage="true">
      <formula1>"Ativa,Inativa"</formula1>
    </dataValidation>
    <dataValidation type="list" sqref="G373" allowBlank="true" errorStyle="stop" showErrorMessage="true" showInputMessage="true">
      <formula1>"Mercado Livre,Mercado Shops,Mercado Livre e Mercado Shops"</formula1>
    </dataValidation>
    <dataValidation type="list" sqref="J373" allowBlank="true" errorStyle="stop" showErrorMessage="true" showInputMessage="true">
      <formula1>"No Vincular,Vincular"</formula1>
    </dataValidation>
    <dataValidation type="list" sqref="K373" allowBlank="true" errorStyle="stop" showErrorMessage="true" showInputMessage="true">
      <formula1>"R$"</formula1>
    </dataValidation>
    <dataValidation type="list" sqref="M373" allowBlank="true" errorStyle="stop" showErrorMessage="true" showInputMessage="true">
      <formula1>"Envios por conta própria"</formula1>
    </dataValidation>
    <dataValidation type="list" sqref="N373" allowBlank="true" errorStyle="stop" showErrorMessage="true" showInputMessage="true">
      <formula1>"Envios por conta própria"</formula1>
    </dataValidation>
    <dataValidation type="list" sqref="O373" allowBlank="true" errorStyle="stop" showErrorMessage="true" showInputMessage="true">
      <formula1>"Clássico,Premium"</formula1>
    </dataValidation>
    <dataValidation type="list" sqref="R373" allowBlank="true" errorStyle="stop" showErrorMessage="true" showInputMessage="true">
      <formula1>"Ativa,Inativa"</formula1>
    </dataValidation>
    <dataValidation type="list" sqref="G374" allowBlank="true" errorStyle="stop" showErrorMessage="true" showInputMessage="true">
      <formula1>"Mercado Livre,Mercado Shops,Mercado Livre e Mercado Shops"</formula1>
    </dataValidation>
    <dataValidation type="list" sqref="J374" allowBlank="true" errorStyle="stop" showErrorMessage="true" showInputMessage="true">
      <formula1>"No Vincular,Vincular"</formula1>
    </dataValidation>
    <dataValidation type="list" sqref="K374" allowBlank="true" errorStyle="stop" showErrorMessage="true" showInputMessage="true">
      <formula1>"R$"</formula1>
    </dataValidation>
    <dataValidation type="list" sqref="M374" allowBlank="true" errorStyle="stop" showErrorMessage="true" showInputMessage="true">
      <formula1>"Envios por conta própria"</formula1>
    </dataValidation>
    <dataValidation type="list" sqref="N374" allowBlank="true" errorStyle="stop" showErrorMessage="true" showInputMessage="true">
      <formula1>"Envios por conta própria"</formula1>
    </dataValidation>
    <dataValidation type="list" sqref="O374" allowBlank="true" errorStyle="stop" showErrorMessage="true" showInputMessage="true">
      <formula1>"Clássico,Premium"</formula1>
    </dataValidation>
    <dataValidation type="list" sqref="R374" allowBlank="true" errorStyle="stop" showErrorMessage="true" showInputMessage="true">
      <formula1>"Ativa,Inativa"</formula1>
    </dataValidation>
    <dataValidation type="list" sqref="G375" allowBlank="true" errorStyle="stop" showErrorMessage="true" showInputMessage="true">
      <formula1>"Mercado Livre,Mercado Shops,Mercado Livre e Mercado Shops"</formula1>
    </dataValidation>
    <dataValidation type="list" sqref="J375" allowBlank="true" errorStyle="stop" showErrorMessage="true" showInputMessage="true">
      <formula1>"No Vincular,Vincular"</formula1>
    </dataValidation>
    <dataValidation type="list" sqref="K375" allowBlank="true" errorStyle="stop" showErrorMessage="true" showInputMessage="true">
      <formula1>"R$"</formula1>
    </dataValidation>
    <dataValidation type="list" sqref="M375" allowBlank="true" errorStyle="stop" showErrorMessage="true" showInputMessage="true">
      <formula1>"Envios por conta própria"</formula1>
    </dataValidation>
    <dataValidation type="list" sqref="N375" allowBlank="true" errorStyle="stop" showErrorMessage="true" showInputMessage="true">
      <formula1>"Envios por conta própria"</formula1>
    </dataValidation>
    <dataValidation type="list" sqref="O375" allowBlank="true" errorStyle="stop" showErrorMessage="true" showInputMessage="true">
      <formula1>"Clássico,Premium"</formula1>
    </dataValidation>
    <dataValidation type="list" sqref="R375" allowBlank="true" errorStyle="stop" showErrorMessage="true" showInputMessage="true">
      <formula1>"Ativa,Inativa"</formula1>
    </dataValidation>
    <dataValidation type="list" sqref="G376" allowBlank="true" errorStyle="stop" showErrorMessage="true" showInputMessage="true">
      <formula1>"Mercado Livre,Mercado Shops,Mercado Livre e Mercado Shops"</formula1>
    </dataValidation>
    <dataValidation type="list" sqref="J376" allowBlank="true" errorStyle="stop" showErrorMessage="true" showInputMessage="true">
      <formula1>"No Vincular,Vincular"</formula1>
    </dataValidation>
    <dataValidation type="list" sqref="K376" allowBlank="true" errorStyle="stop" showErrorMessage="true" showInputMessage="true">
      <formula1>"R$"</formula1>
    </dataValidation>
    <dataValidation type="list" sqref="M376" allowBlank="true" errorStyle="stop" showErrorMessage="true" showInputMessage="true">
      <formula1>"Envios por conta própria"</formula1>
    </dataValidation>
    <dataValidation type="list" sqref="N376" allowBlank="true" errorStyle="stop" showErrorMessage="true" showInputMessage="true">
      <formula1>"Envios por conta própria"</formula1>
    </dataValidation>
    <dataValidation type="list" sqref="O376" allowBlank="true" errorStyle="stop" showErrorMessage="true" showInputMessage="true">
      <formula1>"Clássico,Premium"</formula1>
    </dataValidation>
    <dataValidation type="list" sqref="R376" allowBlank="true" errorStyle="stop" showErrorMessage="true" showInputMessage="true">
      <formula1>"Ativa,Inativa"</formula1>
    </dataValidation>
    <dataValidation type="list" sqref="G377" allowBlank="true" errorStyle="stop" showErrorMessage="true" showInputMessage="true">
      <formula1>"Mercado Livre,Mercado Shops,Mercado Livre e Mercado Shops"</formula1>
    </dataValidation>
    <dataValidation type="list" sqref="J377" allowBlank="true" errorStyle="stop" showErrorMessage="true" showInputMessage="true">
      <formula1>"No Vincular,Vincular"</formula1>
    </dataValidation>
    <dataValidation type="list" sqref="K377" allowBlank="true" errorStyle="stop" showErrorMessage="true" showInputMessage="true">
      <formula1>"R$"</formula1>
    </dataValidation>
    <dataValidation type="list" sqref="M377" allowBlank="true" errorStyle="stop" showErrorMessage="true" showInputMessage="true">
      <formula1>"Envios por conta própria"</formula1>
    </dataValidation>
    <dataValidation type="list" sqref="N377" allowBlank="true" errorStyle="stop" showErrorMessage="true" showInputMessage="true">
      <formula1>"Envios por conta própria"</formula1>
    </dataValidation>
    <dataValidation type="list" sqref="O377" allowBlank="true" errorStyle="stop" showErrorMessage="true" showInputMessage="true">
      <formula1>"Clássico,Premium"</formula1>
    </dataValidation>
    <dataValidation type="list" sqref="R377" allowBlank="true" errorStyle="stop" showErrorMessage="true" showInputMessage="true">
      <formula1>"Ativa,Inativa"</formula1>
    </dataValidation>
    <dataValidation type="list" sqref="G378" allowBlank="true" errorStyle="stop" showErrorMessage="true" showInputMessage="true">
      <formula1>"Mercado Livre,Mercado Shops,Mercado Livre e Mercado Shops"</formula1>
    </dataValidation>
    <dataValidation type="list" sqref="J378" allowBlank="true" errorStyle="stop" showErrorMessage="true" showInputMessage="true">
      <formula1>"No Vincular,Vincular"</formula1>
    </dataValidation>
    <dataValidation type="list" sqref="K378" allowBlank="true" errorStyle="stop" showErrorMessage="true" showInputMessage="true">
      <formula1>"R$"</formula1>
    </dataValidation>
    <dataValidation type="list" sqref="M378" allowBlank="true" errorStyle="stop" showErrorMessage="true" showInputMessage="true">
      <formula1>"Mercado Envios por conta do comprador"</formula1>
    </dataValidation>
    <dataValidation type="list" sqref="N378" allowBlank="true" errorStyle="stop" showErrorMessage="true" showInputMessage="true">
      <formula1>"Envios por conta própria,Mercado Envios por conta do comprador"</formula1>
    </dataValidation>
    <dataValidation type="list" sqref="O378" allowBlank="true" errorStyle="stop" showErrorMessage="true" showInputMessage="true">
      <formula1>"Clássico,Premium"</formula1>
    </dataValidation>
    <dataValidation type="list" sqref="R378" allowBlank="true" errorStyle="stop" showErrorMessage="true" showInputMessage="true">
      <formula1>"Ativa,Inativa"</formula1>
    </dataValidation>
    <dataValidation type="list" sqref="G379" allowBlank="true" errorStyle="stop" showErrorMessage="true" showInputMessage="true">
      <formula1>"Mercado Livre,Mercado Shops,Mercado Livre e Mercado Shops"</formula1>
    </dataValidation>
    <dataValidation type="list" sqref="J379" allowBlank="true" errorStyle="stop" showErrorMessage="true" showInputMessage="true">
      <formula1>"No Vincular,Vincular"</formula1>
    </dataValidation>
    <dataValidation type="list" sqref="K379" allowBlank="true" errorStyle="stop" showErrorMessage="true" showInputMessage="true">
      <formula1>"R$"</formula1>
    </dataValidation>
    <dataValidation type="list" sqref="M379" allowBlank="true" errorStyle="stop" showErrorMessage="true" showInputMessage="true">
      <formula1>"Envios por conta própria"</formula1>
    </dataValidation>
    <dataValidation type="list" sqref="N379" allowBlank="true" errorStyle="stop" showErrorMessage="true" showInputMessage="true">
      <formula1>"Envios por conta própria"</formula1>
    </dataValidation>
    <dataValidation type="list" sqref="O379" allowBlank="true" errorStyle="stop" showErrorMessage="true" showInputMessage="true">
      <formula1>"Clássico,Premium"</formula1>
    </dataValidation>
    <dataValidation type="list" sqref="R379" allowBlank="true" errorStyle="stop" showErrorMessage="true" showInputMessage="true">
      <formula1>"Ativa,Inativa"</formula1>
    </dataValidation>
    <dataValidation type="list" sqref="G380" allowBlank="true" errorStyle="stop" showErrorMessage="true" showInputMessage="true">
      <formula1>"Mercado Livre,Mercado Shops,Mercado Livre e Mercado Shops"</formula1>
    </dataValidation>
    <dataValidation type="list" sqref="J380" allowBlank="true" errorStyle="stop" showErrorMessage="true" showInputMessage="true">
      <formula1>"No Vincular,Vincular"</formula1>
    </dataValidation>
    <dataValidation type="list" sqref="K380" allowBlank="true" errorStyle="stop" showErrorMessage="true" showInputMessage="true">
      <formula1>"R$"</formula1>
    </dataValidation>
    <dataValidation type="list" sqref="M380" allowBlank="true" errorStyle="stop" showErrorMessage="true" showInputMessage="true">
      <formula1>"Envios por conta própria"</formula1>
    </dataValidation>
    <dataValidation type="list" sqref="N380" allowBlank="true" errorStyle="stop" showErrorMessage="true" showInputMessage="true">
      <formula1>"Envios por conta própria"</formula1>
    </dataValidation>
    <dataValidation type="list" sqref="O380" allowBlank="true" errorStyle="stop" showErrorMessage="true" showInputMessage="true">
      <formula1>"Clássico,Premium"</formula1>
    </dataValidation>
    <dataValidation type="list" sqref="R380" allowBlank="true" errorStyle="stop" showErrorMessage="true" showInputMessage="true">
      <formula1>"Ativa,Inativa"</formula1>
    </dataValidation>
    <dataValidation type="list" sqref="G381" allowBlank="true" errorStyle="stop" showErrorMessage="true" showInputMessage="true">
      <formula1>"Mercado Livre,Mercado Shops,Mercado Livre e Mercado Shops"</formula1>
    </dataValidation>
    <dataValidation type="list" sqref="J381" allowBlank="true" errorStyle="stop" showErrorMessage="true" showInputMessage="true">
      <formula1>"No Vincular,Vincular"</formula1>
    </dataValidation>
    <dataValidation type="list" sqref="K381" allowBlank="true" errorStyle="stop" showErrorMessage="true" showInputMessage="true">
      <formula1>"R$"</formula1>
    </dataValidation>
    <dataValidation type="list" sqref="M381" allowBlank="true" errorStyle="stop" showErrorMessage="true" showInputMessage="true">
      <formula1>"Envios por conta própria"</formula1>
    </dataValidation>
    <dataValidation type="list" sqref="N381" allowBlank="true" errorStyle="stop" showErrorMessage="true" showInputMessage="true">
      <formula1>"Envios por conta própria"</formula1>
    </dataValidation>
    <dataValidation type="list" sqref="O381" allowBlank="true" errorStyle="stop" showErrorMessage="true" showInputMessage="true">
      <formula1>"Clássico,Premium"</formula1>
    </dataValidation>
    <dataValidation type="list" sqref="R381" allowBlank="true" errorStyle="stop" showErrorMessage="true" showInputMessage="true">
      <formula1>"Ativa,Inativa"</formula1>
    </dataValidation>
    <dataValidation type="list" sqref="G383" allowBlank="true" errorStyle="stop" showErrorMessage="true" showInputMessage="true">
      <formula1>"Mercado Livre,Mercado Shops,Mercado Livre e Mercado Shops"</formula1>
    </dataValidation>
    <dataValidation type="list" sqref="J383" allowBlank="true" errorStyle="stop" showErrorMessage="true" showInputMessage="true">
      <formula1>"No Vincular,Vincular"</formula1>
    </dataValidation>
    <dataValidation type="list" sqref="K383" allowBlank="true" errorStyle="stop" showErrorMessage="true" showInputMessage="true">
      <formula1>"R$"</formula1>
    </dataValidation>
    <dataValidation type="list" sqref="M383" allowBlank="true" errorStyle="stop" showErrorMessage="true" showInputMessage="true">
      <formula1>"Envios por conta própria"</formula1>
    </dataValidation>
    <dataValidation type="list" sqref="N383" allowBlank="true" errorStyle="stop" showErrorMessage="true" showInputMessage="true">
      <formula1>"Envios por conta própria"</formula1>
    </dataValidation>
    <dataValidation type="list" sqref="O383" allowBlank="true" errorStyle="stop" showErrorMessage="true" showInputMessage="true">
      <formula1>"Clássico,Premium"</formula1>
    </dataValidation>
    <dataValidation type="list" sqref="R383" allowBlank="true" errorStyle="stop" showErrorMessage="true" showInputMessage="true">
      <formula1>"Ativa,Inativa"</formula1>
    </dataValidation>
    <dataValidation type="list" sqref="G385" allowBlank="true" errorStyle="stop" showErrorMessage="true" showInputMessage="true">
      <formula1>"Mercado Livre,Mercado Shops,Mercado Livre e Mercado Shops"</formula1>
    </dataValidation>
    <dataValidation type="list" sqref="J385" allowBlank="true" errorStyle="stop" showErrorMessage="true" showInputMessage="true">
      <formula1>"No Vincular,Vincular"</formula1>
    </dataValidation>
    <dataValidation type="list" sqref="K385" allowBlank="true" errorStyle="stop" showErrorMessage="true" showInputMessage="true">
      <formula1>"R$"</formula1>
    </dataValidation>
    <dataValidation type="list" sqref="M385" allowBlank="true" errorStyle="stop" showErrorMessage="true" showInputMessage="true">
      <formula1>"Envios por conta própria"</formula1>
    </dataValidation>
    <dataValidation type="list" sqref="N385" allowBlank="true" errorStyle="stop" showErrorMessage="true" showInputMessage="true">
      <formula1>"Envios por conta própria"</formula1>
    </dataValidation>
    <dataValidation type="list" sqref="O385" allowBlank="true" errorStyle="stop" showErrorMessage="true" showInputMessage="true">
      <formula1>"Clássico,Premium"</formula1>
    </dataValidation>
    <dataValidation type="list" sqref="R385" allowBlank="true" errorStyle="stop" showErrorMessage="true" showInputMessage="true">
      <formula1>"Ativa,Inativa"</formula1>
    </dataValidation>
    <dataValidation type="list" sqref="G387" allowBlank="true" errorStyle="stop" showErrorMessage="true" showInputMessage="true">
      <formula1>"Mercado Livre,Mercado Shops,Mercado Livre e Mercado Shops"</formula1>
    </dataValidation>
    <dataValidation type="list" sqref="J387" allowBlank="true" errorStyle="stop" showErrorMessage="true" showInputMessage="true">
      <formula1>"No Vincular,Vincular"</formula1>
    </dataValidation>
    <dataValidation type="list" sqref="K387" allowBlank="true" errorStyle="stop" showErrorMessage="true" showInputMessage="true">
      <formula1>"R$"</formula1>
    </dataValidation>
    <dataValidation type="list" sqref="M387" allowBlank="true" errorStyle="stop" showErrorMessage="true" showInputMessage="true">
      <formula1>"Envios por conta própria"</formula1>
    </dataValidation>
    <dataValidation type="list" sqref="N387" allowBlank="true" errorStyle="stop" showErrorMessage="true" showInputMessage="true">
      <formula1>"Envios por conta própria"</formula1>
    </dataValidation>
    <dataValidation type="list" sqref="O387" allowBlank="true" errorStyle="stop" showErrorMessage="true" showInputMessage="true">
      <formula1>"Clássico,Premium"</formula1>
    </dataValidation>
    <dataValidation type="list" sqref="R387" allowBlank="true" errorStyle="stop" showErrorMessage="true" showInputMessage="true">
      <formula1>"Ativa,Inativa"</formula1>
    </dataValidation>
    <dataValidation type="list" sqref="G389" allowBlank="true" errorStyle="stop" showErrorMessage="true" showInputMessage="true">
      <formula1>"Mercado Livre,Mercado Shops,Mercado Livre e Mercado Shops"</formula1>
    </dataValidation>
    <dataValidation type="list" sqref="J389" allowBlank="true" errorStyle="stop" showErrorMessage="true" showInputMessage="true">
      <formula1>"No Vincular,Vincular"</formula1>
    </dataValidation>
    <dataValidation type="list" sqref="K389" allowBlank="true" errorStyle="stop" showErrorMessage="true" showInputMessage="true">
      <formula1>"R$"</formula1>
    </dataValidation>
    <dataValidation type="list" sqref="M389" allowBlank="true" errorStyle="stop" showErrorMessage="true" showInputMessage="true">
      <formula1>"Envios por conta própria"</formula1>
    </dataValidation>
    <dataValidation type="list" sqref="N389" allowBlank="true" errorStyle="stop" showErrorMessage="true" showInputMessage="true">
      <formula1>"Envios por conta própria"</formula1>
    </dataValidation>
    <dataValidation type="list" sqref="O389" allowBlank="true" errorStyle="stop" showErrorMessage="true" showInputMessage="true">
      <formula1>"Clássico,Premium"</formula1>
    </dataValidation>
    <dataValidation type="list" sqref="R389" allowBlank="true" errorStyle="stop" showErrorMessage="true" showInputMessage="true">
      <formula1>"Ativa,Inativa"</formula1>
    </dataValidation>
    <dataValidation type="list" sqref="G390" allowBlank="true" errorStyle="stop" showErrorMessage="true" showInputMessage="true">
      <formula1>"Mercado Livre,Mercado Shops,Mercado Livre e Mercado Shops"</formula1>
    </dataValidation>
    <dataValidation type="list" sqref="J390" allowBlank="true" errorStyle="stop" showErrorMessage="true" showInputMessage="true">
      <formula1>"No Vincular,Vincular"</formula1>
    </dataValidation>
    <dataValidation type="list" sqref="K390" allowBlank="true" errorStyle="stop" showErrorMessage="true" showInputMessage="true">
      <formula1>"R$"</formula1>
    </dataValidation>
    <dataValidation type="list" sqref="M390" allowBlank="true" errorStyle="stop" showErrorMessage="true" showInputMessage="true">
      <formula1>"Envios por conta própria"</formula1>
    </dataValidation>
    <dataValidation type="list" sqref="N390" allowBlank="true" errorStyle="stop" showErrorMessage="true" showInputMessage="true">
      <formula1>"Envios por conta própria"</formula1>
    </dataValidation>
    <dataValidation type="list" sqref="O390" allowBlank="true" errorStyle="stop" showErrorMessage="true" showInputMessage="true">
      <formula1>"Clássico,Premium"</formula1>
    </dataValidation>
    <dataValidation type="list" sqref="R390" allowBlank="true" errorStyle="stop" showErrorMessage="true" showInputMessage="true">
      <formula1>"Ativa,Inativa"</formula1>
    </dataValidation>
    <dataValidation type="list" sqref="G391" allowBlank="true" errorStyle="stop" showErrorMessage="true" showInputMessage="true">
      <formula1>"Mercado Livre,Mercado Shops,Mercado Livre e Mercado Shops"</formula1>
    </dataValidation>
    <dataValidation type="list" sqref="J391" allowBlank="true" errorStyle="stop" showErrorMessage="true" showInputMessage="true">
      <formula1>"No Vincular,Vincular"</formula1>
    </dataValidation>
    <dataValidation type="list" sqref="K391" allowBlank="true" errorStyle="stop" showErrorMessage="true" showInputMessage="true">
      <formula1>"R$"</formula1>
    </dataValidation>
    <dataValidation type="list" sqref="M391" allowBlank="true" errorStyle="stop" showErrorMessage="true" showInputMessage="true">
      <formula1>"Envios por conta própria"</formula1>
    </dataValidation>
    <dataValidation type="list" sqref="N391" allowBlank="true" errorStyle="stop" showErrorMessage="true" showInputMessage="true">
      <formula1>"Envios por conta própria"</formula1>
    </dataValidation>
    <dataValidation type="list" sqref="O391" allowBlank="true" errorStyle="stop" showErrorMessage="true" showInputMessage="true">
      <formula1>"Clássico,Premium"</formula1>
    </dataValidation>
    <dataValidation type="list" sqref="R391" allowBlank="true" errorStyle="stop" showErrorMessage="true" showInputMessage="true">
      <formula1>"Ativa,Inativa"</formula1>
    </dataValidation>
    <dataValidation type="list" sqref="G393" allowBlank="true" errorStyle="stop" showErrorMessage="true" showInputMessage="true">
      <formula1>"Mercado Livre,Mercado Shops,Mercado Livre e Mercado Shops"</formula1>
    </dataValidation>
    <dataValidation type="list" sqref="J393" allowBlank="true" errorStyle="stop" showErrorMessage="true" showInputMessage="true">
      <formula1>"No Vincular,Vincular"</formula1>
    </dataValidation>
    <dataValidation type="list" sqref="K393" allowBlank="true" errorStyle="stop" showErrorMessage="true" showInputMessage="true">
      <formula1>"R$"</formula1>
    </dataValidation>
    <dataValidation type="list" sqref="M393" allowBlank="true" errorStyle="stop" showErrorMessage="true" showInputMessage="true">
      <formula1>"Envios por conta própria"</formula1>
    </dataValidation>
    <dataValidation type="list" sqref="N393" allowBlank="true" errorStyle="stop" showErrorMessage="true" showInputMessage="true">
      <formula1>"Envios por conta própria"</formula1>
    </dataValidation>
    <dataValidation type="list" sqref="O393" allowBlank="true" errorStyle="stop" showErrorMessage="true" showInputMessage="true">
      <formula1>"Clássico,Premium"</formula1>
    </dataValidation>
    <dataValidation type="list" sqref="R393" allowBlank="true" errorStyle="stop" showErrorMessage="true" showInputMessage="true">
      <formula1>"Ativa,Inativa"</formula1>
    </dataValidation>
    <dataValidation type="list" sqref="G394" allowBlank="true" errorStyle="stop" showErrorMessage="true" showInputMessage="true">
      <formula1>"Mercado Livre,Mercado Shops,Mercado Livre e Mercado Shops"</formula1>
    </dataValidation>
    <dataValidation type="list" sqref="J394" allowBlank="true" errorStyle="stop" showErrorMessage="true" showInputMessage="true">
      <formula1>"No Vincular,Vincular"</formula1>
    </dataValidation>
    <dataValidation type="list" sqref="K394" allowBlank="true" errorStyle="stop" showErrorMessage="true" showInputMessage="true">
      <formula1>"R$"</formula1>
    </dataValidation>
    <dataValidation type="list" sqref="M394" allowBlank="true" errorStyle="stop" showErrorMessage="true" showInputMessage="true">
      <formula1>"Envios por conta própria"</formula1>
    </dataValidation>
    <dataValidation type="list" sqref="N394" allowBlank="true" errorStyle="stop" showErrorMessage="true" showInputMessage="true">
      <formula1>"Envios por conta própria"</formula1>
    </dataValidation>
    <dataValidation type="list" sqref="O394" allowBlank="true" errorStyle="stop" showErrorMessage="true" showInputMessage="true">
      <formula1>"Clássico,Premium"</formula1>
    </dataValidation>
    <dataValidation type="list" sqref="R394" allowBlank="true" errorStyle="stop" showErrorMessage="true" showInputMessage="true">
      <formula1>"Ativa,Inativa"</formula1>
    </dataValidation>
    <dataValidation type="list" sqref="G396" allowBlank="true" errorStyle="stop" showErrorMessage="true" showInputMessage="true">
      <formula1>"Mercado Livre,Mercado Shops,Mercado Livre e Mercado Shops"</formula1>
    </dataValidation>
    <dataValidation type="list" sqref="J396" allowBlank="true" errorStyle="stop" showErrorMessage="true" showInputMessage="true">
      <formula1>"No Vincular,Vincular"</formula1>
    </dataValidation>
    <dataValidation type="list" sqref="K396" allowBlank="true" errorStyle="stop" showErrorMessage="true" showInputMessage="true">
      <formula1>"R$"</formula1>
    </dataValidation>
    <dataValidation type="list" sqref="M396" allowBlank="true" errorStyle="stop" showErrorMessage="true" showInputMessage="true">
      <formula1>"Envios por conta própria"</formula1>
    </dataValidation>
    <dataValidation type="list" sqref="N396" allowBlank="true" errorStyle="stop" showErrorMessage="true" showInputMessage="true">
      <formula1>"Envios por conta própria"</formula1>
    </dataValidation>
    <dataValidation type="list" sqref="O396" allowBlank="true" errorStyle="stop" showErrorMessage="true" showInputMessage="true">
      <formula1>"Clássico,Premium"</formula1>
    </dataValidation>
    <dataValidation type="list" sqref="R396" allowBlank="true" errorStyle="stop" showErrorMessage="true" showInputMessage="true">
      <formula1>"Ativa,Inativa"</formula1>
    </dataValidation>
    <dataValidation type="list" sqref="G398" allowBlank="true" errorStyle="stop" showErrorMessage="true" showInputMessage="true">
      <formula1>"Mercado Livre,Mercado Shops,Mercado Livre e Mercado Shops"</formula1>
    </dataValidation>
    <dataValidation type="list" sqref="J398" allowBlank="true" errorStyle="stop" showErrorMessage="true" showInputMessage="true">
      <formula1>"No Vincular,Vincular"</formula1>
    </dataValidation>
    <dataValidation type="list" sqref="K398" allowBlank="true" errorStyle="stop" showErrorMessage="true" showInputMessage="true">
      <formula1>"R$"</formula1>
    </dataValidation>
    <dataValidation type="list" sqref="M398" allowBlank="true" errorStyle="stop" showErrorMessage="true" showInputMessage="true">
      <formula1>"Envios por conta própria"</formula1>
    </dataValidation>
    <dataValidation type="list" sqref="N398" allowBlank="true" errorStyle="stop" showErrorMessage="true" showInputMessage="true">
      <formula1>"Envios por conta própria"</formula1>
    </dataValidation>
    <dataValidation type="list" sqref="O398" allowBlank="true" errorStyle="stop" showErrorMessage="true" showInputMessage="true">
      <formula1>"Clássico,Premium"</formula1>
    </dataValidation>
    <dataValidation type="list" sqref="R398" allowBlank="true" errorStyle="stop" showErrorMessage="true" showInputMessage="true">
      <formula1>"Ativa,Inativa"</formula1>
    </dataValidation>
    <dataValidation type="list" sqref="G400" allowBlank="true" errorStyle="stop" showErrorMessage="true" showInputMessage="true">
      <formula1>"Mercado Livre,Mercado Shops,Mercado Livre e Mercado Shops"</formula1>
    </dataValidation>
    <dataValidation type="list" sqref="J400" allowBlank="true" errorStyle="stop" showErrorMessage="true" showInputMessage="true">
      <formula1>"No Vincular,Vincular"</formula1>
    </dataValidation>
    <dataValidation type="list" sqref="K400" allowBlank="true" errorStyle="stop" showErrorMessage="true" showInputMessage="true">
      <formula1>"R$"</formula1>
    </dataValidation>
    <dataValidation type="list" sqref="M400" allowBlank="true" errorStyle="stop" showErrorMessage="true" showInputMessage="true">
      <formula1>"Envios por conta própria"</formula1>
    </dataValidation>
    <dataValidation type="list" sqref="N400" allowBlank="true" errorStyle="stop" showErrorMessage="true" showInputMessage="true">
      <formula1>"Envios por conta própria"</formula1>
    </dataValidation>
    <dataValidation type="list" sqref="O400" allowBlank="true" errorStyle="stop" showErrorMessage="true" showInputMessage="true">
      <formula1>"Clássico,Premium"</formula1>
    </dataValidation>
    <dataValidation type="list" sqref="R400" allowBlank="true" errorStyle="stop" showErrorMessage="true" showInputMessage="true">
      <formula1>"Ativa,Inativa"</formula1>
    </dataValidation>
    <dataValidation type="list" sqref="G402" allowBlank="true" errorStyle="stop" showErrorMessage="true" showInputMessage="true">
      <formula1>"Mercado Livre,Mercado Shops,Mercado Livre e Mercado Shops"</formula1>
    </dataValidation>
    <dataValidation type="list" sqref="J402" allowBlank="true" errorStyle="stop" showErrorMessage="true" showInputMessage="true">
      <formula1>"No Vincular,Vincular"</formula1>
    </dataValidation>
    <dataValidation type="list" sqref="K402" allowBlank="true" errorStyle="stop" showErrorMessage="true" showInputMessage="true">
      <formula1>"R$"</formula1>
    </dataValidation>
    <dataValidation type="list" sqref="M402" allowBlank="true" errorStyle="stop" showErrorMessage="true" showInputMessage="true">
      <formula1>"Envios por conta própria"</formula1>
    </dataValidation>
    <dataValidation type="list" sqref="N402" allowBlank="true" errorStyle="stop" showErrorMessage="true" showInputMessage="true">
      <formula1>"Envios por conta própria"</formula1>
    </dataValidation>
    <dataValidation type="list" sqref="O402" allowBlank="true" errorStyle="stop" showErrorMessage="true" showInputMessage="true">
      <formula1>"Clássico,Premium"</formula1>
    </dataValidation>
    <dataValidation type="list" sqref="R402" allowBlank="true" errorStyle="stop" showErrorMessage="true" showInputMessage="true">
      <formula1>"Ativa,Inativa"</formula1>
    </dataValidation>
    <dataValidation type="list" sqref="G404" allowBlank="true" errorStyle="stop" showErrorMessage="true" showInputMessage="true">
      <formula1>"Mercado Livre,Mercado Shops,Mercado Livre e Mercado Shops"</formula1>
    </dataValidation>
    <dataValidation type="list" sqref="J404" allowBlank="true" errorStyle="stop" showErrorMessage="true" showInputMessage="true">
      <formula1>"No Vincular,Vincular"</formula1>
    </dataValidation>
    <dataValidation type="list" sqref="K404" allowBlank="true" errorStyle="stop" showErrorMessage="true" showInputMessage="true">
      <formula1>"R$"</formula1>
    </dataValidation>
    <dataValidation type="list" sqref="M404" allowBlank="true" errorStyle="stop" showErrorMessage="true" showInputMessage="true">
      <formula1>"Envios por conta própria"</formula1>
    </dataValidation>
    <dataValidation type="list" sqref="N404" allowBlank="true" errorStyle="stop" showErrorMessage="true" showInputMessage="true">
      <formula1>"Envios por conta própria"</formula1>
    </dataValidation>
    <dataValidation type="list" sqref="O404" allowBlank="true" errorStyle="stop" showErrorMessage="true" showInputMessage="true">
      <formula1>"Clássico,Premium"</formula1>
    </dataValidation>
    <dataValidation type="list" sqref="R404" allowBlank="true" errorStyle="stop" showErrorMessage="true" showInputMessage="true">
      <formula1>"Ativa,Inativa"</formula1>
    </dataValidation>
    <dataValidation type="list" sqref="G406" allowBlank="true" errorStyle="stop" showErrorMessage="true" showInputMessage="true">
      <formula1>"Mercado Livre,Mercado Shops,Mercado Livre e Mercado Shops"</formula1>
    </dataValidation>
    <dataValidation type="list" sqref="J406" allowBlank="true" errorStyle="stop" showErrorMessage="true" showInputMessage="true">
      <formula1>"No Vincular,Vincular"</formula1>
    </dataValidation>
    <dataValidation type="list" sqref="K406" allowBlank="true" errorStyle="stop" showErrorMessage="true" showInputMessage="true">
      <formula1>"R$"</formula1>
    </dataValidation>
    <dataValidation type="list" sqref="M406" allowBlank="true" errorStyle="stop" showErrorMessage="true" showInputMessage="true">
      <formula1>"Envios por conta própria"</formula1>
    </dataValidation>
    <dataValidation type="list" sqref="N406" allowBlank="true" errorStyle="stop" showErrorMessage="true" showInputMessage="true">
      <formula1>"Envios por conta própria"</formula1>
    </dataValidation>
    <dataValidation type="list" sqref="O406" allowBlank="true" errorStyle="stop" showErrorMessage="true" showInputMessage="true">
      <formula1>"Clássico,Premium"</formula1>
    </dataValidation>
    <dataValidation type="list" sqref="R406" allowBlank="true" errorStyle="stop" showErrorMessage="true" showInputMessage="true">
      <formula1>"Ativa,Inativa"</formula1>
    </dataValidation>
    <dataValidation type="list" sqref="G408" allowBlank="true" errorStyle="stop" showErrorMessage="true" showInputMessage="true">
      <formula1>"Mercado Livre,Mercado Shops,Mercado Livre e Mercado Shops"</formula1>
    </dataValidation>
    <dataValidation type="list" sqref="J408" allowBlank="true" errorStyle="stop" showErrorMessage="true" showInputMessage="true">
      <formula1>"No Vincular,Vincular"</formula1>
    </dataValidation>
    <dataValidation type="list" sqref="K408" allowBlank="true" errorStyle="stop" showErrorMessage="true" showInputMessage="true">
      <formula1>"R$"</formula1>
    </dataValidation>
    <dataValidation type="list" sqref="M408" allowBlank="true" errorStyle="stop" showErrorMessage="true" showInputMessage="true">
      <formula1>"Envios por conta própria"</formula1>
    </dataValidation>
    <dataValidation type="list" sqref="N408" allowBlank="true" errorStyle="stop" showErrorMessage="true" showInputMessage="true">
      <formula1>"Envios por conta própria"</formula1>
    </dataValidation>
    <dataValidation type="list" sqref="O408" allowBlank="true" errorStyle="stop" showErrorMessage="true" showInputMessage="true">
      <formula1>"Clássico,Premium"</formula1>
    </dataValidation>
    <dataValidation type="list" sqref="R408" allowBlank="true" errorStyle="stop" showErrorMessage="true" showInputMessage="true">
      <formula1>"Ativa,Inativa"</formula1>
    </dataValidation>
    <dataValidation type="list" sqref="G409" allowBlank="true" errorStyle="stop" showErrorMessage="true" showInputMessage="true">
      <formula1>"Mercado Livre,Mercado Shops,Mercado Livre e Mercado Shops"</formula1>
    </dataValidation>
    <dataValidation type="list" sqref="J409" allowBlank="true" errorStyle="stop" showErrorMessage="true" showInputMessage="true">
      <formula1>"No Vincular,Vincular"</formula1>
    </dataValidation>
    <dataValidation type="list" sqref="K409" allowBlank="true" errorStyle="stop" showErrorMessage="true" showInputMessage="true">
      <formula1>"R$"</formula1>
    </dataValidation>
    <dataValidation type="list" sqref="M409" allowBlank="true" errorStyle="stop" showErrorMessage="true" showInputMessage="true">
      <formula1>"Envios por conta própria"</formula1>
    </dataValidation>
    <dataValidation type="list" sqref="N409" allowBlank="true" errorStyle="stop" showErrorMessage="true" showInputMessage="true">
      <formula1>"Envios por conta própria"</formula1>
    </dataValidation>
    <dataValidation type="list" sqref="O409" allowBlank="true" errorStyle="stop" showErrorMessage="true" showInputMessage="true">
      <formula1>"Clássico,Premium"</formula1>
    </dataValidation>
    <dataValidation type="list" sqref="R409" allowBlank="true" errorStyle="stop" showErrorMessage="true" showInputMessage="true">
      <formula1>"Ativa,Inativa"</formula1>
    </dataValidation>
    <dataValidation type="list" sqref="G410" allowBlank="true" errorStyle="stop" showErrorMessage="true" showInputMessage="true">
      <formula1>"Mercado Livre,Mercado Shops,Mercado Livre e Mercado Shops"</formula1>
    </dataValidation>
    <dataValidation type="list" sqref="J410" allowBlank="true" errorStyle="stop" showErrorMessage="true" showInputMessage="true">
      <formula1>"No Vincular,Vincular"</formula1>
    </dataValidation>
    <dataValidation type="list" sqref="K410" allowBlank="true" errorStyle="stop" showErrorMessage="true" showInputMessage="true">
      <formula1>"R$"</formula1>
    </dataValidation>
    <dataValidation type="list" sqref="M410" allowBlank="true" errorStyle="stop" showErrorMessage="true" showInputMessage="true">
      <formula1>"Envios por conta própria"</formula1>
    </dataValidation>
    <dataValidation type="list" sqref="N410" allowBlank="true" errorStyle="stop" showErrorMessage="true" showInputMessage="true">
      <formula1>"Envios por conta própria"</formula1>
    </dataValidation>
    <dataValidation type="list" sqref="O410" allowBlank="true" errorStyle="stop" showErrorMessage="true" showInputMessage="true">
      <formula1>"Clássico,Premium"</formula1>
    </dataValidation>
    <dataValidation type="list" sqref="R410" allowBlank="true" errorStyle="stop" showErrorMessage="true" showInputMessage="true">
      <formula1>"Ativa,Inativa"</formula1>
    </dataValidation>
    <dataValidation type="list" sqref="G411" allowBlank="true" errorStyle="stop" showErrorMessage="true" showInputMessage="true">
      <formula1>"Mercado Livre,Mercado Shops,Mercado Livre e Mercado Shops"</formula1>
    </dataValidation>
    <dataValidation type="list" sqref="J411" allowBlank="true" errorStyle="stop" showErrorMessage="true" showInputMessage="true">
      <formula1>"No Vincular,Vincular"</formula1>
    </dataValidation>
    <dataValidation type="list" sqref="K411" allowBlank="true" errorStyle="stop" showErrorMessage="true" showInputMessage="true">
      <formula1>"R$"</formula1>
    </dataValidation>
    <dataValidation type="list" sqref="M411" allowBlank="true" errorStyle="stop" showErrorMessage="true" showInputMessage="true">
      <formula1>"Envios por conta própria"</formula1>
    </dataValidation>
    <dataValidation type="list" sqref="N411" allowBlank="true" errorStyle="stop" showErrorMessage="true" showInputMessage="true">
      <formula1>"Envios por conta própria"</formula1>
    </dataValidation>
    <dataValidation type="list" sqref="O411" allowBlank="true" errorStyle="stop" showErrorMessage="true" showInputMessage="true">
      <formula1>"Clássico,Premium"</formula1>
    </dataValidation>
    <dataValidation type="list" sqref="R411" allowBlank="true" errorStyle="stop" showErrorMessage="true" showInputMessage="true">
      <formula1>"Ativa,Inativa"</formula1>
    </dataValidation>
    <dataValidation type="list" sqref="G413" allowBlank="true" errorStyle="stop" showErrorMessage="true" showInputMessage="true">
      <formula1>"Mercado Livre,Mercado Shops,Mercado Livre e Mercado Shops"</formula1>
    </dataValidation>
    <dataValidation type="list" sqref="J413" allowBlank="true" errorStyle="stop" showErrorMessage="true" showInputMessage="true">
      <formula1>"No Vincular,Vincular"</formula1>
    </dataValidation>
    <dataValidation type="list" sqref="K413" allowBlank="true" errorStyle="stop" showErrorMessage="true" showInputMessage="true">
      <formula1>"R$"</formula1>
    </dataValidation>
    <dataValidation type="list" sqref="M413" allowBlank="true" errorStyle="stop" showErrorMessage="true" showInputMessage="true">
      <formula1>"Envios por conta própria"</formula1>
    </dataValidation>
    <dataValidation type="list" sqref="N413" allowBlank="true" errorStyle="stop" showErrorMessage="true" showInputMessage="true">
      <formula1>"Envios por conta própria"</formula1>
    </dataValidation>
    <dataValidation type="list" sqref="O413" allowBlank="true" errorStyle="stop" showErrorMessage="true" showInputMessage="true">
      <formula1>"Clássico,Premium"</formula1>
    </dataValidation>
    <dataValidation type="list" sqref="R413" allowBlank="true" errorStyle="stop" showErrorMessage="true" showInputMessage="true">
      <formula1>"Ativa,Inativa"</formula1>
    </dataValidation>
    <dataValidation type="list" sqref="G415" allowBlank="true" errorStyle="stop" showErrorMessage="true" showInputMessage="true">
      <formula1>"Mercado Livre,Mercado Shops,Mercado Livre e Mercado Shops"</formula1>
    </dataValidation>
    <dataValidation type="list" sqref="J415" allowBlank="true" errorStyle="stop" showErrorMessage="true" showInputMessage="true">
      <formula1>"No Vincular,Vincular"</formula1>
    </dataValidation>
    <dataValidation type="list" sqref="K415" allowBlank="true" errorStyle="stop" showErrorMessage="true" showInputMessage="true">
      <formula1>"R$"</formula1>
    </dataValidation>
    <dataValidation type="list" sqref="M415" allowBlank="true" errorStyle="stop" showErrorMessage="true" showInputMessage="true">
      <formula1>"Envios por conta própria"</formula1>
    </dataValidation>
    <dataValidation type="list" sqref="N415" allowBlank="true" errorStyle="stop" showErrorMessage="true" showInputMessage="true">
      <formula1>"Envios por conta própria"</formula1>
    </dataValidation>
    <dataValidation type="list" sqref="O415" allowBlank="true" errorStyle="stop" showErrorMessage="true" showInputMessage="true">
      <formula1>"Clássico,Premium"</formula1>
    </dataValidation>
    <dataValidation type="list" sqref="R415" allowBlank="true" errorStyle="stop" showErrorMessage="true" showInputMessage="true">
      <formula1>"Ativa,Inativa"</formula1>
    </dataValidation>
    <dataValidation type="list" sqref="G416" allowBlank="true" errorStyle="stop" showErrorMessage="true" showInputMessage="true">
      <formula1>"Mercado Livre,Mercado Shops,Mercado Livre e Mercado Shops"</formula1>
    </dataValidation>
    <dataValidation type="list" sqref="J416" allowBlank="true" errorStyle="stop" showErrorMessage="true" showInputMessage="true">
      <formula1>"No Vincular,Vincular"</formula1>
    </dataValidation>
    <dataValidation type="list" sqref="K416" allowBlank="true" errorStyle="stop" showErrorMessage="true" showInputMessage="true">
      <formula1>"R$"</formula1>
    </dataValidation>
    <dataValidation type="list" sqref="M416" allowBlank="true" errorStyle="stop" showErrorMessage="true" showInputMessage="true">
      <formula1>"Envios por conta própria"</formula1>
    </dataValidation>
    <dataValidation type="list" sqref="N416" allowBlank="true" errorStyle="stop" showErrorMessage="true" showInputMessage="true">
      <formula1>"Envios por conta própria"</formula1>
    </dataValidation>
    <dataValidation type="list" sqref="O416" allowBlank="true" errorStyle="stop" showErrorMessage="true" showInputMessage="true">
      <formula1>"Clássico,Premium"</formula1>
    </dataValidation>
    <dataValidation type="list" sqref="R416" allowBlank="true" errorStyle="stop" showErrorMessage="true" showInputMessage="true">
      <formula1>"Ativa,Inativa"</formula1>
    </dataValidation>
    <dataValidation type="list" sqref="G417" allowBlank="true" errorStyle="stop" showErrorMessage="true" showInputMessage="true">
      <formula1>"Mercado Livre,Mercado Shops,Mercado Livre e Mercado Shops"</formula1>
    </dataValidation>
    <dataValidation type="list" sqref="J417" allowBlank="true" errorStyle="stop" showErrorMessage="true" showInputMessage="true">
      <formula1>"No Vincular,Vincular"</formula1>
    </dataValidation>
    <dataValidation type="list" sqref="K417" allowBlank="true" errorStyle="stop" showErrorMessage="true" showInputMessage="true">
      <formula1>"R$"</formula1>
    </dataValidation>
    <dataValidation type="list" sqref="M417" allowBlank="true" errorStyle="stop" showErrorMessage="true" showInputMessage="true">
      <formula1>"Envios por conta própria"</formula1>
    </dataValidation>
    <dataValidation type="list" sqref="N417" allowBlank="true" errorStyle="stop" showErrorMessage="true" showInputMessage="true">
      <formula1>"Envios por conta própria"</formula1>
    </dataValidation>
    <dataValidation type="list" sqref="O417" allowBlank="true" errorStyle="stop" showErrorMessage="true" showInputMessage="true">
      <formula1>"Clássico,Premium"</formula1>
    </dataValidation>
    <dataValidation type="list" sqref="R417" allowBlank="true" errorStyle="stop" showErrorMessage="true" showInputMessage="true">
      <formula1>"Ativa,Inativa"</formula1>
    </dataValidation>
    <dataValidation type="list" sqref="G418" allowBlank="true" errorStyle="stop" showErrorMessage="true" showInputMessage="true">
      <formula1>"Mercado Livre,Mercado Shops,Mercado Livre e Mercado Shops"</formula1>
    </dataValidation>
    <dataValidation type="list" sqref="J418" allowBlank="true" errorStyle="stop" showErrorMessage="true" showInputMessage="true">
      <formula1>"No Vincular,Vincular"</formula1>
    </dataValidation>
    <dataValidation type="list" sqref="K418" allowBlank="true" errorStyle="stop" showErrorMessage="true" showInputMessage="true">
      <formula1>"R$"</formula1>
    </dataValidation>
    <dataValidation type="list" sqref="M418" allowBlank="true" errorStyle="stop" showErrorMessage="true" showInputMessage="true">
      <formula1>"Envios por conta própria"</formula1>
    </dataValidation>
    <dataValidation type="list" sqref="N418" allowBlank="true" errorStyle="stop" showErrorMessage="true" showInputMessage="true">
      <formula1>"Envios por conta própria"</formula1>
    </dataValidation>
    <dataValidation type="list" sqref="O418" allowBlank="true" errorStyle="stop" showErrorMessage="true" showInputMessage="true">
      <formula1>"Clássico,Premium"</formula1>
    </dataValidation>
    <dataValidation type="list" sqref="R418" allowBlank="true" errorStyle="stop" showErrorMessage="true" showInputMessage="true">
      <formula1>"Ativa,Inativa"</formula1>
    </dataValidation>
    <dataValidation type="list" sqref="G419" allowBlank="true" errorStyle="stop" showErrorMessage="true" showInputMessage="true">
      <formula1>"Mercado Livre,Mercado Shops,Mercado Livre e Mercado Shops"</formula1>
    </dataValidation>
    <dataValidation type="list" sqref="J419" allowBlank="true" errorStyle="stop" showErrorMessage="true" showInputMessage="true">
      <formula1>"No Vincular,Vincular"</formula1>
    </dataValidation>
    <dataValidation type="list" sqref="K419" allowBlank="true" errorStyle="stop" showErrorMessage="true" showInputMessage="true">
      <formula1>"R$"</formula1>
    </dataValidation>
    <dataValidation type="list" sqref="M419" allowBlank="true" errorStyle="stop" showErrorMessage="true" showInputMessage="true">
      <formula1>"Envios por conta própria"</formula1>
    </dataValidation>
    <dataValidation type="list" sqref="N419" allowBlank="true" errorStyle="stop" showErrorMessage="true" showInputMessage="true">
      <formula1>"Envios por conta própria"</formula1>
    </dataValidation>
    <dataValidation type="list" sqref="O419" allowBlank="true" errorStyle="stop" showErrorMessage="true" showInputMessage="true">
      <formula1>"Clássico,Premium"</formula1>
    </dataValidation>
    <dataValidation type="list" sqref="R419" allowBlank="true" errorStyle="stop" showErrorMessage="true" showInputMessage="true">
      <formula1>"Ativa,Inativa"</formula1>
    </dataValidation>
    <dataValidation type="list" sqref="G420" allowBlank="true" errorStyle="stop" showErrorMessage="true" showInputMessage="true">
      <formula1>"Mercado Livre,Mercado Shops,Mercado Livre e Mercado Shops"</formula1>
    </dataValidation>
    <dataValidation type="list" sqref="J420" allowBlank="true" errorStyle="stop" showErrorMessage="true" showInputMessage="true">
      <formula1>"No Vincular,Vincular"</formula1>
    </dataValidation>
    <dataValidation type="list" sqref="K420" allowBlank="true" errorStyle="stop" showErrorMessage="true" showInputMessage="true">
      <formula1>"R$"</formula1>
    </dataValidation>
    <dataValidation type="list" sqref="M420" allowBlank="true" errorStyle="stop" showErrorMessage="true" showInputMessage="true">
      <formula1>"Envios por conta própria"</formula1>
    </dataValidation>
    <dataValidation type="list" sqref="N420" allowBlank="true" errorStyle="stop" showErrorMessage="true" showInputMessage="true">
      <formula1>"Envios por conta própria"</formula1>
    </dataValidation>
    <dataValidation type="list" sqref="O420" allowBlank="true" errorStyle="stop" showErrorMessage="true" showInputMessage="true">
      <formula1>"Clássico,Premium"</formula1>
    </dataValidation>
    <dataValidation type="list" sqref="R420" allowBlank="true" errorStyle="stop" showErrorMessage="true" showInputMessage="true">
      <formula1>"Ativa,Inativa"</formula1>
    </dataValidation>
    <dataValidation type="list" sqref="G421" allowBlank="true" errorStyle="stop" showErrorMessage="true" showInputMessage="true">
      <formula1>"Mercado Livre,Mercado Shops,Mercado Livre e Mercado Shops"</formula1>
    </dataValidation>
    <dataValidation type="list" sqref="J421" allowBlank="true" errorStyle="stop" showErrorMessage="true" showInputMessage="true">
      <formula1>"No Vincular,Vincular"</formula1>
    </dataValidation>
    <dataValidation type="list" sqref="K421" allowBlank="true" errorStyle="stop" showErrorMessage="true" showInputMessage="true">
      <formula1>"R$"</formula1>
    </dataValidation>
    <dataValidation type="list" sqref="M421" allowBlank="true" errorStyle="stop" showErrorMessage="true" showInputMessage="true">
      <formula1>"Envios por conta própria"</formula1>
    </dataValidation>
    <dataValidation type="list" sqref="N421" allowBlank="true" errorStyle="stop" showErrorMessage="true" showInputMessage="true">
      <formula1>"Envios por conta própria"</formula1>
    </dataValidation>
    <dataValidation type="list" sqref="O421" allowBlank="true" errorStyle="stop" showErrorMessage="true" showInputMessage="true">
      <formula1>"Clássico,Premium"</formula1>
    </dataValidation>
    <dataValidation type="list" sqref="R421" allowBlank="true" errorStyle="stop" showErrorMessage="true" showInputMessage="true">
      <formula1>"Ativa,Inativa"</formula1>
    </dataValidation>
    <dataValidation type="list" sqref="G422" allowBlank="true" errorStyle="stop" showErrorMessage="true" showInputMessage="true">
      <formula1>"Mercado Livre,Mercado Shops,Mercado Livre e Mercado Shops"</formula1>
    </dataValidation>
    <dataValidation type="list" sqref="J422" allowBlank="true" errorStyle="stop" showErrorMessage="true" showInputMessage="true">
      <formula1>"No Vincular,Vincular"</formula1>
    </dataValidation>
    <dataValidation type="list" sqref="K422" allowBlank="true" errorStyle="stop" showErrorMessage="true" showInputMessage="true">
      <formula1>"R$"</formula1>
    </dataValidation>
    <dataValidation type="list" sqref="M422" allowBlank="true" errorStyle="stop" showErrorMessage="true" showInputMessage="true">
      <formula1>"Envios por conta própria"</formula1>
    </dataValidation>
    <dataValidation type="list" sqref="N422" allowBlank="true" errorStyle="stop" showErrorMessage="true" showInputMessage="true">
      <formula1>"Envios por conta própria"</formula1>
    </dataValidation>
    <dataValidation type="list" sqref="O422" allowBlank="true" errorStyle="stop" showErrorMessage="true" showInputMessage="true">
      <formula1>"Clássico,Premium"</formula1>
    </dataValidation>
    <dataValidation type="list" sqref="R422" allowBlank="true" errorStyle="stop" showErrorMessage="true" showInputMessage="true">
      <formula1>"Ativa,Inativa"</formula1>
    </dataValidation>
    <dataValidation type="list" sqref="G424" allowBlank="true" errorStyle="stop" showErrorMessage="true" showInputMessage="true">
      <formula1>"Mercado Livre,Mercado Shops,Mercado Livre e Mercado Shops"</formula1>
    </dataValidation>
    <dataValidation type="list" sqref="J424" allowBlank="true" errorStyle="stop" showErrorMessage="true" showInputMessage="true">
      <formula1>"No Vincular,Vincular"</formula1>
    </dataValidation>
    <dataValidation type="list" sqref="K424" allowBlank="true" errorStyle="stop" showErrorMessage="true" showInputMessage="true">
      <formula1>"R$"</formula1>
    </dataValidation>
    <dataValidation type="list" sqref="M424" allowBlank="true" errorStyle="stop" showErrorMessage="true" showInputMessage="true">
      <formula1>"Envios por conta própria"</formula1>
    </dataValidation>
    <dataValidation type="list" sqref="N424" allowBlank="true" errorStyle="stop" showErrorMessage="true" showInputMessage="true">
      <formula1>"Envios por conta própria"</formula1>
    </dataValidation>
    <dataValidation type="list" sqref="O424" allowBlank="true" errorStyle="stop" showErrorMessage="true" showInputMessage="true">
      <formula1>"Clássico,Premium"</formula1>
    </dataValidation>
    <dataValidation type="list" sqref="R424" allowBlank="true" errorStyle="stop" showErrorMessage="true" showInputMessage="true">
      <formula1>"Ativa,Inativa"</formula1>
    </dataValidation>
    <dataValidation type="list" sqref="G427" allowBlank="true" errorStyle="stop" showErrorMessage="true" showInputMessage="true">
      <formula1>"Mercado Livre,Mercado Shops,Mercado Livre e Mercado Shops"</formula1>
    </dataValidation>
    <dataValidation type="list" sqref="J427" allowBlank="true" errorStyle="stop" showErrorMessage="true" showInputMessage="true">
      <formula1>"No Vincular,Vincular"</formula1>
    </dataValidation>
    <dataValidation type="list" sqref="K427" allowBlank="true" errorStyle="stop" showErrorMessage="true" showInputMessage="true">
      <formula1>"R$"</formula1>
    </dataValidation>
    <dataValidation type="list" sqref="M427" allowBlank="true" errorStyle="stop" showErrorMessage="true" showInputMessage="true">
      <formula1>"Envios por conta própria"</formula1>
    </dataValidation>
    <dataValidation type="list" sqref="N427" allowBlank="true" errorStyle="stop" showErrorMessage="true" showInputMessage="true">
      <formula1>"Envios por conta própria"</formula1>
    </dataValidation>
    <dataValidation type="list" sqref="O427" allowBlank="true" errorStyle="stop" showErrorMessage="true" showInputMessage="true">
      <formula1>"Clássico,Premium"</formula1>
    </dataValidation>
    <dataValidation type="list" sqref="R427" allowBlank="true" errorStyle="stop" showErrorMessage="true" showInputMessage="true">
      <formula1>"Ativa,Inativa"</formula1>
    </dataValidation>
    <dataValidation type="list" sqref="G429" allowBlank="true" errorStyle="stop" showErrorMessage="true" showInputMessage="true">
      <formula1>"Mercado Livre,Mercado Shops,Mercado Livre e Mercado Shops"</formula1>
    </dataValidation>
    <dataValidation type="list" sqref="J429" allowBlank="true" errorStyle="stop" showErrorMessage="true" showInputMessage="true">
      <formula1>"No Vincular,Vincular"</formula1>
    </dataValidation>
    <dataValidation type="list" sqref="K429" allowBlank="true" errorStyle="stop" showErrorMessage="true" showInputMessage="true">
      <formula1>"R$"</formula1>
    </dataValidation>
    <dataValidation type="list" sqref="M429" allowBlank="true" errorStyle="stop" showErrorMessage="true" showInputMessage="true">
      <formula1>"Envios por conta própria"</formula1>
    </dataValidation>
    <dataValidation type="list" sqref="N429" allowBlank="true" errorStyle="stop" showErrorMessage="true" showInputMessage="true">
      <formula1>"Envios por conta própria"</formula1>
    </dataValidation>
    <dataValidation type="list" sqref="O429" allowBlank="true" errorStyle="stop" showErrorMessage="true" showInputMessage="true">
      <formula1>"Clássico,Premium"</formula1>
    </dataValidation>
    <dataValidation type="list" sqref="R429" allowBlank="true" errorStyle="stop" showErrorMessage="true" showInputMessage="true">
      <formula1>"Ativa,Inativa"</formula1>
    </dataValidation>
    <dataValidation type="list" sqref="G430" allowBlank="true" errorStyle="stop" showErrorMessage="true" showInputMessage="true">
      <formula1>"Mercado Livre,Mercado Shops,Mercado Livre e Mercado Shops"</formula1>
    </dataValidation>
    <dataValidation type="list" sqref="J430" allowBlank="true" errorStyle="stop" showErrorMessage="true" showInputMessage="true">
      <formula1>"No Vincular,Vincular"</formula1>
    </dataValidation>
    <dataValidation type="list" sqref="K430" allowBlank="true" errorStyle="stop" showErrorMessage="true" showInputMessage="true">
      <formula1>"R$"</formula1>
    </dataValidation>
    <dataValidation type="list" sqref="M430" allowBlank="true" errorStyle="stop" showErrorMessage="true" showInputMessage="true">
      <formula1>"Envios por conta própria"</formula1>
    </dataValidation>
    <dataValidation type="list" sqref="N430" allowBlank="true" errorStyle="stop" showErrorMessage="true" showInputMessage="true">
      <formula1>"Envios por conta própria"</formula1>
    </dataValidation>
    <dataValidation type="list" sqref="O430" allowBlank="true" errorStyle="stop" showErrorMessage="true" showInputMessage="true">
      <formula1>"Clássico,Premium"</formula1>
    </dataValidation>
    <dataValidation type="list" sqref="R430" allowBlank="true" errorStyle="stop" showErrorMessage="true" showInputMessage="true">
      <formula1>"Ativa,Inativa"</formula1>
    </dataValidation>
    <dataValidation type="list" sqref="G431" allowBlank="true" errorStyle="stop" showErrorMessage="true" showInputMessage="true">
      <formula1>"Mercado Livre,Mercado Shops,Mercado Livre e Mercado Shops"</formula1>
    </dataValidation>
    <dataValidation type="list" sqref="J431" allowBlank="true" errorStyle="stop" showErrorMessage="true" showInputMessage="true">
      <formula1>"No Vincular,Vincular"</formula1>
    </dataValidation>
    <dataValidation type="list" sqref="K431" allowBlank="true" errorStyle="stop" showErrorMessage="true" showInputMessage="true">
      <formula1>"R$"</formula1>
    </dataValidation>
    <dataValidation type="list" sqref="M431" allowBlank="true" errorStyle="stop" showErrorMessage="true" showInputMessage="true">
      <formula1>"Envios por conta própria"</formula1>
    </dataValidation>
    <dataValidation type="list" sqref="N431" allowBlank="true" errorStyle="stop" showErrorMessage="true" showInputMessage="true">
      <formula1>"Envios por conta própria"</formula1>
    </dataValidation>
    <dataValidation type="list" sqref="O431" allowBlank="true" errorStyle="stop" showErrorMessage="true" showInputMessage="true">
      <formula1>"Clássico,Premium"</formula1>
    </dataValidation>
    <dataValidation type="list" sqref="R431" allowBlank="true" errorStyle="stop" showErrorMessage="true" showInputMessage="true">
      <formula1>"Ativa,Inativa"</formula1>
    </dataValidation>
    <dataValidation type="list" sqref="G432" allowBlank="true" errorStyle="stop" showErrorMessage="true" showInputMessage="true">
      <formula1>"Mercado Livre,Mercado Shops,Mercado Livre e Mercado Shops"</formula1>
    </dataValidation>
    <dataValidation type="list" sqref="J432" allowBlank="true" errorStyle="stop" showErrorMessage="true" showInputMessage="true">
      <formula1>"No Vincular,Vincular"</formula1>
    </dataValidation>
    <dataValidation type="list" sqref="K432" allowBlank="true" errorStyle="stop" showErrorMessage="true" showInputMessage="true">
      <formula1>"R$"</formula1>
    </dataValidation>
    <dataValidation type="list" sqref="M432" allowBlank="true" errorStyle="stop" showErrorMessage="true" showInputMessage="true">
      <formula1>"Envios por conta própria"</formula1>
    </dataValidation>
    <dataValidation type="list" sqref="N432" allowBlank="true" errorStyle="stop" showErrorMessage="true" showInputMessage="true">
      <formula1>"Envios por conta própria"</formula1>
    </dataValidation>
    <dataValidation type="list" sqref="O432" allowBlank="true" errorStyle="stop" showErrorMessage="true" showInputMessage="true">
      <formula1>"Clássico,Premium"</formula1>
    </dataValidation>
    <dataValidation type="list" sqref="R432" allowBlank="true" errorStyle="stop" showErrorMessage="true" showInputMessage="true">
      <formula1>"Ativa,Inativa"</formula1>
    </dataValidation>
    <dataValidation type="list" sqref="G434" allowBlank="true" errorStyle="stop" showErrorMessage="true" showInputMessage="true">
      <formula1>"Mercado Livre,Mercado Shops,Mercado Livre e Mercado Shops"</formula1>
    </dataValidation>
    <dataValidation type="list" sqref="J434" allowBlank="true" errorStyle="stop" showErrorMessage="true" showInputMessage="true">
      <formula1>"No Vincular,Vincular"</formula1>
    </dataValidation>
    <dataValidation type="list" sqref="K434" allowBlank="true" errorStyle="stop" showErrorMessage="true" showInputMessage="true">
      <formula1>"R$"</formula1>
    </dataValidation>
    <dataValidation type="list" sqref="M434" allowBlank="true" errorStyle="stop" showErrorMessage="true" showInputMessage="true">
      <formula1>"Envios por conta própria"</formula1>
    </dataValidation>
    <dataValidation type="list" sqref="N434" allowBlank="true" errorStyle="stop" showErrorMessage="true" showInputMessage="true">
      <formula1>"Envios por conta própria"</formula1>
    </dataValidation>
    <dataValidation type="list" sqref="O434" allowBlank="true" errorStyle="stop" showErrorMessage="true" showInputMessage="true">
      <formula1>"Clássico,Premium"</formula1>
    </dataValidation>
    <dataValidation type="list" sqref="R434" allowBlank="true" errorStyle="stop" showErrorMessage="true" showInputMessage="true">
      <formula1>"Ativa,Inativa"</formula1>
    </dataValidation>
    <dataValidation type="list" sqref="G435" allowBlank="true" errorStyle="stop" showErrorMessage="true" showInputMessage="true">
      <formula1>"Mercado Livre,Mercado Shops,Mercado Livre e Mercado Shops"</formula1>
    </dataValidation>
    <dataValidation type="list" sqref="J435" allowBlank="true" errorStyle="stop" showErrorMessage="true" showInputMessage="true">
      <formula1>"No Vincular,Vincular"</formula1>
    </dataValidation>
    <dataValidation type="list" sqref="K435" allowBlank="true" errorStyle="stop" showErrorMessage="true" showInputMessage="true">
      <formula1>"R$"</formula1>
    </dataValidation>
    <dataValidation type="list" sqref="M435" allowBlank="true" errorStyle="stop" showErrorMessage="true" showInputMessage="true">
      <formula1>"Envios por conta própria"</formula1>
    </dataValidation>
    <dataValidation type="list" sqref="N435" allowBlank="true" errorStyle="stop" showErrorMessage="true" showInputMessage="true">
      <formula1>"Envios por conta própria"</formula1>
    </dataValidation>
    <dataValidation type="list" sqref="O435" allowBlank="true" errorStyle="stop" showErrorMessage="true" showInputMessage="true">
      <formula1>"Clássico,Premium"</formula1>
    </dataValidation>
    <dataValidation type="list" sqref="R435" allowBlank="true" errorStyle="stop" showErrorMessage="true" showInputMessage="true">
      <formula1>"Ativa,Inativa"</formula1>
    </dataValidation>
    <dataValidation type="list" sqref="G436" allowBlank="true" errorStyle="stop" showErrorMessage="true" showInputMessage="true">
      <formula1>"Mercado Livre,Mercado Shops,Mercado Livre e Mercado Shops"</formula1>
    </dataValidation>
    <dataValidation type="list" sqref="J436" allowBlank="true" errorStyle="stop" showErrorMessage="true" showInputMessage="true">
      <formula1>"No Vincular,Vincular"</formula1>
    </dataValidation>
    <dataValidation type="list" sqref="K436" allowBlank="true" errorStyle="stop" showErrorMessage="true" showInputMessage="true">
      <formula1>"R$"</formula1>
    </dataValidation>
    <dataValidation type="list" sqref="M436" allowBlank="true" errorStyle="stop" showErrorMessage="true" showInputMessage="true">
      <formula1>"Envios por minha conta a cargo do comprador,Frete grátis por conta própria,Não faço envios"</formula1>
    </dataValidation>
    <dataValidation type="list" sqref="N436" allowBlank="true" errorStyle="stop" showErrorMessage="true" showInputMessage="true">
      <formula1>"Envios por minha conta a cargo do comprador,Frete grátis por conta própria,Não faço envios"</formula1>
    </dataValidation>
    <dataValidation type="list" sqref="O436" allowBlank="true" errorStyle="stop" showErrorMessage="true" showInputMessage="true">
      <formula1>"Clássico,Premium"</formula1>
    </dataValidation>
    <dataValidation type="list" sqref="R436" allowBlank="true" errorStyle="stop" showErrorMessage="true" showInputMessage="true">
      <formula1>"Ativa,Inativa"</formula1>
    </dataValidation>
    <dataValidation type="list" sqref="G437" allowBlank="true" errorStyle="stop" showErrorMessage="true" showInputMessage="true">
      <formula1>"Mercado Livre,Mercado Shops,Mercado Livre e Mercado Shops"</formula1>
    </dataValidation>
    <dataValidation type="list" sqref="J437" allowBlank="true" errorStyle="stop" showErrorMessage="true" showInputMessage="true">
      <formula1>"No Vincular,Vincular"</formula1>
    </dataValidation>
    <dataValidation type="list" sqref="K437" allowBlank="true" errorStyle="stop" showErrorMessage="true" showInputMessage="true">
      <formula1>"R$"</formula1>
    </dataValidation>
    <dataValidation type="list" sqref="M437" allowBlank="true" errorStyle="stop" showErrorMessage="true" showInputMessage="true">
      <formula1>"Envios por minha conta a cargo do comprador,Frete grátis por conta própria,Não faço envios"</formula1>
    </dataValidation>
    <dataValidation type="list" sqref="N437" allowBlank="true" errorStyle="stop" showErrorMessage="true" showInputMessage="true">
      <formula1>"Envios por minha conta a cargo do comprador,Frete grátis por conta própria,Não faço envios"</formula1>
    </dataValidation>
    <dataValidation type="list" sqref="O437" allowBlank="true" errorStyle="stop" showErrorMessage="true" showInputMessage="true">
      <formula1>"Clássico,Premium"</formula1>
    </dataValidation>
    <dataValidation type="list" sqref="R437" allowBlank="true" errorStyle="stop" showErrorMessage="true" showInputMessage="true">
      <formula1>"Ativa,Inativa"</formula1>
    </dataValidation>
    <dataValidation type="list" sqref="G439" allowBlank="true" errorStyle="stop" showErrorMessage="true" showInputMessage="true">
      <formula1>"Mercado Livre,Mercado Shops,Mercado Livre e Mercado Shops"</formula1>
    </dataValidation>
    <dataValidation type="list" sqref="J439" allowBlank="true" errorStyle="stop" showErrorMessage="true" showInputMessage="true">
      <formula1>"No Vincular,Vincular"</formula1>
    </dataValidation>
    <dataValidation type="list" sqref="K439" allowBlank="true" errorStyle="stop" showErrorMessage="true" showInputMessage="true">
      <formula1>"R$"</formula1>
    </dataValidation>
    <dataValidation type="list" sqref="M439" allowBlank="true" errorStyle="stop" showErrorMessage="true" showInputMessage="true">
      <formula1>"Envios por conta própria"</formula1>
    </dataValidation>
    <dataValidation type="list" sqref="N439" allowBlank="true" errorStyle="stop" showErrorMessage="true" showInputMessage="true">
      <formula1>"Envios por conta própria"</formula1>
    </dataValidation>
    <dataValidation type="list" sqref="O439" allowBlank="true" errorStyle="stop" showErrorMessage="true" showInputMessage="true">
      <formula1>"Clássico,Premium"</formula1>
    </dataValidation>
    <dataValidation type="list" sqref="R439" allowBlank="true" errorStyle="stop" showErrorMessage="true" showInputMessage="true">
      <formula1>"Ativa,Inativa"</formula1>
    </dataValidation>
    <dataValidation type="list" sqref="G440" allowBlank="true" errorStyle="stop" showErrorMessage="true" showInputMessage="true">
      <formula1>"Mercado Livre,Mercado Shops,Mercado Livre e Mercado Shops"</formula1>
    </dataValidation>
    <dataValidation type="list" sqref="J440" allowBlank="true" errorStyle="stop" showErrorMessage="true" showInputMessage="true">
      <formula1>"No Vincular,Vincular"</formula1>
    </dataValidation>
    <dataValidation type="list" sqref="K440" allowBlank="true" errorStyle="stop" showErrorMessage="true" showInputMessage="true">
      <formula1>"R$"</formula1>
    </dataValidation>
    <dataValidation type="list" sqref="M440" allowBlank="true" errorStyle="stop" showErrorMessage="true" showInputMessage="true">
      <formula1>"Envios por conta própria"</formula1>
    </dataValidation>
    <dataValidation type="list" sqref="N440" allowBlank="true" errorStyle="stop" showErrorMessage="true" showInputMessage="true">
      <formula1>"Envios por conta própria"</formula1>
    </dataValidation>
    <dataValidation type="list" sqref="O440" allowBlank="true" errorStyle="stop" showErrorMessage="true" showInputMessage="true">
      <formula1>"Clássico,Premium"</formula1>
    </dataValidation>
    <dataValidation type="list" sqref="R440" allowBlank="true" errorStyle="stop" showErrorMessage="true" showInputMessage="true">
      <formula1>"Ativa,Inativa"</formula1>
    </dataValidation>
    <dataValidation type="list" sqref="G441" allowBlank="true" errorStyle="stop" showErrorMessage="true" showInputMessage="true">
      <formula1>"Mercado Livre,Mercado Shops,Mercado Livre e Mercado Shops"</formula1>
    </dataValidation>
    <dataValidation type="list" sqref="J441" allowBlank="true" errorStyle="stop" showErrorMessage="true" showInputMessage="true">
      <formula1>"No Vincular,Vincular"</formula1>
    </dataValidation>
    <dataValidation type="list" sqref="K441" allowBlank="true" errorStyle="stop" showErrorMessage="true" showInputMessage="true">
      <formula1>"R$"</formula1>
    </dataValidation>
    <dataValidation type="list" sqref="M441" allowBlank="true" errorStyle="stop" showErrorMessage="true" showInputMessage="true">
      <formula1>"Envios por conta própria"</formula1>
    </dataValidation>
    <dataValidation type="list" sqref="N441" allowBlank="true" errorStyle="stop" showErrorMessage="true" showInputMessage="true">
      <formula1>"Envios por conta própria"</formula1>
    </dataValidation>
    <dataValidation type="list" sqref="O441" allowBlank="true" errorStyle="stop" showErrorMessage="true" showInputMessage="true">
      <formula1>"Clássico,Premium"</formula1>
    </dataValidation>
    <dataValidation type="list" sqref="R441" allowBlank="true" errorStyle="stop" showErrorMessage="true" showInputMessage="true">
      <formula1>"Ativa,Inativa"</formula1>
    </dataValidation>
    <dataValidation type="list" sqref="G442" allowBlank="true" errorStyle="stop" showErrorMessage="true" showInputMessage="true">
      <formula1>"Mercado Livre,Mercado Shops,Mercado Livre e Mercado Shops"</formula1>
    </dataValidation>
    <dataValidation type="list" sqref="J442" allowBlank="true" errorStyle="stop" showErrorMessage="true" showInputMessage="true">
      <formula1>"No Vincular,Vincular"</formula1>
    </dataValidation>
    <dataValidation type="list" sqref="K442" allowBlank="true" errorStyle="stop" showErrorMessage="true" showInputMessage="true">
      <formula1>"R$"</formula1>
    </dataValidation>
    <dataValidation type="list" sqref="M442" allowBlank="true" errorStyle="stop" showErrorMessage="true" showInputMessage="true">
      <formula1>"Envios por conta própria"</formula1>
    </dataValidation>
    <dataValidation type="list" sqref="N442" allowBlank="true" errorStyle="stop" showErrorMessage="true" showInputMessage="true">
      <formula1>"Envios por conta própria"</formula1>
    </dataValidation>
    <dataValidation type="list" sqref="O442" allowBlank="true" errorStyle="stop" showErrorMessage="true" showInputMessage="true">
      <formula1>"Clássico,Premium"</formula1>
    </dataValidation>
    <dataValidation type="list" sqref="R442" allowBlank="true" errorStyle="stop" showErrorMessage="true" showInputMessage="true">
      <formula1>"Ativa,Inativa"</formula1>
    </dataValidation>
    <dataValidation type="list" sqref="G443" allowBlank="true" errorStyle="stop" showErrorMessage="true" showInputMessage="true">
      <formula1>"Mercado Livre,Mercado Shops,Mercado Livre e Mercado Shops"</formula1>
    </dataValidation>
    <dataValidation type="list" sqref="J443" allowBlank="true" errorStyle="stop" showErrorMessage="true" showInputMessage="true">
      <formula1>"No Vincular,Vincular"</formula1>
    </dataValidation>
    <dataValidation type="list" sqref="K443" allowBlank="true" errorStyle="stop" showErrorMessage="true" showInputMessage="true">
      <formula1>"R$"</formula1>
    </dataValidation>
    <dataValidation type="list" sqref="M443" allowBlank="true" errorStyle="stop" showErrorMessage="true" showInputMessage="true">
      <formula1>"Envios por conta própria"</formula1>
    </dataValidation>
    <dataValidation type="list" sqref="N443" allowBlank="true" errorStyle="stop" showErrorMessage="true" showInputMessage="true">
      <formula1>"Envios por conta própria"</formula1>
    </dataValidation>
    <dataValidation type="list" sqref="O443" allowBlank="true" errorStyle="stop" showErrorMessage="true" showInputMessage="true">
      <formula1>"Clássico,Premium"</formula1>
    </dataValidation>
    <dataValidation type="list" sqref="R443" allowBlank="true" errorStyle="stop" showErrorMessage="true" showInputMessage="true">
      <formula1>"Ativa,Inativa"</formula1>
    </dataValidation>
    <dataValidation type="list" sqref="G444" allowBlank="true" errorStyle="stop" showErrorMessage="true" showInputMessage="true">
      <formula1>"Mercado Livre,Mercado Shops,Mercado Livre e Mercado Shops"</formula1>
    </dataValidation>
    <dataValidation type="list" sqref="J444" allowBlank="true" errorStyle="stop" showErrorMessage="true" showInputMessage="true">
      <formula1>"No Vincular,Vincular"</formula1>
    </dataValidation>
    <dataValidation type="list" sqref="K444" allowBlank="true" errorStyle="stop" showErrorMessage="true" showInputMessage="true">
      <formula1>"R$"</formula1>
    </dataValidation>
    <dataValidation type="list" sqref="M444" allowBlank="true" errorStyle="stop" showErrorMessage="true" showInputMessage="true">
      <formula1>"Envios por minha conta a cargo do comprador,Frete grátis por conta própria,Não faço envios"</formula1>
    </dataValidation>
    <dataValidation type="list" sqref="N444" allowBlank="true" errorStyle="stop" showErrorMessage="true" showInputMessage="true">
      <formula1>"Envios por minha conta a cargo do comprador,Frete grátis por conta própria,Não faço envios"</formula1>
    </dataValidation>
    <dataValidation type="list" sqref="O444" allowBlank="true" errorStyle="stop" showErrorMessage="true" showInputMessage="true">
      <formula1>"Clássico,Premium"</formula1>
    </dataValidation>
    <dataValidation type="list" sqref="R444" allowBlank="true" errorStyle="stop" showErrorMessage="true" showInputMessage="true">
      <formula1>"Ativa,Inativa"</formula1>
    </dataValidation>
    <dataValidation type="list" sqref="G445" allowBlank="true" errorStyle="stop" showErrorMessage="true" showInputMessage="true">
      <formula1>"Mercado Livre,Mercado Shops,Mercado Livre e Mercado Shops"</formula1>
    </dataValidation>
    <dataValidation type="list" sqref="J445" allowBlank="true" errorStyle="stop" showErrorMessage="true" showInputMessage="true">
      <formula1>"No Vincular,Vincular"</formula1>
    </dataValidation>
    <dataValidation type="list" sqref="K445" allowBlank="true" errorStyle="stop" showErrorMessage="true" showInputMessage="true">
      <formula1>"R$"</formula1>
    </dataValidation>
    <dataValidation type="list" sqref="M445" allowBlank="true" errorStyle="stop" showErrorMessage="true" showInputMessage="true">
      <formula1>"Envios por minha conta a cargo do comprador,Frete grátis por conta própria,Não faço envios"</formula1>
    </dataValidation>
    <dataValidation type="list" sqref="N445" allowBlank="true" errorStyle="stop" showErrorMessage="true" showInputMessage="true">
      <formula1>"Envios por minha conta a cargo do comprador,Frete grátis por conta própria,Não faço envios"</formula1>
    </dataValidation>
    <dataValidation type="list" sqref="O445" allowBlank="true" errorStyle="stop" showErrorMessage="true" showInputMessage="true">
      <formula1>"Clássico,Premium"</formula1>
    </dataValidation>
    <dataValidation type="list" sqref="R445" allowBlank="true" errorStyle="stop" showErrorMessage="true" showInputMessage="true">
      <formula1>"Ativa,Inativa"</formula1>
    </dataValidation>
    <dataValidation type="list" sqref="G446" allowBlank="true" errorStyle="stop" showErrorMessage="true" showInputMessage="true">
      <formula1>"Mercado Livre,Mercado Shops,Mercado Livre e Mercado Shops"</formula1>
    </dataValidation>
    <dataValidation type="list" sqref="J446" allowBlank="true" errorStyle="stop" showErrorMessage="true" showInputMessage="true">
      <formula1>"No Vincular,Vincular"</formula1>
    </dataValidation>
    <dataValidation type="list" sqref="K446" allowBlank="true" errorStyle="stop" showErrorMessage="true" showInputMessage="true">
      <formula1>"R$"</formula1>
    </dataValidation>
    <dataValidation type="list" sqref="M446" allowBlank="true" errorStyle="stop" showErrorMessage="true" showInputMessage="true">
      <formula1>"Mercado Envios por conta do comprador"</formula1>
    </dataValidation>
    <dataValidation type="list" sqref="N446" allowBlank="true" errorStyle="stop" showErrorMessage="true" showInputMessage="true">
      <formula1>"Envios por conta própria,Mercado Envios por conta do comprador"</formula1>
    </dataValidation>
    <dataValidation type="list" sqref="O446" allowBlank="true" errorStyle="stop" showErrorMessage="true" showInputMessage="true">
      <formula1>"Clássico,Premium"</formula1>
    </dataValidation>
    <dataValidation type="list" sqref="R446" allowBlank="true" errorStyle="stop" showErrorMessage="true" showInputMessage="true">
      <formula1>"Ativa,Inativa"</formula1>
    </dataValidation>
    <dataValidation type="list" sqref="G447" allowBlank="true" errorStyle="stop" showErrorMessage="true" showInputMessage="true">
      <formula1>"Mercado Livre,Mercado Shops,Mercado Livre e Mercado Shops"</formula1>
    </dataValidation>
    <dataValidation type="list" sqref="J447" allowBlank="true" errorStyle="stop" showErrorMessage="true" showInputMessage="true">
      <formula1>"No Vincular,Vincular"</formula1>
    </dataValidation>
    <dataValidation type="list" sqref="K447" allowBlank="true" errorStyle="stop" showErrorMessage="true" showInputMessage="true">
      <formula1>"R$"</formula1>
    </dataValidation>
    <dataValidation type="list" sqref="M447" allowBlank="true" errorStyle="stop" showErrorMessage="true" showInputMessage="true">
      <formula1>"Envios por conta própria"</formula1>
    </dataValidation>
    <dataValidation type="list" sqref="N447" allowBlank="true" errorStyle="stop" showErrorMessage="true" showInputMessage="true">
      <formula1>"Envios por conta própria"</formula1>
    </dataValidation>
    <dataValidation type="list" sqref="O447" allowBlank="true" errorStyle="stop" showErrorMessage="true" showInputMessage="true">
      <formula1>"Clássico,Premium"</formula1>
    </dataValidation>
    <dataValidation type="list" sqref="R447" allowBlank="true" errorStyle="stop" showErrorMessage="true" showInputMessage="true">
      <formula1>"Ativa,Inativa"</formula1>
    </dataValidation>
    <dataValidation type="list" sqref="G448" allowBlank="true" errorStyle="stop" showErrorMessage="true" showInputMessage="true">
      <formula1>"Mercado Livre,Mercado Shops,Mercado Livre e Mercado Shops"</formula1>
    </dataValidation>
    <dataValidation type="list" sqref="J448" allowBlank="true" errorStyle="stop" showErrorMessage="true" showInputMessage="true">
      <formula1>"No Vincular,Vincular"</formula1>
    </dataValidation>
    <dataValidation type="list" sqref="K448" allowBlank="true" errorStyle="stop" showErrorMessage="true" showInputMessage="true">
      <formula1>"R$"</formula1>
    </dataValidation>
    <dataValidation type="list" sqref="M448" allowBlank="true" errorStyle="stop" showErrorMessage="true" showInputMessage="true">
      <formula1>"Envios por conta própria"</formula1>
    </dataValidation>
    <dataValidation type="list" sqref="N448" allowBlank="true" errorStyle="stop" showErrorMessage="true" showInputMessage="true">
      <formula1>"Envios por conta própria"</formula1>
    </dataValidation>
    <dataValidation type="list" sqref="O448" allowBlank="true" errorStyle="stop" showErrorMessage="true" showInputMessage="true">
      <formula1>"Clássico,Premium"</formula1>
    </dataValidation>
    <dataValidation type="list" sqref="R448" allowBlank="true" errorStyle="stop" showErrorMessage="true" showInputMessage="true">
      <formula1>"Ativa,Inativa"</formula1>
    </dataValidation>
    <dataValidation type="list" sqref="G449" allowBlank="true" errorStyle="stop" showErrorMessage="true" showInputMessage="true">
      <formula1>"Mercado Livre,Mercado Shops,Mercado Livre e Mercado Shops"</formula1>
    </dataValidation>
    <dataValidation type="list" sqref="J449" allowBlank="true" errorStyle="stop" showErrorMessage="true" showInputMessage="true">
      <formula1>"No Vincular,Vincular"</formula1>
    </dataValidation>
    <dataValidation type="list" sqref="K449" allowBlank="true" errorStyle="stop" showErrorMessage="true" showInputMessage="true">
      <formula1>"R$"</formula1>
    </dataValidation>
    <dataValidation type="list" sqref="M449" allowBlank="true" errorStyle="stop" showErrorMessage="true" showInputMessage="true">
      <formula1>"Envios por conta própria"</formula1>
    </dataValidation>
    <dataValidation type="list" sqref="N449" allowBlank="true" errorStyle="stop" showErrorMessage="true" showInputMessage="true">
      <formula1>"Envios por conta própria"</formula1>
    </dataValidation>
    <dataValidation type="list" sqref="O449" allowBlank="true" errorStyle="stop" showErrorMessage="true" showInputMessage="true">
      <formula1>"Clássico,Premium"</formula1>
    </dataValidation>
    <dataValidation type="list" sqref="R449" allowBlank="true" errorStyle="stop" showErrorMessage="true" showInputMessage="true">
      <formula1>"Ativa,Inativa"</formula1>
    </dataValidation>
    <dataValidation type="list" sqref="G450" allowBlank="true" errorStyle="stop" showErrorMessage="true" showInputMessage="true">
      <formula1>"Mercado Livre,Mercado Shops,Mercado Livre e Mercado Shops"</formula1>
    </dataValidation>
    <dataValidation type="list" sqref="J450" allowBlank="true" errorStyle="stop" showErrorMessage="true" showInputMessage="true">
      <formula1>"No Vincular,Vincular"</formula1>
    </dataValidation>
    <dataValidation type="list" sqref="K450" allowBlank="true" errorStyle="stop" showErrorMessage="true" showInputMessage="true">
      <formula1>"R$"</formula1>
    </dataValidation>
    <dataValidation type="list" sqref="M450" allowBlank="true" errorStyle="stop" showErrorMessage="true" showInputMessage="true">
      <formula1>"Envios por conta própria"</formula1>
    </dataValidation>
    <dataValidation type="list" sqref="N450" allowBlank="true" errorStyle="stop" showErrorMessage="true" showInputMessage="true">
      <formula1>"Envios por conta própria"</formula1>
    </dataValidation>
    <dataValidation type="list" sqref="O450" allowBlank="true" errorStyle="stop" showErrorMessage="true" showInputMessage="true">
      <formula1>"Clássico,Premium"</formula1>
    </dataValidation>
    <dataValidation type="list" sqref="R450" allowBlank="true" errorStyle="stop" showErrorMessage="true" showInputMessage="true">
      <formula1>"Ativa,Inativa"</formula1>
    </dataValidation>
    <dataValidation type="list" sqref="G451" allowBlank="true" errorStyle="stop" showErrorMessage="true" showInputMessage="true">
      <formula1>"Mercado Livre,Mercado Shops,Mercado Livre e Mercado Shops"</formula1>
    </dataValidation>
    <dataValidation type="list" sqref="J451" allowBlank="true" errorStyle="stop" showErrorMessage="true" showInputMessage="true">
      <formula1>"No Vincular,Vincular"</formula1>
    </dataValidation>
    <dataValidation type="list" sqref="K451" allowBlank="true" errorStyle="stop" showErrorMessage="true" showInputMessage="true">
      <formula1>"R$"</formula1>
    </dataValidation>
    <dataValidation type="list" sqref="M451" allowBlank="true" errorStyle="stop" showErrorMessage="true" showInputMessage="true">
      <formula1>"Envios por conta própria"</formula1>
    </dataValidation>
    <dataValidation type="list" sqref="N451" allowBlank="true" errorStyle="stop" showErrorMessage="true" showInputMessage="true">
      <formula1>"Envios por conta própria"</formula1>
    </dataValidation>
    <dataValidation type="list" sqref="O451" allowBlank="true" errorStyle="stop" showErrorMessage="true" showInputMessage="true">
      <formula1>"Clássico,Premium"</formula1>
    </dataValidation>
    <dataValidation type="list" sqref="R451" allowBlank="true" errorStyle="stop" showErrorMessage="true" showInputMessage="true">
      <formula1>"Ativa,Inativa"</formula1>
    </dataValidation>
    <dataValidation type="list" sqref="G452" allowBlank="true" errorStyle="stop" showErrorMessage="true" showInputMessage="true">
      <formula1>"Mercado Livre,Mercado Shops,Mercado Livre e Mercado Shops"</formula1>
    </dataValidation>
    <dataValidation type="list" sqref="J452" allowBlank="true" errorStyle="stop" showErrorMessage="true" showInputMessage="true">
      <formula1>"No Vincular,Vincular"</formula1>
    </dataValidation>
    <dataValidation type="list" sqref="K452" allowBlank="true" errorStyle="stop" showErrorMessage="true" showInputMessage="true">
      <formula1>"R$"</formula1>
    </dataValidation>
    <dataValidation type="list" sqref="M452" allowBlank="true" errorStyle="stop" showErrorMessage="true" showInputMessage="true">
      <formula1>"Envios por conta própria"</formula1>
    </dataValidation>
    <dataValidation type="list" sqref="N452" allowBlank="true" errorStyle="stop" showErrorMessage="true" showInputMessage="true">
      <formula1>"Envios por conta própria"</formula1>
    </dataValidation>
    <dataValidation type="list" sqref="O452" allowBlank="true" errorStyle="stop" showErrorMessage="true" showInputMessage="true">
      <formula1>"Clássico,Premium"</formula1>
    </dataValidation>
    <dataValidation type="list" sqref="R452" allowBlank="true" errorStyle="stop" showErrorMessage="true" showInputMessage="true">
      <formula1>"Ativa,Inativa"</formula1>
    </dataValidation>
    <dataValidation type="list" sqref="G453" allowBlank="true" errorStyle="stop" showErrorMessage="true" showInputMessage="true">
      <formula1>"Mercado Livre,Mercado Shops,Mercado Livre e Mercado Shops"</formula1>
    </dataValidation>
    <dataValidation type="list" sqref="J453" allowBlank="true" errorStyle="stop" showErrorMessage="true" showInputMessage="true">
      <formula1>"No Vincular,Vincular"</formula1>
    </dataValidation>
    <dataValidation type="list" sqref="K453" allowBlank="true" errorStyle="stop" showErrorMessage="true" showInputMessage="true">
      <formula1>"R$"</formula1>
    </dataValidation>
    <dataValidation type="list" sqref="M453" allowBlank="true" errorStyle="stop" showErrorMessage="true" showInputMessage="true">
      <formula1>"Envios por conta própria"</formula1>
    </dataValidation>
    <dataValidation type="list" sqref="N453" allowBlank="true" errorStyle="stop" showErrorMessage="true" showInputMessage="true">
      <formula1>"Envios por conta própria"</formula1>
    </dataValidation>
    <dataValidation type="list" sqref="O453" allowBlank="true" errorStyle="stop" showErrorMessage="true" showInputMessage="true">
      <formula1>"Clássico,Premium"</formula1>
    </dataValidation>
    <dataValidation type="list" sqref="R453" allowBlank="true" errorStyle="stop" showErrorMessage="true" showInputMessage="true">
      <formula1>"Ativa,Inativa"</formula1>
    </dataValidation>
    <dataValidation type="list" sqref="G454" allowBlank="true" errorStyle="stop" showErrorMessage="true" showInputMessage="true">
      <formula1>"Mercado Livre,Mercado Shops,Mercado Livre e Mercado Shops"</formula1>
    </dataValidation>
    <dataValidation type="list" sqref="J454" allowBlank="true" errorStyle="stop" showErrorMessage="true" showInputMessage="true">
      <formula1>"No Vincular,Vincular"</formula1>
    </dataValidation>
    <dataValidation type="list" sqref="K454" allowBlank="true" errorStyle="stop" showErrorMessage="true" showInputMessage="true">
      <formula1>"R$"</formula1>
    </dataValidation>
    <dataValidation type="list" sqref="M454" allowBlank="true" errorStyle="stop" showErrorMessage="true" showInputMessage="true">
      <formula1>"Envios por conta própria"</formula1>
    </dataValidation>
    <dataValidation type="list" sqref="N454" allowBlank="true" errorStyle="stop" showErrorMessage="true" showInputMessage="true">
      <formula1>"Envios por conta própria"</formula1>
    </dataValidation>
    <dataValidation type="list" sqref="O454" allowBlank="true" errorStyle="stop" showErrorMessage="true" showInputMessage="true">
      <formula1>"Clássico,Premium"</formula1>
    </dataValidation>
    <dataValidation type="list" sqref="R454" allowBlank="true" errorStyle="stop" showErrorMessage="true" showInputMessage="true">
      <formula1>"Ativa,Inativa"</formula1>
    </dataValidation>
    <dataValidation type="list" sqref="G455" allowBlank="true" errorStyle="stop" showErrorMessage="true" showInputMessage="true">
      <formula1>"Mercado Livre,Mercado Shops,Mercado Livre e Mercado Shops"</formula1>
    </dataValidation>
    <dataValidation type="list" sqref="J455" allowBlank="true" errorStyle="stop" showErrorMessage="true" showInputMessage="true">
      <formula1>"No Vincular,Vincular"</formula1>
    </dataValidation>
    <dataValidation type="list" sqref="K455" allowBlank="true" errorStyle="stop" showErrorMessage="true" showInputMessage="true">
      <formula1>"R$"</formula1>
    </dataValidation>
    <dataValidation type="list" sqref="M455" allowBlank="true" errorStyle="stop" showErrorMessage="true" showInputMessage="true">
      <formula1>"Envios por conta própria"</formula1>
    </dataValidation>
    <dataValidation type="list" sqref="N455" allowBlank="true" errorStyle="stop" showErrorMessage="true" showInputMessage="true">
      <formula1>"Envios por conta própria"</formula1>
    </dataValidation>
    <dataValidation type="list" sqref="O455" allowBlank="true" errorStyle="stop" showErrorMessage="true" showInputMessage="true">
      <formula1>"Clássico,Premium"</formula1>
    </dataValidation>
    <dataValidation type="list" sqref="R455" allowBlank="true" errorStyle="stop" showErrorMessage="true" showInputMessage="true">
      <formula1>"Ativa,Inativa"</formula1>
    </dataValidation>
    <dataValidation type="list" sqref="G456" allowBlank="true" errorStyle="stop" showErrorMessage="true" showInputMessage="true">
      <formula1>"Mercado Livre,Mercado Shops,Mercado Livre e Mercado Shops"</formula1>
    </dataValidation>
    <dataValidation type="list" sqref="J456" allowBlank="true" errorStyle="stop" showErrorMessage="true" showInputMessage="true">
      <formula1>"No Vincular,Vincular"</formula1>
    </dataValidation>
    <dataValidation type="list" sqref="K456" allowBlank="true" errorStyle="stop" showErrorMessage="true" showInputMessage="true">
      <formula1>"R$"</formula1>
    </dataValidation>
    <dataValidation type="list" sqref="M456" allowBlank="true" errorStyle="stop" showErrorMessage="true" showInputMessage="true">
      <formula1>"Envios por conta própria"</formula1>
    </dataValidation>
    <dataValidation type="list" sqref="N456" allowBlank="true" errorStyle="stop" showErrorMessage="true" showInputMessage="true">
      <formula1>"Envios por conta própria"</formula1>
    </dataValidation>
    <dataValidation type="list" sqref="O456" allowBlank="true" errorStyle="stop" showErrorMessage="true" showInputMessage="true">
      <formula1>"Clássico,Premium"</formula1>
    </dataValidation>
    <dataValidation type="list" sqref="R456" allowBlank="true" errorStyle="stop" showErrorMessage="true" showInputMessage="true">
      <formula1>"Ativa,Inativa"</formula1>
    </dataValidation>
    <dataValidation type="list" sqref="G457" allowBlank="true" errorStyle="stop" showErrorMessage="true" showInputMessage="true">
      <formula1>"Mercado Livre,Mercado Shops,Mercado Livre e Mercado Shops"</formula1>
    </dataValidation>
    <dataValidation type="list" sqref="J457" allowBlank="true" errorStyle="stop" showErrorMessage="true" showInputMessage="true">
      <formula1>"No Vincular,Vincular"</formula1>
    </dataValidation>
    <dataValidation type="list" sqref="K457" allowBlank="true" errorStyle="stop" showErrorMessage="true" showInputMessage="true">
      <formula1>"R$"</formula1>
    </dataValidation>
    <dataValidation type="list" sqref="M457" allowBlank="true" errorStyle="stop" showErrorMessage="true" showInputMessage="true">
      <formula1>"Envios por conta própria"</formula1>
    </dataValidation>
    <dataValidation type="list" sqref="N457" allowBlank="true" errorStyle="stop" showErrorMessage="true" showInputMessage="true">
      <formula1>"Envios por conta própria"</formula1>
    </dataValidation>
    <dataValidation type="list" sqref="O457" allowBlank="true" errorStyle="stop" showErrorMessage="true" showInputMessage="true">
      <formula1>"Clássico,Premium"</formula1>
    </dataValidation>
    <dataValidation type="list" sqref="R457" allowBlank="true" errorStyle="stop" showErrorMessage="true" showInputMessage="true">
      <formula1>"Ativa,Inativa"</formula1>
    </dataValidation>
    <dataValidation type="list" sqref="G458" allowBlank="true" errorStyle="stop" showErrorMessage="true" showInputMessage="true">
      <formula1>"Mercado Livre,Mercado Shops,Mercado Livre e Mercado Shops"</formula1>
    </dataValidation>
    <dataValidation type="list" sqref="J458" allowBlank="true" errorStyle="stop" showErrorMessage="true" showInputMessage="true">
      <formula1>"No Vincular,Vincular"</formula1>
    </dataValidation>
    <dataValidation type="list" sqref="K458" allowBlank="true" errorStyle="stop" showErrorMessage="true" showInputMessage="true">
      <formula1>"R$"</formula1>
    </dataValidation>
    <dataValidation type="list" sqref="M458" allowBlank="true" errorStyle="stop" showErrorMessage="true" showInputMessage="true">
      <formula1>"Envios por conta própria"</formula1>
    </dataValidation>
    <dataValidation type="list" sqref="N458" allowBlank="true" errorStyle="stop" showErrorMessage="true" showInputMessage="true">
      <formula1>"Envios por conta própria"</formula1>
    </dataValidation>
    <dataValidation type="list" sqref="O458" allowBlank="true" errorStyle="stop" showErrorMessage="true" showInputMessage="true">
      <formula1>"Clássico,Premium"</formula1>
    </dataValidation>
    <dataValidation type="list" sqref="R458" allowBlank="true" errorStyle="stop" showErrorMessage="true" showInputMessage="true">
      <formula1>"Ativa,Inativa"</formula1>
    </dataValidation>
    <dataValidation type="list" sqref="G459" allowBlank="true" errorStyle="stop" showErrorMessage="true" showInputMessage="true">
      <formula1>"Mercado Livre,Mercado Shops,Mercado Livre e Mercado Shops"</formula1>
    </dataValidation>
    <dataValidation type="list" sqref="J459" allowBlank="true" errorStyle="stop" showErrorMessage="true" showInputMessage="true">
      <formula1>"No Vincular,Vincular"</formula1>
    </dataValidation>
    <dataValidation type="list" sqref="K459" allowBlank="true" errorStyle="stop" showErrorMessage="true" showInputMessage="true">
      <formula1>"R$"</formula1>
    </dataValidation>
    <dataValidation type="list" sqref="M459" allowBlank="true" errorStyle="stop" showErrorMessage="true" showInputMessage="true">
      <formula1>"Envios por conta própria"</formula1>
    </dataValidation>
    <dataValidation type="list" sqref="N459" allowBlank="true" errorStyle="stop" showErrorMessage="true" showInputMessage="true">
      <formula1>"Envios por conta própria"</formula1>
    </dataValidation>
    <dataValidation type="list" sqref="O459" allowBlank="true" errorStyle="stop" showErrorMessage="true" showInputMessage="true">
      <formula1>"Clássico,Premium"</formula1>
    </dataValidation>
    <dataValidation type="list" sqref="R459" allowBlank="true" errorStyle="stop" showErrorMessage="true" showInputMessage="true">
      <formula1>"Ativa,Inativa"</formula1>
    </dataValidation>
    <dataValidation type="list" sqref="G460" allowBlank="true" errorStyle="stop" showErrorMessage="true" showInputMessage="true">
      <formula1>"Mercado Livre,Mercado Shops,Mercado Livre e Mercado Shops"</formula1>
    </dataValidation>
    <dataValidation type="list" sqref="J460" allowBlank="true" errorStyle="stop" showErrorMessage="true" showInputMessage="true">
      <formula1>"No Vincular,Vincular"</formula1>
    </dataValidation>
    <dataValidation type="list" sqref="K460" allowBlank="true" errorStyle="stop" showErrorMessage="true" showInputMessage="true">
      <formula1>"R$"</formula1>
    </dataValidation>
    <dataValidation type="list" sqref="M460" allowBlank="true" errorStyle="stop" showErrorMessage="true" showInputMessage="true">
      <formula1>"Envios por conta própria"</formula1>
    </dataValidation>
    <dataValidation type="list" sqref="N460" allowBlank="true" errorStyle="stop" showErrorMessage="true" showInputMessage="true">
      <formula1>"Envios por conta própria"</formula1>
    </dataValidation>
    <dataValidation type="list" sqref="O460" allowBlank="true" errorStyle="stop" showErrorMessage="true" showInputMessage="true">
      <formula1>"Clássico,Premium"</formula1>
    </dataValidation>
    <dataValidation type="list" sqref="R460" allowBlank="true" errorStyle="stop" showErrorMessage="true" showInputMessage="true">
      <formula1>"Ativa,Inativa"</formula1>
    </dataValidation>
    <dataValidation type="list" sqref="G461" allowBlank="true" errorStyle="stop" showErrorMessage="true" showInputMessage="true">
      <formula1>"Mercado Livre,Mercado Shops,Mercado Livre e Mercado Shops"</formula1>
    </dataValidation>
    <dataValidation type="list" sqref="J461" allowBlank="true" errorStyle="stop" showErrorMessage="true" showInputMessage="true">
      <formula1>"No Vincular,Vincular"</formula1>
    </dataValidation>
    <dataValidation type="list" sqref="K461" allowBlank="true" errorStyle="stop" showErrorMessage="true" showInputMessage="true">
      <formula1>"R$"</formula1>
    </dataValidation>
    <dataValidation type="list" sqref="M461" allowBlank="true" errorStyle="stop" showErrorMessage="true" showInputMessage="true">
      <formula1>"Envios por conta própria"</formula1>
    </dataValidation>
    <dataValidation type="list" sqref="N461" allowBlank="true" errorStyle="stop" showErrorMessage="true" showInputMessage="true">
      <formula1>"Envios por conta própria"</formula1>
    </dataValidation>
    <dataValidation type="list" sqref="O461" allowBlank="true" errorStyle="stop" showErrorMessage="true" showInputMessage="true">
      <formula1>"Clássico,Premium"</formula1>
    </dataValidation>
    <dataValidation type="list" sqref="R461" allowBlank="true" errorStyle="stop" showErrorMessage="true" showInputMessage="true">
      <formula1>"Ativa,Inativa"</formula1>
    </dataValidation>
    <dataValidation type="list" sqref="G462" allowBlank="true" errorStyle="stop" showErrorMessage="true" showInputMessage="true">
      <formula1>"Mercado Livre,Mercado Shops,Mercado Livre e Mercado Shops"</formula1>
    </dataValidation>
    <dataValidation type="list" sqref="J462" allowBlank="true" errorStyle="stop" showErrorMessage="true" showInputMessage="true">
      <formula1>"No Vincular,Vincular"</formula1>
    </dataValidation>
    <dataValidation type="list" sqref="K462" allowBlank="true" errorStyle="stop" showErrorMessage="true" showInputMessage="true">
      <formula1>"R$"</formula1>
    </dataValidation>
    <dataValidation type="list" sqref="M462" allowBlank="true" errorStyle="stop" showErrorMessage="true" showInputMessage="true">
      <formula1>"Envios por conta própria"</formula1>
    </dataValidation>
    <dataValidation type="list" sqref="N462" allowBlank="true" errorStyle="stop" showErrorMessage="true" showInputMessage="true">
      <formula1>"Envios por conta própria"</formula1>
    </dataValidation>
    <dataValidation type="list" sqref="O462" allowBlank="true" errorStyle="stop" showErrorMessage="true" showInputMessage="true">
      <formula1>"Clássico,Premium"</formula1>
    </dataValidation>
    <dataValidation type="list" sqref="R462" allowBlank="true" errorStyle="stop" showErrorMessage="true" showInputMessage="true">
      <formula1>"Ativa,Inativa"</formula1>
    </dataValidation>
    <dataValidation type="list" sqref="G463" allowBlank="true" errorStyle="stop" showErrorMessage="true" showInputMessage="true">
      <formula1>"Mercado Livre,Mercado Shops,Mercado Livre e Mercado Shops"</formula1>
    </dataValidation>
    <dataValidation type="list" sqref="J463" allowBlank="true" errorStyle="stop" showErrorMessage="true" showInputMessage="true">
      <formula1>"No Vincular,Vincular"</formula1>
    </dataValidation>
    <dataValidation type="list" sqref="K463" allowBlank="true" errorStyle="stop" showErrorMessage="true" showInputMessage="true">
      <formula1>"R$"</formula1>
    </dataValidation>
    <dataValidation type="list" sqref="M463" allowBlank="true" errorStyle="stop" showErrorMessage="true" showInputMessage="true">
      <formula1>"Envios por conta própria"</formula1>
    </dataValidation>
    <dataValidation type="list" sqref="N463" allowBlank="true" errorStyle="stop" showErrorMessage="true" showInputMessage="true">
      <formula1>"Envios por conta própria"</formula1>
    </dataValidation>
    <dataValidation type="list" sqref="O463" allowBlank="true" errorStyle="stop" showErrorMessage="true" showInputMessage="true">
      <formula1>"Clássico,Premium"</formula1>
    </dataValidation>
    <dataValidation type="list" sqref="R463" allowBlank="true" errorStyle="stop" showErrorMessage="true" showInputMessage="true">
      <formula1>"Ativa,Inativa"</formula1>
    </dataValidation>
    <dataValidation type="list" sqref="G464" allowBlank="true" errorStyle="stop" showErrorMessage="true" showInputMessage="true">
      <formula1>"Mercado Livre,Mercado Shops,Mercado Livre e Mercado Shops"</formula1>
    </dataValidation>
    <dataValidation type="list" sqref="J464" allowBlank="true" errorStyle="stop" showErrorMessage="true" showInputMessage="true">
      <formula1>"No Vincular,Vincular"</formula1>
    </dataValidation>
    <dataValidation type="list" sqref="K464" allowBlank="true" errorStyle="stop" showErrorMessage="true" showInputMessage="true">
      <formula1>"R$"</formula1>
    </dataValidation>
    <dataValidation type="list" sqref="M464" allowBlank="true" errorStyle="stop" showErrorMessage="true" showInputMessage="true">
      <formula1>"Envios por conta própria"</formula1>
    </dataValidation>
    <dataValidation type="list" sqref="N464" allowBlank="true" errorStyle="stop" showErrorMessage="true" showInputMessage="true">
      <formula1>"Envios por conta própria"</formula1>
    </dataValidation>
    <dataValidation type="list" sqref="O464" allowBlank="true" errorStyle="stop" showErrorMessage="true" showInputMessage="true">
      <formula1>"Clássico,Premium"</formula1>
    </dataValidation>
    <dataValidation type="list" sqref="R464" allowBlank="true" errorStyle="stop" showErrorMessage="true" showInputMessage="true">
      <formula1>"Ativa,Inativa"</formula1>
    </dataValidation>
    <dataValidation type="list" sqref="G465" allowBlank="true" errorStyle="stop" showErrorMessage="true" showInputMessage="true">
      <formula1>"Mercado Livre,Mercado Shops,Mercado Livre e Mercado Shops"</formula1>
    </dataValidation>
    <dataValidation type="list" sqref="J465" allowBlank="true" errorStyle="stop" showErrorMessage="true" showInputMessage="true">
      <formula1>"No Vincular,Vincular"</formula1>
    </dataValidation>
    <dataValidation type="list" sqref="K465" allowBlank="true" errorStyle="stop" showErrorMessage="true" showInputMessage="true">
      <formula1>"R$"</formula1>
    </dataValidation>
    <dataValidation type="list" sqref="M465" allowBlank="true" errorStyle="stop" showErrorMessage="true" showInputMessage="true">
      <formula1>"Envios por conta própria"</formula1>
    </dataValidation>
    <dataValidation type="list" sqref="N465" allowBlank="true" errorStyle="stop" showErrorMessage="true" showInputMessage="true">
      <formula1>"Envios por conta própria"</formula1>
    </dataValidation>
    <dataValidation type="list" sqref="O465" allowBlank="true" errorStyle="stop" showErrorMessage="true" showInputMessage="true">
      <formula1>"Clássico,Premium"</formula1>
    </dataValidation>
    <dataValidation type="list" sqref="R465" allowBlank="true" errorStyle="stop" showErrorMessage="true" showInputMessage="true">
      <formula1>"Ativa,Inativa"</formula1>
    </dataValidation>
    <dataValidation type="list" sqref="G466" allowBlank="true" errorStyle="stop" showErrorMessage="true" showInputMessage="true">
      <formula1>"Mercado Livre,Mercado Shops,Mercado Livre e Mercado Shops"</formula1>
    </dataValidation>
    <dataValidation type="list" sqref="J466" allowBlank="true" errorStyle="stop" showErrorMessage="true" showInputMessage="true">
      <formula1>"No Vincular,Vincular"</formula1>
    </dataValidation>
    <dataValidation type="list" sqref="K466" allowBlank="true" errorStyle="stop" showErrorMessage="true" showInputMessage="true">
      <formula1>"R$"</formula1>
    </dataValidation>
    <dataValidation type="list" sqref="M466" allowBlank="true" errorStyle="stop" showErrorMessage="true" showInputMessage="true">
      <formula1>"Envios por conta própria"</formula1>
    </dataValidation>
    <dataValidation type="list" sqref="N466" allowBlank="true" errorStyle="stop" showErrorMessage="true" showInputMessage="true">
      <formula1>"Envios por conta própria"</formula1>
    </dataValidation>
    <dataValidation type="list" sqref="O466" allowBlank="true" errorStyle="stop" showErrorMessage="true" showInputMessage="true">
      <formula1>"Clássico,Premium"</formula1>
    </dataValidation>
    <dataValidation type="list" sqref="R466" allowBlank="true" errorStyle="stop" showErrorMessage="true" showInputMessage="true">
      <formula1>"Ativa,Inativa"</formula1>
    </dataValidation>
    <dataValidation type="list" sqref="G467" allowBlank="true" errorStyle="stop" showErrorMessage="true" showInputMessage="true">
      <formula1>"Mercado Livre,Mercado Shops,Mercado Livre e Mercado Shops"</formula1>
    </dataValidation>
    <dataValidation type="list" sqref="J467" allowBlank="true" errorStyle="stop" showErrorMessage="true" showInputMessage="true">
      <formula1>"No Vincular,Vincular"</formula1>
    </dataValidation>
    <dataValidation type="list" sqref="K467" allowBlank="true" errorStyle="stop" showErrorMessage="true" showInputMessage="true">
      <formula1>"R$"</formula1>
    </dataValidation>
    <dataValidation type="list" sqref="M467" allowBlank="true" errorStyle="stop" showErrorMessage="true" showInputMessage="true">
      <formula1>"Envios por conta própria"</formula1>
    </dataValidation>
    <dataValidation type="list" sqref="N467" allowBlank="true" errorStyle="stop" showErrorMessage="true" showInputMessage="true">
      <formula1>"Envios por conta própria"</formula1>
    </dataValidation>
    <dataValidation type="list" sqref="O467" allowBlank="true" errorStyle="stop" showErrorMessage="true" showInputMessage="true">
      <formula1>"Clássico,Premium"</formula1>
    </dataValidation>
    <dataValidation type="list" sqref="R467" allowBlank="true" errorStyle="stop" showErrorMessage="true" showInputMessage="true">
      <formula1>"Ativa,Inativa"</formula1>
    </dataValidation>
    <dataValidation type="list" sqref="G468" allowBlank="true" errorStyle="stop" showErrorMessage="true" showInputMessage="true">
      <formula1>"Mercado Livre,Mercado Shops,Mercado Livre e Mercado Shops"</formula1>
    </dataValidation>
    <dataValidation type="list" sqref="J468" allowBlank="true" errorStyle="stop" showErrorMessage="true" showInputMessage="true">
      <formula1>"No Vincular,Vincular"</formula1>
    </dataValidation>
    <dataValidation type="list" sqref="K468" allowBlank="true" errorStyle="stop" showErrorMessage="true" showInputMessage="true">
      <formula1>"R$"</formula1>
    </dataValidation>
    <dataValidation type="list" sqref="M468" allowBlank="true" errorStyle="stop" showErrorMessage="true" showInputMessage="true">
      <formula1>"Envios por conta própria"</formula1>
    </dataValidation>
    <dataValidation type="list" sqref="N468" allowBlank="true" errorStyle="stop" showErrorMessage="true" showInputMessage="true">
      <formula1>"Envios por conta própria"</formula1>
    </dataValidation>
    <dataValidation type="list" sqref="O468" allowBlank="true" errorStyle="stop" showErrorMessage="true" showInputMessage="true">
      <formula1>"Clássico,Premium"</formula1>
    </dataValidation>
    <dataValidation type="list" sqref="R468" allowBlank="true" errorStyle="stop" showErrorMessage="true" showInputMessage="true">
      <formula1>"Ativa,Inativa"</formula1>
    </dataValidation>
    <dataValidation type="list" sqref="G469" allowBlank="true" errorStyle="stop" showErrorMessage="true" showInputMessage="true">
      <formula1>"Mercado Livre,Mercado Shops,Mercado Livre e Mercado Shops"</formula1>
    </dataValidation>
    <dataValidation type="list" sqref="J469" allowBlank="true" errorStyle="stop" showErrorMessage="true" showInputMessage="true">
      <formula1>"No Vincular,Vincular"</formula1>
    </dataValidation>
    <dataValidation type="list" sqref="K469" allowBlank="true" errorStyle="stop" showErrorMessage="true" showInputMessage="true">
      <formula1>"R$"</formula1>
    </dataValidation>
    <dataValidation type="list" sqref="M469" allowBlank="true" errorStyle="stop" showErrorMessage="true" showInputMessage="true">
      <formula1>"Envios por conta própria"</formula1>
    </dataValidation>
    <dataValidation type="list" sqref="N469" allowBlank="true" errorStyle="stop" showErrorMessage="true" showInputMessage="true">
      <formula1>"Envios por conta própria"</formula1>
    </dataValidation>
    <dataValidation type="list" sqref="O469" allowBlank="true" errorStyle="stop" showErrorMessage="true" showInputMessage="true">
      <formula1>"Clássico,Premium"</formula1>
    </dataValidation>
    <dataValidation type="list" sqref="R469" allowBlank="true" errorStyle="stop" showErrorMessage="true" showInputMessage="true">
      <formula1>"Ativa,Inativa"</formula1>
    </dataValidation>
    <dataValidation type="list" sqref="G470" allowBlank="true" errorStyle="stop" showErrorMessage="true" showInputMessage="true">
      <formula1>"Mercado Livre,Mercado Shops,Mercado Livre e Mercado Shops"</formula1>
    </dataValidation>
    <dataValidation type="list" sqref="J470" allowBlank="true" errorStyle="stop" showErrorMessage="true" showInputMessage="true">
      <formula1>"No Vincular,Vincular"</formula1>
    </dataValidation>
    <dataValidation type="list" sqref="K470" allowBlank="true" errorStyle="stop" showErrorMessage="true" showInputMessage="true">
      <formula1>"R$"</formula1>
    </dataValidation>
    <dataValidation type="list" sqref="M470" allowBlank="true" errorStyle="stop" showErrorMessage="true" showInputMessage="true">
      <formula1>"Envios por conta própria"</formula1>
    </dataValidation>
    <dataValidation type="list" sqref="N470" allowBlank="true" errorStyle="stop" showErrorMessage="true" showInputMessage="true">
      <formula1>"Envios por conta própria"</formula1>
    </dataValidation>
    <dataValidation type="list" sqref="O470" allowBlank="true" errorStyle="stop" showErrorMessage="true" showInputMessage="true">
      <formula1>"Clássico,Premium"</formula1>
    </dataValidation>
    <dataValidation type="list" sqref="R470" allowBlank="true" errorStyle="stop" showErrorMessage="true" showInputMessage="true">
      <formula1>"Ativa,Inativa"</formula1>
    </dataValidation>
    <dataValidation type="list" sqref="G471" allowBlank="true" errorStyle="stop" showErrorMessage="true" showInputMessage="true">
      <formula1>"Mercado Livre,Mercado Shops,Mercado Livre e Mercado Shops"</formula1>
    </dataValidation>
    <dataValidation type="list" sqref="J471" allowBlank="true" errorStyle="stop" showErrorMessage="true" showInputMessage="true">
      <formula1>"No Vincular,Vincular"</formula1>
    </dataValidation>
    <dataValidation type="list" sqref="K471" allowBlank="true" errorStyle="stop" showErrorMessage="true" showInputMessage="true">
      <formula1>"R$"</formula1>
    </dataValidation>
    <dataValidation type="list" sqref="M471" allowBlank="true" errorStyle="stop" showErrorMessage="true" showInputMessage="true">
      <formula1>"Envios por conta própria"</formula1>
    </dataValidation>
    <dataValidation type="list" sqref="N471" allowBlank="true" errorStyle="stop" showErrorMessage="true" showInputMessage="true">
      <formula1>"Envios por conta própria"</formula1>
    </dataValidation>
    <dataValidation type="list" sqref="O471" allowBlank="true" errorStyle="stop" showErrorMessage="true" showInputMessage="true">
      <formula1>"Clássico,Premium"</formula1>
    </dataValidation>
    <dataValidation type="list" sqref="R471" allowBlank="true" errorStyle="stop" showErrorMessage="true" showInputMessage="true">
      <formula1>"Ativa,Inativa"</formula1>
    </dataValidation>
    <dataValidation type="list" sqref="G472" allowBlank="true" errorStyle="stop" showErrorMessage="true" showInputMessage="true">
      <formula1>"Mercado Livre,Mercado Shops,Mercado Livre e Mercado Shops"</formula1>
    </dataValidation>
    <dataValidation type="list" sqref="J472" allowBlank="true" errorStyle="stop" showErrorMessage="true" showInputMessage="true">
      <formula1>"No Vincular,Vincular"</formula1>
    </dataValidation>
    <dataValidation type="list" sqref="K472" allowBlank="true" errorStyle="stop" showErrorMessage="true" showInputMessage="true">
      <formula1>"R$"</formula1>
    </dataValidation>
    <dataValidation type="list" sqref="M472" allowBlank="true" errorStyle="stop" showErrorMessage="true" showInputMessage="true">
      <formula1>"Envios por conta própria"</formula1>
    </dataValidation>
    <dataValidation type="list" sqref="N472" allowBlank="true" errorStyle="stop" showErrorMessage="true" showInputMessage="true">
      <formula1>"Envios por conta própria"</formula1>
    </dataValidation>
    <dataValidation type="list" sqref="O472" allowBlank="true" errorStyle="stop" showErrorMessage="true" showInputMessage="true">
      <formula1>"Clássico,Premium"</formula1>
    </dataValidation>
    <dataValidation type="list" sqref="R472" allowBlank="true" errorStyle="stop" showErrorMessage="true" showInputMessage="true">
      <formula1>"Ativa,Inativa"</formula1>
    </dataValidation>
    <dataValidation type="list" sqref="G473" allowBlank="true" errorStyle="stop" showErrorMessage="true" showInputMessage="true">
      <formula1>"Mercado Livre,Mercado Shops,Mercado Livre e Mercado Shops"</formula1>
    </dataValidation>
    <dataValidation type="list" sqref="J473" allowBlank="true" errorStyle="stop" showErrorMessage="true" showInputMessage="true">
      <formula1>"No Vincular,Vincular"</formula1>
    </dataValidation>
    <dataValidation type="list" sqref="K473" allowBlank="true" errorStyle="stop" showErrorMessage="true" showInputMessage="true">
      <formula1>"R$"</formula1>
    </dataValidation>
    <dataValidation type="list" sqref="M473" allowBlank="true" errorStyle="stop" showErrorMessage="true" showInputMessage="true">
      <formula1>"Envios por conta própria"</formula1>
    </dataValidation>
    <dataValidation type="list" sqref="N473" allowBlank="true" errorStyle="stop" showErrorMessage="true" showInputMessage="true">
      <formula1>"Envios por conta própria"</formula1>
    </dataValidation>
    <dataValidation type="list" sqref="O473" allowBlank="true" errorStyle="stop" showErrorMessage="true" showInputMessage="true">
      <formula1>"Clássico,Premium"</formula1>
    </dataValidation>
    <dataValidation type="list" sqref="R473" allowBlank="true" errorStyle="stop" showErrorMessage="true" showInputMessage="true">
      <formula1>"Ativa,Inativa"</formula1>
    </dataValidation>
    <dataValidation type="list" sqref="G474" allowBlank="true" errorStyle="stop" showErrorMessage="true" showInputMessage="true">
      <formula1>"Mercado Livre,Mercado Shops,Mercado Livre e Mercado Shops"</formula1>
    </dataValidation>
    <dataValidation type="list" sqref="J474" allowBlank="true" errorStyle="stop" showErrorMessage="true" showInputMessage="true">
      <formula1>"No Vincular,Vincular"</formula1>
    </dataValidation>
    <dataValidation type="list" sqref="K474" allowBlank="true" errorStyle="stop" showErrorMessage="true" showInputMessage="true">
      <formula1>"R$"</formula1>
    </dataValidation>
    <dataValidation type="list" sqref="M474" allowBlank="true" errorStyle="stop" showErrorMessage="true" showInputMessage="true">
      <formula1>"Envios por conta própria"</formula1>
    </dataValidation>
    <dataValidation type="list" sqref="N474" allowBlank="true" errorStyle="stop" showErrorMessage="true" showInputMessage="true">
      <formula1>"Envios por conta própria"</formula1>
    </dataValidation>
    <dataValidation type="list" sqref="O474" allowBlank="true" errorStyle="stop" showErrorMessage="true" showInputMessage="true">
      <formula1>"Clássico,Premium"</formula1>
    </dataValidation>
    <dataValidation type="list" sqref="R474" allowBlank="true" errorStyle="stop" showErrorMessage="true" showInputMessage="true">
      <formula1>"Ativa,Inativa"</formula1>
    </dataValidation>
    <dataValidation type="list" sqref="G475" allowBlank="true" errorStyle="stop" showErrorMessage="true" showInputMessage="true">
      <formula1>"Mercado Livre,Mercado Shops,Mercado Livre e Mercado Shops"</formula1>
    </dataValidation>
    <dataValidation type="list" sqref="J475" allowBlank="true" errorStyle="stop" showErrorMessage="true" showInputMessage="true">
      <formula1>"No Vincular,Vincular"</formula1>
    </dataValidation>
    <dataValidation type="list" sqref="K475" allowBlank="true" errorStyle="stop" showErrorMessage="true" showInputMessage="true">
      <formula1>"R$"</formula1>
    </dataValidation>
    <dataValidation type="list" sqref="M475" allowBlank="true" errorStyle="stop" showErrorMessage="true" showInputMessage="true">
      <formula1>"Envios por conta própria"</formula1>
    </dataValidation>
    <dataValidation type="list" sqref="N475" allowBlank="true" errorStyle="stop" showErrorMessage="true" showInputMessage="true">
      <formula1>"Envios por conta própria"</formula1>
    </dataValidation>
    <dataValidation type="list" sqref="O475" allowBlank="true" errorStyle="stop" showErrorMessage="true" showInputMessage="true">
      <formula1>"Clássico,Premium"</formula1>
    </dataValidation>
    <dataValidation type="list" sqref="R475" allowBlank="true" errorStyle="stop" showErrorMessage="true" showInputMessage="true">
      <formula1>"Ativa,Inativa"</formula1>
    </dataValidation>
    <dataValidation type="list" sqref="G476" allowBlank="true" errorStyle="stop" showErrorMessage="true" showInputMessage="true">
      <formula1>"Mercado Livre,Mercado Shops,Mercado Livre e Mercado Shops"</formula1>
    </dataValidation>
    <dataValidation type="list" sqref="J476" allowBlank="true" errorStyle="stop" showErrorMessage="true" showInputMessage="true">
      <formula1>"No Vincular,Vincular"</formula1>
    </dataValidation>
    <dataValidation type="list" sqref="K476" allowBlank="true" errorStyle="stop" showErrorMessage="true" showInputMessage="true">
      <formula1>"R$"</formula1>
    </dataValidation>
    <dataValidation type="list" sqref="M476" allowBlank="true" errorStyle="stop" showErrorMessage="true" showInputMessage="true">
      <formula1>"Envios por conta própria"</formula1>
    </dataValidation>
    <dataValidation type="list" sqref="N476" allowBlank="true" errorStyle="stop" showErrorMessage="true" showInputMessage="true">
      <formula1>"Envios por conta própria"</formula1>
    </dataValidation>
    <dataValidation type="list" sqref="O476" allowBlank="true" errorStyle="stop" showErrorMessage="true" showInputMessage="true">
      <formula1>"Clássico,Premium"</formula1>
    </dataValidation>
    <dataValidation type="list" sqref="R476" allowBlank="true" errorStyle="stop" showErrorMessage="true" showInputMessage="true">
      <formula1>"Ativa,Inativa"</formula1>
    </dataValidation>
    <dataValidation type="list" sqref="G477" allowBlank="true" errorStyle="stop" showErrorMessage="true" showInputMessage="true">
      <formula1>"Mercado Livre,Mercado Shops,Mercado Livre e Mercado Shops"</formula1>
    </dataValidation>
    <dataValidation type="list" sqref="J477" allowBlank="true" errorStyle="stop" showErrorMessage="true" showInputMessage="true">
      <formula1>"No Vincular,Vincular"</formula1>
    </dataValidation>
    <dataValidation type="list" sqref="K477" allowBlank="true" errorStyle="stop" showErrorMessage="true" showInputMessage="true">
      <formula1>"R$"</formula1>
    </dataValidation>
    <dataValidation type="list" sqref="M477" allowBlank="true" errorStyle="stop" showErrorMessage="true" showInputMessage="true">
      <formula1>"Envios por conta própria"</formula1>
    </dataValidation>
    <dataValidation type="list" sqref="N477" allowBlank="true" errorStyle="stop" showErrorMessage="true" showInputMessage="true">
      <formula1>"Envios por conta própria"</formula1>
    </dataValidation>
    <dataValidation type="list" sqref="O477" allowBlank="true" errorStyle="stop" showErrorMessage="true" showInputMessage="true">
      <formula1>"Clássico,Premium"</formula1>
    </dataValidation>
    <dataValidation type="list" sqref="R477" allowBlank="true" errorStyle="stop" showErrorMessage="true" showInputMessage="true">
      <formula1>"Ativa,Inativa"</formula1>
    </dataValidation>
    <dataValidation type="list" sqref="G478" allowBlank="true" errorStyle="stop" showErrorMessage="true" showInputMessage="true">
      <formula1>"Mercado Livre,Mercado Shops,Mercado Livre e Mercado Shops"</formula1>
    </dataValidation>
    <dataValidation type="list" sqref="J478" allowBlank="true" errorStyle="stop" showErrorMessage="true" showInputMessage="true">
      <formula1>"No Vincular,Vincular"</formula1>
    </dataValidation>
    <dataValidation type="list" sqref="K478" allowBlank="true" errorStyle="stop" showErrorMessage="true" showInputMessage="true">
      <formula1>"R$"</formula1>
    </dataValidation>
    <dataValidation type="list" sqref="M478" allowBlank="true" errorStyle="stop" showErrorMessage="true" showInputMessage="true">
      <formula1>"Envios por conta própria"</formula1>
    </dataValidation>
    <dataValidation type="list" sqref="N478" allowBlank="true" errorStyle="stop" showErrorMessage="true" showInputMessage="true">
      <formula1>"Envios por conta própria"</formula1>
    </dataValidation>
    <dataValidation type="list" sqref="O478" allowBlank="true" errorStyle="stop" showErrorMessage="true" showInputMessage="true">
      <formula1>"Clássico,Premium"</formula1>
    </dataValidation>
    <dataValidation type="list" sqref="R478" allowBlank="true" errorStyle="stop" showErrorMessage="true" showInputMessage="true">
      <formula1>"Ativa,Inativa"</formula1>
    </dataValidation>
    <dataValidation type="list" sqref="G479" allowBlank="true" errorStyle="stop" showErrorMessage="true" showInputMessage="true">
      <formula1>"Mercado Livre,Mercado Shops,Mercado Livre e Mercado Shops"</formula1>
    </dataValidation>
    <dataValidation type="list" sqref="J479" allowBlank="true" errorStyle="stop" showErrorMessage="true" showInputMessage="true">
      <formula1>"No Vincular,Vincular"</formula1>
    </dataValidation>
    <dataValidation type="list" sqref="K479" allowBlank="true" errorStyle="stop" showErrorMessage="true" showInputMessage="true">
      <formula1>"R$"</formula1>
    </dataValidation>
    <dataValidation type="list" sqref="M479" allowBlank="true" errorStyle="stop" showErrorMessage="true" showInputMessage="true">
      <formula1>"Envios por conta própria"</formula1>
    </dataValidation>
    <dataValidation type="list" sqref="N479" allowBlank="true" errorStyle="stop" showErrorMessage="true" showInputMessage="true">
      <formula1>"Envios por conta própria"</formula1>
    </dataValidation>
    <dataValidation type="list" sqref="O479" allowBlank="true" errorStyle="stop" showErrorMessage="true" showInputMessage="true">
      <formula1>"Clássico,Premium"</formula1>
    </dataValidation>
    <dataValidation type="list" sqref="R479" allowBlank="true" errorStyle="stop" showErrorMessage="true" showInputMessage="true">
      <formula1>"Ativa,Inativa"</formula1>
    </dataValidation>
    <dataValidation type="list" sqref="G480" allowBlank="true" errorStyle="stop" showErrorMessage="true" showInputMessage="true">
      <formula1>"Mercado Livre,Mercado Shops,Mercado Livre e Mercado Shops"</formula1>
    </dataValidation>
    <dataValidation type="list" sqref="J480" allowBlank="true" errorStyle="stop" showErrorMessage="true" showInputMessage="true">
      <formula1>"No Vincular,Vincular"</formula1>
    </dataValidation>
    <dataValidation type="list" sqref="K480" allowBlank="true" errorStyle="stop" showErrorMessage="true" showInputMessage="true">
      <formula1>"R$"</formula1>
    </dataValidation>
    <dataValidation type="list" sqref="M480" allowBlank="true" errorStyle="stop" showErrorMessage="true" showInputMessage="true">
      <formula1>"Envios por conta própria"</formula1>
    </dataValidation>
    <dataValidation type="list" sqref="N480" allowBlank="true" errorStyle="stop" showErrorMessage="true" showInputMessage="true">
      <formula1>"Envios por conta própria"</formula1>
    </dataValidation>
    <dataValidation type="list" sqref="O480" allowBlank="true" errorStyle="stop" showErrorMessage="true" showInputMessage="true">
      <formula1>"Clássico,Premium"</formula1>
    </dataValidation>
    <dataValidation type="list" sqref="R480" allowBlank="true" errorStyle="stop" showErrorMessage="true" showInputMessage="true">
      <formula1>"Ativa,Inativa"</formula1>
    </dataValidation>
    <dataValidation type="list" sqref="G481" allowBlank="true" errorStyle="stop" showErrorMessage="true" showInputMessage="true">
      <formula1>"Mercado Livre,Mercado Shops,Mercado Livre e Mercado Shops"</formula1>
    </dataValidation>
    <dataValidation type="list" sqref="J481" allowBlank="true" errorStyle="stop" showErrorMessage="true" showInputMessage="true">
      <formula1>"No Vincular,Vincular"</formula1>
    </dataValidation>
    <dataValidation type="list" sqref="K481" allowBlank="true" errorStyle="stop" showErrorMessage="true" showInputMessage="true">
      <formula1>"R$"</formula1>
    </dataValidation>
    <dataValidation type="list" sqref="M481" allowBlank="true" errorStyle="stop" showErrorMessage="true" showInputMessage="true">
      <formula1>"Envios por conta própria"</formula1>
    </dataValidation>
    <dataValidation type="list" sqref="N481" allowBlank="true" errorStyle="stop" showErrorMessage="true" showInputMessage="true">
      <formula1>"Envios por conta própria"</formula1>
    </dataValidation>
    <dataValidation type="list" sqref="O481" allowBlank="true" errorStyle="stop" showErrorMessage="true" showInputMessage="true">
      <formula1>"Clássico,Premium"</formula1>
    </dataValidation>
    <dataValidation type="list" sqref="R481" allowBlank="true" errorStyle="stop" showErrorMessage="true" showInputMessage="true">
      <formula1>"Ativa,Inativa"</formula1>
    </dataValidation>
    <dataValidation type="list" sqref="G482" allowBlank="true" errorStyle="stop" showErrorMessage="true" showInputMessage="true">
      <formula1>"Mercado Livre,Mercado Shops,Mercado Livre e Mercado Shops"</formula1>
    </dataValidation>
    <dataValidation type="list" sqref="J482" allowBlank="true" errorStyle="stop" showErrorMessage="true" showInputMessage="true">
      <formula1>"No Vincular,Vincular"</formula1>
    </dataValidation>
    <dataValidation type="list" sqref="K482" allowBlank="true" errorStyle="stop" showErrorMessage="true" showInputMessage="true">
      <formula1>"R$"</formula1>
    </dataValidation>
    <dataValidation type="list" sqref="M482" allowBlank="true" errorStyle="stop" showErrorMessage="true" showInputMessage="true">
      <formula1>"Envios por conta própria"</formula1>
    </dataValidation>
    <dataValidation type="list" sqref="N482" allowBlank="true" errorStyle="stop" showErrorMessage="true" showInputMessage="true">
      <formula1>"Envios por conta própria"</formula1>
    </dataValidation>
    <dataValidation type="list" sqref="O482" allowBlank="true" errorStyle="stop" showErrorMessage="true" showInputMessage="true">
      <formula1>"Clássico,Premium"</formula1>
    </dataValidation>
    <dataValidation type="list" sqref="R482" allowBlank="true" errorStyle="stop" showErrorMessage="true" showInputMessage="true">
      <formula1>"Ativa,Inativa"</formula1>
    </dataValidation>
    <dataValidation type="list" sqref="G483" allowBlank="true" errorStyle="stop" showErrorMessage="true" showInputMessage="true">
      <formula1>"Mercado Livre,Mercado Shops,Mercado Livre e Mercado Shops"</formula1>
    </dataValidation>
    <dataValidation type="list" sqref="J483" allowBlank="true" errorStyle="stop" showErrorMessage="true" showInputMessage="true">
      <formula1>"No Vincular,Vincular"</formula1>
    </dataValidation>
    <dataValidation type="list" sqref="K483" allowBlank="true" errorStyle="stop" showErrorMessage="true" showInputMessage="true">
      <formula1>"R$"</formula1>
    </dataValidation>
    <dataValidation type="list" sqref="M483" allowBlank="true" errorStyle="stop" showErrorMessage="true" showInputMessage="true">
      <formula1>"Envios por conta própria"</formula1>
    </dataValidation>
    <dataValidation type="list" sqref="N483" allowBlank="true" errorStyle="stop" showErrorMessage="true" showInputMessage="true">
      <formula1>"Envios por conta própria"</formula1>
    </dataValidation>
    <dataValidation type="list" sqref="O483" allowBlank="true" errorStyle="stop" showErrorMessage="true" showInputMessage="true">
      <formula1>"Clássico,Premium"</formula1>
    </dataValidation>
    <dataValidation type="list" sqref="R483" allowBlank="true" errorStyle="stop" showErrorMessage="true" showInputMessage="true">
      <formula1>"Ativa,Inativa"</formula1>
    </dataValidation>
    <dataValidation type="list" sqref="G484" allowBlank="true" errorStyle="stop" showErrorMessage="true" showInputMessage="true">
      <formula1>"Mercado Livre,Mercado Shops,Mercado Livre e Mercado Shops"</formula1>
    </dataValidation>
    <dataValidation type="list" sqref="J484" allowBlank="true" errorStyle="stop" showErrorMessage="true" showInputMessage="true">
      <formula1>"No Vincular,Vincular"</formula1>
    </dataValidation>
    <dataValidation type="list" sqref="K484" allowBlank="true" errorStyle="stop" showErrorMessage="true" showInputMessage="true">
      <formula1>"R$"</formula1>
    </dataValidation>
    <dataValidation type="list" sqref="M484" allowBlank="true" errorStyle="stop" showErrorMessage="true" showInputMessage="true">
      <formula1>"Envios por conta própria"</formula1>
    </dataValidation>
    <dataValidation type="list" sqref="N484" allowBlank="true" errorStyle="stop" showErrorMessage="true" showInputMessage="true">
      <formula1>"Envios por conta própria"</formula1>
    </dataValidation>
    <dataValidation type="list" sqref="O484" allowBlank="true" errorStyle="stop" showErrorMessage="true" showInputMessage="true">
      <formula1>"Clássico,Premium"</formula1>
    </dataValidation>
    <dataValidation type="list" sqref="R484" allowBlank="true" errorStyle="stop" showErrorMessage="true" showInputMessage="true">
      <formula1>"Ativa,Inativa"</formula1>
    </dataValidation>
    <dataValidation type="list" sqref="G485" allowBlank="true" errorStyle="stop" showErrorMessage="true" showInputMessage="true">
      <formula1>"Mercado Livre,Mercado Shops,Mercado Livre e Mercado Shops"</formula1>
    </dataValidation>
    <dataValidation type="list" sqref="J485" allowBlank="true" errorStyle="stop" showErrorMessage="true" showInputMessage="true">
      <formula1>"No Vincular,Vincular"</formula1>
    </dataValidation>
    <dataValidation type="list" sqref="K485" allowBlank="true" errorStyle="stop" showErrorMessage="true" showInputMessage="true">
      <formula1>"R$"</formula1>
    </dataValidation>
    <dataValidation type="list" sqref="M485" allowBlank="true" errorStyle="stop" showErrorMessage="true" showInputMessage="true">
      <formula1>"Envios por conta própria"</formula1>
    </dataValidation>
    <dataValidation type="list" sqref="N485" allowBlank="true" errorStyle="stop" showErrorMessage="true" showInputMessage="true">
      <formula1>"Envios por conta própria"</formula1>
    </dataValidation>
    <dataValidation type="list" sqref="O485" allowBlank="true" errorStyle="stop" showErrorMessage="true" showInputMessage="true">
      <formula1>"Clássico,Premium"</formula1>
    </dataValidation>
    <dataValidation type="list" sqref="R485" allowBlank="true" errorStyle="stop" showErrorMessage="true" showInputMessage="true">
      <formula1>"Ativa,Inativa"</formula1>
    </dataValidation>
    <dataValidation type="list" sqref="G486" allowBlank="true" errorStyle="stop" showErrorMessage="true" showInputMessage="true">
      <formula1>"Mercado Livre,Mercado Shops,Mercado Livre e Mercado Shops"</formula1>
    </dataValidation>
    <dataValidation type="list" sqref="J486" allowBlank="true" errorStyle="stop" showErrorMessage="true" showInputMessage="true">
      <formula1>"No Vincular,Vincular"</formula1>
    </dataValidation>
    <dataValidation type="list" sqref="K486" allowBlank="true" errorStyle="stop" showErrorMessage="true" showInputMessage="true">
      <formula1>"R$"</formula1>
    </dataValidation>
    <dataValidation type="list" sqref="M486" allowBlank="true" errorStyle="stop" showErrorMessage="true" showInputMessage="true">
      <formula1>"Envios por conta própria"</formula1>
    </dataValidation>
    <dataValidation type="list" sqref="N486" allowBlank="true" errorStyle="stop" showErrorMessage="true" showInputMessage="true">
      <formula1>"Envios por conta própria"</formula1>
    </dataValidation>
    <dataValidation type="list" sqref="O486" allowBlank="true" errorStyle="stop" showErrorMessage="true" showInputMessage="true">
      <formula1>"Clássico,Premium"</formula1>
    </dataValidation>
    <dataValidation type="list" sqref="R486" allowBlank="true" errorStyle="stop" showErrorMessage="true" showInputMessage="true">
      <formula1>"Ativa,Inativa"</formula1>
    </dataValidation>
    <dataValidation type="list" sqref="G487" allowBlank="true" errorStyle="stop" showErrorMessage="true" showInputMessage="true">
      <formula1>"Mercado Livre,Mercado Shops,Mercado Livre e Mercado Shops"</formula1>
    </dataValidation>
    <dataValidation type="list" sqref="J487" allowBlank="true" errorStyle="stop" showErrorMessage="true" showInputMessage="true">
      <formula1>"No Vincular,Vincular"</formula1>
    </dataValidation>
    <dataValidation type="list" sqref="K487" allowBlank="true" errorStyle="stop" showErrorMessage="true" showInputMessage="true">
      <formula1>"R$"</formula1>
    </dataValidation>
    <dataValidation type="list" sqref="M487" allowBlank="true" errorStyle="stop" showErrorMessage="true" showInputMessage="true">
      <formula1>"Envios por conta própria"</formula1>
    </dataValidation>
    <dataValidation type="list" sqref="N487" allowBlank="true" errorStyle="stop" showErrorMessage="true" showInputMessage="true">
      <formula1>"Envios por conta própria"</formula1>
    </dataValidation>
    <dataValidation type="list" sqref="O487" allowBlank="true" errorStyle="stop" showErrorMessage="true" showInputMessage="true">
      <formula1>"Clássico,Premium"</formula1>
    </dataValidation>
    <dataValidation type="list" sqref="R487" allowBlank="true" errorStyle="stop" showErrorMessage="true" showInputMessage="true">
      <formula1>"Ativa,Inativa"</formula1>
    </dataValidation>
    <dataValidation type="list" sqref="G488" allowBlank="true" errorStyle="stop" showErrorMessage="true" showInputMessage="true">
      <formula1>"Mercado Livre,Mercado Shops,Mercado Livre e Mercado Shops"</formula1>
    </dataValidation>
    <dataValidation type="list" sqref="J488" allowBlank="true" errorStyle="stop" showErrorMessage="true" showInputMessage="true">
      <formula1>"No Vincular,Vincular"</formula1>
    </dataValidation>
    <dataValidation type="list" sqref="K488" allowBlank="true" errorStyle="stop" showErrorMessage="true" showInputMessage="true">
      <formula1>"R$"</formula1>
    </dataValidation>
    <dataValidation type="list" sqref="M488" allowBlank="true" errorStyle="stop" showErrorMessage="true" showInputMessage="true">
      <formula1>"Mercado Envios por conta do comprador"</formula1>
    </dataValidation>
    <dataValidation type="list" sqref="N488" allowBlank="true" errorStyle="stop" showErrorMessage="true" showInputMessage="true">
      <formula1>"Envios por conta própria,Mercado Envios por conta do comprador"</formula1>
    </dataValidation>
    <dataValidation type="list" sqref="O488" allowBlank="true" errorStyle="stop" showErrorMessage="true" showInputMessage="true">
      <formula1>"Clássico,Premium"</formula1>
    </dataValidation>
    <dataValidation type="list" sqref="R488" allowBlank="true" errorStyle="stop" showErrorMessage="true" showInputMessage="true">
      <formula1>"Ativa,Inativa"</formula1>
    </dataValidation>
    <dataValidation type="list" sqref="G490" allowBlank="true" errorStyle="stop" showErrorMessage="true" showInputMessage="true">
      <formula1>"Mercado Livre,Mercado Shops,Mercado Livre e Mercado Shops"</formula1>
    </dataValidation>
    <dataValidation type="list" sqref="J490" allowBlank="true" errorStyle="stop" showErrorMessage="true" showInputMessage="true">
      <formula1>"No Vincular,Vincular"</formula1>
    </dataValidation>
    <dataValidation type="list" sqref="K490" allowBlank="true" errorStyle="stop" showErrorMessage="true" showInputMessage="true">
      <formula1>"R$"</formula1>
    </dataValidation>
    <dataValidation type="list" sqref="M490" allowBlank="true" errorStyle="stop" showErrorMessage="true" showInputMessage="true">
      <formula1>"Envios por conta própria"</formula1>
    </dataValidation>
    <dataValidation type="list" sqref="N490" allowBlank="true" errorStyle="stop" showErrorMessage="true" showInputMessage="true">
      <formula1>"Envios por conta própria"</formula1>
    </dataValidation>
    <dataValidation type="list" sqref="O490" allowBlank="true" errorStyle="stop" showErrorMessage="true" showInputMessage="true">
      <formula1>"Clássico,Premium"</formula1>
    </dataValidation>
    <dataValidation type="list" sqref="R490" allowBlank="true" errorStyle="stop" showErrorMessage="true" showInputMessage="true">
      <formula1>"Ativa,Inativa"</formula1>
    </dataValidation>
    <dataValidation type="list" sqref="G491" allowBlank="true" errorStyle="stop" showErrorMessage="true" showInputMessage="true">
      <formula1>"Mercado Livre,Mercado Shops,Mercado Livre e Mercado Shops"</formula1>
    </dataValidation>
    <dataValidation type="list" sqref="J491" allowBlank="true" errorStyle="stop" showErrorMessage="true" showInputMessage="true">
      <formula1>"No Vincular,Vincular"</formula1>
    </dataValidation>
    <dataValidation type="list" sqref="K491" allowBlank="true" errorStyle="stop" showErrorMessage="true" showInputMessage="true">
      <formula1>"R$"</formula1>
    </dataValidation>
    <dataValidation type="list" sqref="M491" allowBlank="true" errorStyle="stop" showErrorMessage="true" showInputMessage="true">
      <formula1>"Mercado Envios por conta do comprador"</formula1>
    </dataValidation>
    <dataValidation type="list" sqref="N491" allowBlank="true" errorStyle="stop" showErrorMessage="true" showInputMessage="true">
      <formula1>"Envios por conta própria,Mercado Envios por conta do comprador"</formula1>
    </dataValidation>
    <dataValidation type="list" sqref="O491" allowBlank="true" errorStyle="stop" showErrorMessage="true" showInputMessage="true">
      <formula1>"Clássico,Premium"</formula1>
    </dataValidation>
    <dataValidation type="list" sqref="R491" allowBlank="true" errorStyle="stop" showErrorMessage="true" showInputMessage="true">
      <formula1>"Ativa,Inativa"</formula1>
    </dataValidation>
    <dataValidation type="list" sqref="G493" allowBlank="true" errorStyle="stop" showErrorMessage="true" showInputMessage="true">
      <formula1>"Mercado Livre,Mercado Shops,Mercado Livre e Mercado Shops"</formula1>
    </dataValidation>
    <dataValidation type="list" sqref="J493" allowBlank="true" errorStyle="stop" showErrorMessage="true" showInputMessage="true">
      <formula1>"No Vincular,Vincular"</formula1>
    </dataValidation>
    <dataValidation type="list" sqref="K493" allowBlank="true" errorStyle="stop" showErrorMessage="true" showInputMessage="true">
      <formula1>"R$"</formula1>
    </dataValidation>
    <dataValidation type="list" sqref="M493" allowBlank="true" errorStyle="stop" showErrorMessage="true" showInputMessage="true">
      <formula1>"Envios por conta própria"</formula1>
    </dataValidation>
    <dataValidation type="list" sqref="N493" allowBlank="true" errorStyle="stop" showErrorMessage="true" showInputMessage="true">
      <formula1>"Envios por conta própria"</formula1>
    </dataValidation>
    <dataValidation type="list" sqref="O493" allowBlank="true" errorStyle="stop" showErrorMessage="true" showInputMessage="true">
      <formula1>"Clássico,Premium"</formula1>
    </dataValidation>
    <dataValidation type="list" sqref="R493" allowBlank="true" errorStyle="stop" showErrorMessage="true" showInputMessage="true">
      <formula1>"Ativa,Inativa"</formula1>
    </dataValidation>
    <dataValidation type="list" sqref="G494" allowBlank="true" errorStyle="stop" showErrorMessage="true" showInputMessage="true">
      <formula1>"Mercado Livre,Mercado Shops,Mercado Livre e Mercado Shops"</formula1>
    </dataValidation>
    <dataValidation type="list" sqref="J494" allowBlank="true" errorStyle="stop" showErrorMessage="true" showInputMessage="true">
      <formula1>"No Vincular,Vincular"</formula1>
    </dataValidation>
    <dataValidation type="list" sqref="K494" allowBlank="true" errorStyle="stop" showErrorMessage="true" showInputMessage="true">
      <formula1>"R$"</formula1>
    </dataValidation>
    <dataValidation type="list" sqref="M494" allowBlank="true" errorStyle="stop" showErrorMessage="true" showInputMessage="true">
      <formula1>"Envios por conta própria"</formula1>
    </dataValidation>
    <dataValidation type="list" sqref="N494" allowBlank="true" errorStyle="stop" showErrorMessage="true" showInputMessage="true">
      <formula1>"Envios por conta própria"</formula1>
    </dataValidation>
    <dataValidation type="list" sqref="O494" allowBlank="true" errorStyle="stop" showErrorMessage="true" showInputMessage="true">
      <formula1>"Clássico,Premium"</formula1>
    </dataValidation>
    <dataValidation type="list" sqref="R494" allowBlank="true" errorStyle="stop" showErrorMessage="true" showInputMessage="true">
      <formula1>"Ativa,Inativa"</formula1>
    </dataValidation>
    <dataValidation type="list" sqref="G495" allowBlank="true" errorStyle="stop" showErrorMessage="true" showInputMessage="true">
      <formula1>"Mercado Livre,Mercado Shops,Mercado Livre e Mercado Shops"</formula1>
    </dataValidation>
    <dataValidation type="list" sqref="J495" allowBlank="true" errorStyle="stop" showErrorMessage="true" showInputMessage="true">
      <formula1>"No Vincular,Vincular"</formula1>
    </dataValidation>
    <dataValidation type="list" sqref="K495" allowBlank="true" errorStyle="stop" showErrorMessage="true" showInputMessage="true">
      <formula1>"R$"</formula1>
    </dataValidation>
    <dataValidation type="list" sqref="M495" allowBlank="true" errorStyle="stop" showErrorMessage="true" showInputMessage="true">
      <formula1>"Envios por conta própria"</formula1>
    </dataValidation>
    <dataValidation type="list" sqref="N495" allowBlank="true" errorStyle="stop" showErrorMessage="true" showInputMessage="true">
      <formula1>"Envios por conta própria"</formula1>
    </dataValidation>
    <dataValidation type="list" sqref="O495" allowBlank="true" errorStyle="stop" showErrorMessage="true" showInputMessage="true">
      <formula1>"Clássico,Premium"</formula1>
    </dataValidation>
    <dataValidation type="list" sqref="R495" allowBlank="true" errorStyle="stop" showErrorMessage="true" showInputMessage="true">
      <formula1>"Ativa,Inativa"</formula1>
    </dataValidation>
    <dataValidation type="list" sqref="G496" allowBlank="true" errorStyle="stop" showErrorMessage="true" showInputMessage="true">
      <formula1>"Mercado Livre,Mercado Shops,Mercado Livre e Mercado Shops"</formula1>
    </dataValidation>
    <dataValidation type="list" sqref="J496" allowBlank="true" errorStyle="stop" showErrorMessage="true" showInputMessage="true">
      <formula1>"No Vincular,Vincular"</formula1>
    </dataValidation>
    <dataValidation type="list" sqref="K496" allowBlank="true" errorStyle="stop" showErrorMessage="true" showInputMessage="true">
      <formula1>"R$"</formula1>
    </dataValidation>
    <dataValidation type="list" sqref="M496" allowBlank="true" errorStyle="stop" showErrorMessage="true" showInputMessage="true">
      <formula1>"Envios por conta própria"</formula1>
    </dataValidation>
    <dataValidation type="list" sqref="N496" allowBlank="true" errorStyle="stop" showErrorMessage="true" showInputMessage="true">
      <formula1>"Envios por conta própria"</formula1>
    </dataValidation>
    <dataValidation type="list" sqref="O496" allowBlank="true" errorStyle="stop" showErrorMessage="true" showInputMessage="true">
      <formula1>"Clássico,Premium"</formula1>
    </dataValidation>
    <dataValidation type="list" sqref="R496" allowBlank="true" errorStyle="stop" showErrorMessage="true" showInputMessage="true">
      <formula1>"Ativa,Inativa"</formula1>
    </dataValidation>
    <dataValidation type="list" sqref="G497" allowBlank="true" errorStyle="stop" showErrorMessage="true" showInputMessage="true">
      <formula1>"Mercado Livre,Mercado Shops,Mercado Livre e Mercado Shops"</formula1>
    </dataValidation>
    <dataValidation type="list" sqref="J497" allowBlank="true" errorStyle="stop" showErrorMessage="true" showInputMessage="true">
      <formula1>"No Vincular,Vincular"</formula1>
    </dataValidation>
    <dataValidation type="list" sqref="K497" allowBlank="true" errorStyle="stop" showErrorMessage="true" showInputMessage="true">
      <formula1>"R$"</formula1>
    </dataValidation>
    <dataValidation type="list" sqref="M497" allowBlank="true" errorStyle="stop" showErrorMessage="true" showInputMessage="true">
      <formula1>"Envios por conta própria"</formula1>
    </dataValidation>
    <dataValidation type="list" sqref="N497" allowBlank="true" errorStyle="stop" showErrorMessage="true" showInputMessage="true">
      <formula1>"Envios por conta própria"</formula1>
    </dataValidation>
    <dataValidation type="list" sqref="O497" allowBlank="true" errorStyle="stop" showErrorMessage="true" showInputMessage="true">
      <formula1>"Clássico,Premium"</formula1>
    </dataValidation>
    <dataValidation type="list" sqref="R497" allowBlank="true" errorStyle="stop" showErrorMessage="true" showInputMessage="true">
      <formula1>"Ativa,Inativa"</formula1>
    </dataValidation>
    <dataValidation type="list" sqref="G498" allowBlank="true" errorStyle="stop" showErrorMessage="true" showInputMessage="true">
      <formula1>"Mercado Livre,Mercado Shops,Mercado Livre e Mercado Shops"</formula1>
    </dataValidation>
    <dataValidation type="list" sqref="J498" allowBlank="true" errorStyle="stop" showErrorMessage="true" showInputMessage="true">
      <formula1>"No Vincular,Vincular"</formula1>
    </dataValidation>
    <dataValidation type="list" sqref="K498" allowBlank="true" errorStyle="stop" showErrorMessage="true" showInputMessage="true">
      <formula1>"R$"</formula1>
    </dataValidation>
    <dataValidation type="list" sqref="M498" allowBlank="true" errorStyle="stop" showErrorMessage="true" showInputMessage="true">
      <formula1>"Envios por minha conta a cargo do comprador,Frete grátis por conta própria,Não faço envios"</formula1>
    </dataValidation>
    <dataValidation type="list" sqref="N498" allowBlank="true" errorStyle="stop" showErrorMessage="true" showInputMessage="true">
      <formula1>"Envios por minha conta a cargo do comprador,Frete grátis por conta própria,Não faço envios"</formula1>
    </dataValidation>
    <dataValidation type="list" sqref="O498" allowBlank="true" errorStyle="stop" showErrorMessage="true" showInputMessage="true">
      <formula1>"Clássico,Premium"</formula1>
    </dataValidation>
    <dataValidation type="list" sqref="R498" allowBlank="true" errorStyle="stop" showErrorMessage="true" showInputMessage="true">
      <formula1>"Ativa,Inativa"</formula1>
    </dataValidation>
    <dataValidation type="list" sqref="G499" allowBlank="true" errorStyle="stop" showErrorMessage="true" showInputMessage="true">
      <formula1>"Mercado Livre,Mercado Shops,Mercado Livre e Mercado Shops"</formula1>
    </dataValidation>
    <dataValidation type="list" sqref="J499" allowBlank="true" errorStyle="stop" showErrorMessage="true" showInputMessage="true">
      <formula1>"No Vincular,Vincular"</formula1>
    </dataValidation>
    <dataValidation type="list" sqref="K499" allowBlank="true" errorStyle="stop" showErrorMessage="true" showInputMessage="true">
      <formula1>"R$"</formula1>
    </dataValidation>
    <dataValidation type="list" sqref="M499" allowBlank="true" errorStyle="stop" showErrorMessage="true" showInputMessage="true">
      <formula1>"Envios por conta própria"</formula1>
    </dataValidation>
    <dataValidation type="list" sqref="N499" allowBlank="true" errorStyle="stop" showErrorMessage="true" showInputMessage="true">
      <formula1>"Envios por conta própria"</formula1>
    </dataValidation>
    <dataValidation type="list" sqref="O499" allowBlank="true" errorStyle="stop" showErrorMessage="true" showInputMessage="true">
      <formula1>"Clássico,Premium"</formula1>
    </dataValidation>
    <dataValidation type="list" sqref="R499" allowBlank="true" errorStyle="stop" showErrorMessage="true" showInputMessage="true">
      <formula1>"Ativa,Inativa"</formula1>
    </dataValidation>
    <dataValidation type="list" sqref="G500" allowBlank="true" errorStyle="stop" showErrorMessage="true" showInputMessage="true">
      <formula1>"Mercado Livre,Mercado Shops,Mercado Livre e Mercado Shops"</formula1>
    </dataValidation>
    <dataValidation type="list" sqref="J500" allowBlank="true" errorStyle="stop" showErrorMessage="true" showInputMessage="true">
      <formula1>"No Vincular,Vincular"</formula1>
    </dataValidation>
    <dataValidation type="list" sqref="K500" allowBlank="true" errorStyle="stop" showErrorMessage="true" showInputMessage="true">
      <formula1>"R$"</formula1>
    </dataValidation>
    <dataValidation type="list" sqref="M500" allowBlank="true" errorStyle="stop" showErrorMessage="true" showInputMessage="true">
      <formula1>"Envios por conta própria"</formula1>
    </dataValidation>
    <dataValidation type="list" sqref="N500" allowBlank="true" errorStyle="stop" showErrorMessage="true" showInputMessage="true">
      <formula1>"Envios por conta própria"</formula1>
    </dataValidation>
    <dataValidation type="list" sqref="O500" allowBlank="true" errorStyle="stop" showErrorMessage="true" showInputMessage="true">
      <formula1>"Clássico,Premium"</formula1>
    </dataValidation>
    <dataValidation type="list" sqref="R500" allowBlank="true" errorStyle="stop" showErrorMessage="true" showInputMessage="true">
      <formula1>"Ativa,Inativa"</formula1>
    </dataValidation>
    <dataValidation type="list" sqref="G501" allowBlank="true" errorStyle="stop" showErrorMessage="true" showInputMessage="true">
      <formula1>"Mercado Livre,Mercado Shops,Mercado Livre e Mercado Shops"</formula1>
    </dataValidation>
    <dataValidation type="list" sqref="J501" allowBlank="true" errorStyle="stop" showErrorMessage="true" showInputMessage="true">
      <formula1>"No Vincular,Vincular"</formula1>
    </dataValidation>
    <dataValidation type="list" sqref="K501" allowBlank="true" errorStyle="stop" showErrorMessage="true" showInputMessage="true">
      <formula1>"R$"</formula1>
    </dataValidation>
    <dataValidation type="list" sqref="M501" allowBlank="true" errorStyle="stop" showErrorMessage="true" showInputMessage="true">
      <formula1>"Envios por conta própria"</formula1>
    </dataValidation>
    <dataValidation type="list" sqref="N501" allowBlank="true" errorStyle="stop" showErrorMessage="true" showInputMessage="true">
      <formula1>"Envios por conta própria"</formula1>
    </dataValidation>
    <dataValidation type="list" sqref="O501" allowBlank="true" errorStyle="stop" showErrorMessage="true" showInputMessage="true">
      <formula1>"Clássico,Premium"</formula1>
    </dataValidation>
    <dataValidation type="list" sqref="R501" allowBlank="true" errorStyle="stop" showErrorMessage="true" showInputMessage="true">
      <formula1>"Ativa,Inativa"</formula1>
    </dataValidation>
    <dataValidation type="list" sqref="G502" allowBlank="true" errorStyle="stop" showErrorMessage="true" showInputMessage="true">
      <formula1>"Mercado Livre,Mercado Shops,Mercado Livre e Mercado Shops"</formula1>
    </dataValidation>
    <dataValidation type="list" sqref="J502" allowBlank="true" errorStyle="stop" showErrorMessage="true" showInputMessage="true">
      <formula1>"No Vincular,Vincular"</formula1>
    </dataValidation>
    <dataValidation type="list" sqref="K502" allowBlank="true" errorStyle="stop" showErrorMessage="true" showInputMessage="true">
      <formula1>"R$"</formula1>
    </dataValidation>
    <dataValidation type="list" sqref="M502" allowBlank="true" errorStyle="stop" showErrorMessage="true" showInputMessage="true">
      <formula1>"Envios por minha conta a cargo do comprador,Frete grátis por conta própria,Não faço envios"</formula1>
    </dataValidation>
    <dataValidation type="list" sqref="N502" allowBlank="true" errorStyle="stop" showErrorMessage="true" showInputMessage="true">
      <formula1>"Envios por minha conta a cargo do comprador,Frete grátis por conta própria,Não faço envios"</formula1>
    </dataValidation>
    <dataValidation type="list" sqref="O502" allowBlank="true" errorStyle="stop" showErrorMessage="true" showInputMessage="true">
      <formula1>"Clássico,Premium"</formula1>
    </dataValidation>
    <dataValidation type="list" sqref="R502" allowBlank="true" errorStyle="stop" showErrorMessage="true" showInputMessage="true">
      <formula1>"Ativa,Inativa"</formula1>
    </dataValidation>
    <dataValidation type="list" sqref="G504" allowBlank="true" errorStyle="stop" showErrorMessage="true" showInputMessage="true">
      <formula1>"Mercado Livre,Mercado Shops,Mercado Livre e Mercado Shops"</formula1>
    </dataValidation>
    <dataValidation type="list" sqref="J504" allowBlank="true" errorStyle="stop" showErrorMessage="true" showInputMessage="true">
      <formula1>"No Vincular,Vincular"</formula1>
    </dataValidation>
    <dataValidation type="list" sqref="K504" allowBlank="true" errorStyle="stop" showErrorMessage="true" showInputMessage="true">
      <formula1>"R$"</formula1>
    </dataValidation>
    <dataValidation type="list" sqref="M504" allowBlank="true" errorStyle="stop" showErrorMessage="true" showInputMessage="true">
      <formula1>"Envios por conta própria"</formula1>
    </dataValidation>
    <dataValidation type="list" sqref="N504" allowBlank="true" errorStyle="stop" showErrorMessage="true" showInputMessage="true">
      <formula1>"Envios por conta própria"</formula1>
    </dataValidation>
    <dataValidation type="list" sqref="O504" allowBlank="true" errorStyle="stop" showErrorMessage="true" showInputMessage="true">
      <formula1>"Clássico,Premium"</formula1>
    </dataValidation>
    <dataValidation type="list" sqref="R504" allowBlank="true" errorStyle="stop" showErrorMessage="true" showInputMessage="true">
      <formula1>"Ativa,Inativa"</formula1>
    </dataValidation>
    <dataValidation type="list" sqref="G506" allowBlank="true" errorStyle="stop" showErrorMessage="true" showInputMessage="true">
      <formula1>"Mercado Livre,Mercado Shops,Mercado Livre e Mercado Shops"</formula1>
    </dataValidation>
    <dataValidation type="list" sqref="J506" allowBlank="true" errorStyle="stop" showErrorMessage="true" showInputMessage="true">
      <formula1>"No Vincular,Vincular"</formula1>
    </dataValidation>
    <dataValidation type="list" sqref="K506" allowBlank="true" errorStyle="stop" showErrorMessage="true" showInputMessage="true">
      <formula1>"R$"</formula1>
    </dataValidation>
    <dataValidation type="list" sqref="M506" allowBlank="true" errorStyle="stop" showErrorMessage="true" showInputMessage="true">
      <formula1>"Envios por conta própria"</formula1>
    </dataValidation>
    <dataValidation type="list" sqref="N506" allowBlank="true" errorStyle="stop" showErrorMessage="true" showInputMessage="true">
      <formula1>"Envios por conta própria"</formula1>
    </dataValidation>
    <dataValidation type="list" sqref="O506" allowBlank="true" errorStyle="stop" showErrorMessage="true" showInputMessage="true">
      <formula1>"Clássico,Premium"</formula1>
    </dataValidation>
    <dataValidation type="list" sqref="R506" allowBlank="true" errorStyle="stop" showErrorMessage="true" showInputMessage="true">
      <formula1>"Ativa,Inativa"</formula1>
    </dataValidation>
    <dataValidation type="list" sqref="G507" allowBlank="true" errorStyle="stop" showErrorMessage="true" showInputMessage="true">
      <formula1>"Mercado Livre,Mercado Shops,Mercado Livre e Mercado Shops"</formula1>
    </dataValidation>
    <dataValidation type="list" sqref="J507" allowBlank="true" errorStyle="stop" showErrorMessage="true" showInputMessage="true">
      <formula1>"No Vincular,Vincular"</formula1>
    </dataValidation>
    <dataValidation type="list" sqref="K507" allowBlank="true" errorStyle="stop" showErrorMessage="true" showInputMessage="true">
      <formula1>"R$"</formula1>
    </dataValidation>
    <dataValidation type="list" sqref="M507" allowBlank="true" errorStyle="stop" showErrorMessage="true" showInputMessage="true">
      <formula1>"Envios por conta própria"</formula1>
    </dataValidation>
    <dataValidation type="list" sqref="N507" allowBlank="true" errorStyle="stop" showErrorMessage="true" showInputMessage="true">
      <formula1>"Envios por conta própria"</formula1>
    </dataValidation>
    <dataValidation type="list" sqref="O507" allowBlank="true" errorStyle="stop" showErrorMessage="true" showInputMessage="true">
      <formula1>"Clássico,Premium"</formula1>
    </dataValidation>
    <dataValidation type="list" sqref="R507" allowBlank="true" errorStyle="stop" showErrorMessage="true" showInputMessage="true">
      <formula1>"Ativa,Inativa"</formula1>
    </dataValidation>
    <dataValidation type="list" sqref="G509" allowBlank="true" errorStyle="stop" showErrorMessage="true" showInputMessage="true">
      <formula1>"Mercado Livre,Mercado Shops,Mercado Livre e Mercado Shops"</formula1>
    </dataValidation>
    <dataValidation type="list" sqref="J509" allowBlank="true" errorStyle="stop" showErrorMessage="true" showInputMessage="true">
      <formula1>"No Vincular,Vincular"</formula1>
    </dataValidation>
    <dataValidation type="list" sqref="K509" allowBlank="true" errorStyle="stop" showErrorMessage="true" showInputMessage="true">
      <formula1>"R$"</formula1>
    </dataValidation>
    <dataValidation type="list" sqref="M509" allowBlank="true" errorStyle="stop" showErrorMessage="true" showInputMessage="true">
      <formula1>"Envios por conta própria"</formula1>
    </dataValidation>
    <dataValidation type="list" sqref="N509" allowBlank="true" errorStyle="stop" showErrorMessage="true" showInputMessage="true">
      <formula1>"Envios por conta própria,Mercado Envios por conta do comprador"</formula1>
    </dataValidation>
    <dataValidation type="list" sqref="O509" allowBlank="true" errorStyle="stop" showErrorMessage="true" showInputMessage="true">
      <formula1>"Clássico,Premium"</formula1>
    </dataValidation>
    <dataValidation type="list" sqref="R509" allowBlank="true" errorStyle="stop" showErrorMessage="true" showInputMessage="true">
      <formula1>"Ativa,Inativa"</formula1>
    </dataValidation>
    <dataValidation type="list" sqref="G510" allowBlank="true" errorStyle="stop" showErrorMessage="true" showInputMessage="true">
      <formula1>"Mercado Livre,Mercado Shops,Mercado Livre e Mercado Shops"</formula1>
    </dataValidation>
    <dataValidation type="list" sqref="J510" allowBlank="true" errorStyle="stop" showErrorMessage="true" showInputMessage="true">
      <formula1>"No Vincular,Vincular"</formula1>
    </dataValidation>
    <dataValidation type="list" sqref="K510" allowBlank="true" errorStyle="stop" showErrorMessage="true" showInputMessage="true">
      <formula1>"R$"</formula1>
    </dataValidation>
    <dataValidation type="list" sqref="M510" allowBlank="true" errorStyle="stop" showErrorMessage="true" showInputMessage="true">
      <formula1>"Envios por conta própria"</formula1>
    </dataValidation>
    <dataValidation type="list" sqref="N510" allowBlank="true" errorStyle="stop" showErrorMessage="true" showInputMessage="true">
      <formula1>"Envios por conta própria"</formula1>
    </dataValidation>
    <dataValidation type="list" sqref="O510" allowBlank="true" errorStyle="stop" showErrorMessage="true" showInputMessage="true">
      <formula1>"Clássico,Premium"</formula1>
    </dataValidation>
    <dataValidation type="list" sqref="R510" allowBlank="true" errorStyle="stop" showErrorMessage="true" showInputMessage="true">
      <formula1>"Ativa,Inativa"</formula1>
    </dataValidation>
    <dataValidation type="list" sqref="G511" allowBlank="true" errorStyle="stop" showErrorMessage="true" showInputMessage="true">
      <formula1>"Mercado Livre,Mercado Shops,Mercado Livre e Mercado Shops"</formula1>
    </dataValidation>
    <dataValidation type="list" sqref="J511" allowBlank="true" errorStyle="stop" showErrorMessage="true" showInputMessage="true">
      <formula1>"No Vincular,Vincular"</formula1>
    </dataValidation>
    <dataValidation type="list" sqref="K511" allowBlank="true" errorStyle="stop" showErrorMessage="true" showInputMessage="true">
      <formula1>"R$"</formula1>
    </dataValidation>
    <dataValidation type="list" sqref="M511" allowBlank="true" errorStyle="stop" showErrorMessage="true" showInputMessage="true">
      <formula1>"Envios por conta própria,Mercado Envios por conta do comprador"</formula1>
    </dataValidation>
    <dataValidation type="list" sqref="N511" allowBlank="true" errorStyle="stop" showErrorMessage="true" showInputMessage="true">
      <formula1>"Envios por conta própria,Mercado Envios por conta do comprador"</formula1>
    </dataValidation>
    <dataValidation type="list" sqref="O511" allowBlank="true" errorStyle="stop" showErrorMessage="true" showInputMessage="true">
      <formula1>"Clássico,Premium"</formula1>
    </dataValidation>
    <dataValidation type="list" sqref="R511" allowBlank="true" errorStyle="stop" showErrorMessage="true" showInputMessage="true">
      <formula1>"Ativa,Inativa"</formula1>
    </dataValidation>
    <dataValidation type="list" sqref="G512" allowBlank="true" errorStyle="stop" showErrorMessage="true" showInputMessage="true">
      <formula1>"Mercado Livre,Mercado Shops,Mercado Livre e Mercado Shops"</formula1>
    </dataValidation>
    <dataValidation type="list" sqref="J512" allowBlank="true" errorStyle="stop" showErrorMessage="true" showInputMessage="true">
      <formula1>"No Vincular,Vincular"</formula1>
    </dataValidation>
    <dataValidation type="list" sqref="K512" allowBlank="true" errorStyle="stop" showErrorMessage="true" showInputMessage="true">
      <formula1>"R$"</formula1>
    </dataValidation>
    <dataValidation type="list" sqref="M512" allowBlank="true" errorStyle="stop" showErrorMessage="true" showInputMessage="true">
      <formula1>"Envios por conta própria"</formula1>
    </dataValidation>
    <dataValidation type="list" sqref="N512" allowBlank="true" errorStyle="stop" showErrorMessage="true" showInputMessage="true">
      <formula1>"Envios por conta própria"</formula1>
    </dataValidation>
    <dataValidation type="list" sqref="O512" allowBlank="true" errorStyle="stop" showErrorMessage="true" showInputMessage="true">
      <formula1>"Clássico,Premium"</formula1>
    </dataValidation>
    <dataValidation type="list" sqref="R512" allowBlank="true" errorStyle="stop" showErrorMessage="true" showInputMessage="true">
      <formula1>"Ativa,Inativa"</formula1>
    </dataValidation>
    <dataValidation type="list" sqref="G513" allowBlank="true" errorStyle="stop" showErrorMessage="true" showInputMessage="true">
      <formula1>"Mercado Livre,Mercado Shops,Mercado Livre e Mercado Shops"</formula1>
    </dataValidation>
    <dataValidation type="list" sqref="J513" allowBlank="true" errorStyle="stop" showErrorMessage="true" showInputMessage="true">
      <formula1>"No Vincular,Vincular"</formula1>
    </dataValidation>
    <dataValidation type="list" sqref="K513" allowBlank="true" errorStyle="stop" showErrorMessage="true" showInputMessage="true">
      <formula1>"R$"</formula1>
    </dataValidation>
    <dataValidation type="list" sqref="M513" allowBlank="true" errorStyle="stop" showErrorMessage="true" showInputMessage="true">
      <formula1>"Envios por conta própria"</formula1>
    </dataValidation>
    <dataValidation type="list" sqref="N513" allowBlank="true" errorStyle="stop" showErrorMessage="true" showInputMessage="true">
      <formula1>"Envios por conta própria"</formula1>
    </dataValidation>
    <dataValidation type="list" sqref="O513" allowBlank="true" errorStyle="stop" showErrorMessage="true" showInputMessage="true">
      <formula1>"Clássico,Premium"</formula1>
    </dataValidation>
    <dataValidation type="list" sqref="R513" allowBlank="true" errorStyle="stop" showErrorMessage="true" showInputMessage="true">
      <formula1>"Ativa,Inativa"</formula1>
    </dataValidation>
    <dataValidation type="list" sqref="G515" allowBlank="true" errorStyle="stop" showErrorMessage="true" showInputMessage="true">
      <formula1>"Mercado Livre,Mercado Shops,Mercado Livre e Mercado Shops"</formula1>
    </dataValidation>
    <dataValidation type="list" sqref="J515" allowBlank="true" errorStyle="stop" showErrorMessage="true" showInputMessage="true">
      <formula1>"No Vincular,Vincular"</formula1>
    </dataValidation>
    <dataValidation type="list" sqref="K515" allowBlank="true" errorStyle="stop" showErrorMessage="true" showInputMessage="true">
      <formula1>"R$"</formula1>
    </dataValidation>
    <dataValidation type="list" sqref="M515" allowBlank="true" errorStyle="stop" showErrorMessage="true" showInputMessage="true">
      <formula1>"Envios por conta própria"</formula1>
    </dataValidation>
    <dataValidation type="list" sqref="N515" allowBlank="true" errorStyle="stop" showErrorMessage="true" showInputMessage="true">
      <formula1>"Envios por conta própria"</formula1>
    </dataValidation>
    <dataValidation type="list" sqref="O515" allowBlank="true" errorStyle="stop" showErrorMessage="true" showInputMessage="true">
      <formula1>"Clássico,Premium"</formula1>
    </dataValidation>
    <dataValidation type="list" sqref="R515" allowBlank="true" errorStyle="stop" showErrorMessage="true" showInputMessage="true">
      <formula1>"Ativa,Inativa"</formula1>
    </dataValidation>
    <dataValidation type="list" sqref="G517" allowBlank="true" errorStyle="stop" showErrorMessage="true" showInputMessage="true">
      <formula1>"Mercado Livre,Mercado Shops,Mercado Livre e Mercado Shops"</formula1>
    </dataValidation>
    <dataValidation type="list" sqref="J517" allowBlank="true" errorStyle="stop" showErrorMessage="true" showInputMessage="true">
      <formula1>"No Vincular,Vincular"</formula1>
    </dataValidation>
    <dataValidation type="list" sqref="K517" allowBlank="true" errorStyle="stop" showErrorMessage="true" showInputMessage="true">
      <formula1>"R$"</formula1>
    </dataValidation>
    <dataValidation type="list" sqref="M517" allowBlank="true" errorStyle="stop" showErrorMessage="true" showInputMessage="true">
      <formula1>"Envios por conta própria"</formula1>
    </dataValidation>
    <dataValidation type="list" sqref="N517" allowBlank="true" errorStyle="stop" showErrorMessage="true" showInputMessage="true">
      <formula1>"Envios por conta própria"</formula1>
    </dataValidation>
    <dataValidation type="list" sqref="O517" allowBlank="true" errorStyle="stop" showErrorMessage="true" showInputMessage="true">
      <formula1>"Clássico,Premium"</formula1>
    </dataValidation>
    <dataValidation type="list" sqref="R517" allowBlank="true" errorStyle="stop" showErrorMessage="true" showInputMessage="true">
      <formula1>"Ativa,Inativa"</formula1>
    </dataValidation>
    <dataValidation type="list" sqref="G518" allowBlank="true" errorStyle="stop" showErrorMessage="true" showInputMessage="true">
      <formula1>"Mercado Livre,Mercado Shops,Mercado Livre e Mercado Shops"</formula1>
    </dataValidation>
    <dataValidation type="list" sqref="J518" allowBlank="true" errorStyle="stop" showErrorMessage="true" showInputMessage="true">
      <formula1>"No Vincular,Vincular"</formula1>
    </dataValidation>
    <dataValidation type="list" sqref="K518" allowBlank="true" errorStyle="stop" showErrorMessage="true" showInputMessage="true">
      <formula1>"R$"</formula1>
    </dataValidation>
    <dataValidation type="list" sqref="M518" allowBlank="true" errorStyle="stop" showErrorMessage="true" showInputMessage="true">
      <formula1>"Envios por conta própria"</formula1>
    </dataValidation>
    <dataValidation type="list" sqref="N518" allowBlank="true" errorStyle="stop" showErrorMessage="true" showInputMessage="true">
      <formula1>"Envios por conta própria"</formula1>
    </dataValidation>
    <dataValidation type="list" sqref="O518" allowBlank="true" errorStyle="stop" showErrorMessage="true" showInputMessage="true">
      <formula1>"Clássico,Premium"</formula1>
    </dataValidation>
    <dataValidation type="list" sqref="R518" allowBlank="true" errorStyle="stop" showErrorMessage="true" showInputMessage="true">
      <formula1>"Ativa,Inativa"</formula1>
    </dataValidation>
    <dataValidation type="list" sqref="G519" allowBlank="true" errorStyle="stop" showErrorMessage="true" showInputMessage="true">
      <formula1>"Mercado Livre,Mercado Shops,Mercado Livre e Mercado Shops"</formula1>
    </dataValidation>
    <dataValidation type="list" sqref="J519" allowBlank="true" errorStyle="stop" showErrorMessage="true" showInputMessage="true">
      <formula1>"No Vincular,Vincular"</formula1>
    </dataValidation>
    <dataValidation type="list" sqref="K519" allowBlank="true" errorStyle="stop" showErrorMessage="true" showInputMessage="true">
      <formula1>"R$"</formula1>
    </dataValidation>
    <dataValidation type="list" sqref="M519" allowBlank="true" errorStyle="stop" showErrorMessage="true" showInputMessage="true">
      <formula1>"Envios por conta própria"</formula1>
    </dataValidation>
    <dataValidation type="list" sqref="N519" allowBlank="true" errorStyle="stop" showErrorMessage="true" showInputMessage="true">
      <formula1>"Envios por conta própria"</formula1>
    </dataValidation>
    <dataValidation type="list" sqref="O519" allowBlank="true" errorStyle="stop" showErrorMessage="true" showInputMessage="true">
      <formula1>"Clássico,Premium"</formula1>
    </dataValidation>
    <dataValidation type="list" sqref="R519" allowBlank="true" errorStyle="stop" showErrorMessage="true" showInputMessage="true">
      <formula1>"Ativa,Inativa"</formula1>
    </dataValidation>
    <dataValidation type="list" sqref="G520" allowBlank="true" errorStyle="stop" showErrorMessage="true" showInputMessage="true">
      <formula1>"Mercado Livre,Mercado Shops,Mercado Livre e Mercado Shops"</formula1>
    </dataValidation>
    <dataValidation type="list" sqref="J520" allowBlank="true" errorStyle="stop" showErrorMessage="true" showInputMessage="true">
      <formula1>"No Vincular,Vincular"</formula1>
    </dataValidation>
    <dataValidation type="list" sqref="K520" allowBlank="true" errorStyle="stop" showErrorMessage="true" showInputMessage="true">
      <formula1>"R$"</formula1>
    </dataValidation>
    <dataValidation type="list" sqref="M520" allowBlank="true" errorStyle="stop" showErrorMessage="true" showInputMessage="true">
      <formula1>"Envios por minha conta a cargo do comprador,Não faço envios"</formula1>
    </dataValidation>
    <dataValidation type="list" sqref="N520" allowBlank="true" errorStyle="stop" showErrorMessage="true" showInputMessage="true">
      <formula1>"Envios por minha conta a cargo do comprador,Não faço envios"</formula1>
    </dataValidation>
    <dataValidation type="list" sqref="O520" allowBlank="true" errorStyle="stop" showErrorMessage="true" showInputMessage="true">
      <formula1>"Clássico,Premium"</formula1>
    </dataValidation>
    <dataValidation type="list" sqref="R520" allowBlank="true" errorStyle="stop" showErrorMessage="true" showInputMessage="true">
      <formula1>"Ativa,Inativa"</formula1>
    </dataValidation>
    <dataValidation type="list" sqref="G522" allowBlank="true" errorStyle="stop" showErrorMessage="true" showInputMessage="true">
      <formula1>"Mercado Livre,Mercado Shops,Mercado Livre e Mercado Shops"</formula1>
    </dataValidation>
    <dataValidation type="list" sqref="J522" allowBlank="true" errorStyle="stop" showErrorMessage="true" showInputMessage="true">
      <formula1>"No Vincular,Vincular"</formula1>
    </dataValidation>
    <dataValidation type="list" sqref="K522" allowBlank="true" errorStyle="stop" showErrorMessage="true" showInputMessage="true">
      <formula1>"R$"</formula1>
    </dataValidation>
    <dataValidation type="list" sqref="M522" allowBlank="true" errorStyle="stop" showErrorMessage="true" showInputMessage="true">
      <formula1>"Envios por conta própria"</formula1>
    </dataValidation>
    <dataValidation type="list" sqref="N522" allowBlank="true" errorStyle="stop" showErrorMessage="true" showInputMessage="true">
      <formula1>"Envios por conta própria"</formula1>
    </dataValidation>
    <dataValidation type="list" sqref="O522" allowBlank="true" errorStyle="stop" showErrorMessage="true" showInputMessage="true">
      <formula1>"Clássico,Premium"</formula1>
    </dataValidation>
    <dataValidation type="list" sqref="R522" allowBlank="true" errorStyle="stop" showErrorMessage="true" showInputMessage="true">
      <formula1>"Ativa,Inativa"</formula1>
    </dataValidation>
    <dataValidation type="list" sqref="G523" allowBlank="true" errorStyle="stop" showErrorMessage="true" showInputMessage="true">
      <formula1>"Mercado Livre,Mercado Shops,Mercado Livre e Mercado Shops"</formula1>
    </dataValidation>
    <dataValidation type="list" sqref="J523" allowBlank="true" errorStyle="stop" showErrorMessage="true" showInputMessage="true">
      <formula1>"No Vincular,Vincular"</formula1>
    </dataValidation>
    <dataValidation type="list" sqref="K523" allowBlank="true" errorStyle="stop" showErrorMessage="true" showInputMessage="true">
      <formula1>"R$"</formula1>
    </dataValidation>
    <dataValidation type="list" sqref="M523" allowBlank="true" errorStyle="stop" showErrorMessage="true" showInputMessage="true">
      <formula1>"Envios por conta própria"</formula1>
    </dataValidation>
    <dataValidation type="list" sqref="N523" allowBlank="true" errorStyle="stop" showErrorMessage="true" showInputMessage="true">
      <formula1>"Envios por conta própria"</formula1>
    </dataValidation>
    <dataValidation type="list" sqref="O523" allowBlank="true" errorStyle="stop" showErrorMessage="true" showInputMessage="true">
      <formula1>"Clássico,Premium"</formula1>
    </dataValidation>
    <dataValidation type="list" sqref="R523" allowBlank="true" errorStyle="stop" showErrorMessage="true" showInputMessage="true">
      <formula1>"Ativa,Inativa"</formula1>
    </dataValidation>
    <dataValidation type="list" sqref="G524" allowBlank="true" errorStyle="stop" showErrorMessage="true" showInputMessage="true">
      <formula1>"Mercado Livre,Mercado Shops,Mercado Livre e Mercado Shops"</formula1>
    </dataValidation>
    <dataValidation type="list" sqref="J524" allowBlank="true" errorStyle="stop" showErrorMessage="true" showInputMessage="true">
      <formula1>"No Vincular,Vincular"</formula1>
    </dataValidation>
    <dataValidation type="list" sqref="K524" allowBlank="true" errorStyle="stop" showErrorMessage="true" showInputMessage="true">
      <formula1>"R$"</formula1>
    </dataValidation>
    <dataValidation type="list" sqref="M524" allowBlank="true" errorStyle="stop" showErrorMessage="true" showInputMessage="true">
      <formula1>"Envios por conta própria"</formula1>
    </dataValidation>
    <dataValidation type="list" sqref="N524" allowBlank="true" errorStyle="stop" showErrorMessage="true" showInputMessage="true">
      <formula1>"Envios por conta própria"</formula1>
    </dataValidation>
    <dataValidation type="list" sqref="O524" allowBlank="true" errorStyle="stop" showErrorMessage="true" showInputMessage="true">
      <formula1>"Clássico,Premium"</formula1>
    </dataValidation>
    <dataValidation type="list" sqref="R524" allowBlank="true" errorStyle="stop" showErrorMessage="true" showInputMessage="true">
      <formula1>"Ativa,Inativa"</formula1>
    </dataValidation>
    <dataValidation type="list" sqref="G525" allowBlank="true" errorStyle="stop" showErrorMessage="true" showInputMessage="true">
      <formula1>"Mercado Livre,Mercado Shops,Mercado Livre e Mercado Shops"</formula1>
    </dataValidation>
    <dataValidation type="list" sqref="J525" allowBlank="true" errorStyle="stop" showErrorMessage="true" showInputMessage="true">
      <formula1>"No Vincular,Vincular"</formula1>
    </dataValidation>
    <dataValidation type="list" sqref="K525" allowBlank="true" errorStyle="stop" showErrorMessage="true" showInputMessage="true">
      <formula1>"R$"</formula1>
    </dataValidation>
    <dataValidation type="list" sqref="M525" allowBlank="true" errorStyle="stop" showErrorMessage="true" showInputMessage="true">
      <formula1>"Envios por conta própria"</formula1>
    </dataValidation>
    <dataValidation type="list" sqref="N525" allowBlank="true" errorStyle="stop" showErrorMessage="true" showInputMessage="true">
      <formula1>"Envios por conta própria"</formula1>
    </dataValidation>
    <dataValidation type="list" sqref="O525" allowBlank="true" errorStyle="stop" showErrorMessage="true" showInputMessage="true">
      <formula1>"Clássico,Premium"</formula1>
    </dataValidation>
    <dataValidation type="list" sqref="R525" allowBlank="true" errorStyle="stop" showErrorMessage="true" showInputMessage="true">
      <formula1>"Ativa,Inativa"</formula1>
    </dataValidation>
    <dataValidation type="list" sqref="G526" allowBlank="true" errorStyle="stop" showErrorMessage="true" showInputMessage="true">
      <formula1>"Mercado Livre,Mercado Shops,Mercado Livre e Mercado Shops"</formula1>
    </dataValidation>
    <dataValidation type="list" sqref="J526" allowBlank="true" errorStyle="stop" showErrorMessage="true" showInputMessage="true">
      <formula1>"No Vincular,Vincular"</formula1>
    </dataValidation>
    <dataValidation type="list" sqref="K526" allowBlank="true" errorStyle="stop" showErrorMessage="true" showInputMessage="true">
      <formula1>"R$"</formula1>
    </dataValidation>
    <dataValidation type="list" sqref="M526" allowBlank="true" errorStyle="stop" showErrorMessage="true" showInputMessage="true">
      <formula1>"Envios por conta própria"</formula1>
    </dataValidation>
    <dataValidation type="list" sqref="N526" allowBlank="true" errorStyle="stop" showErrorMessage="true" showInputMessage="true">
      <formula1>"Envios por conta própria"</formula1>
    </dataValidation>
    <dataValidation type="list" sqref="O526" allowBlank="true" errorStyle="stop" showErrorMessage="true" showInputMessage="true">
      <formula1>"Clássico,Premium"</formula1>
    </dataValidation>
    <dataValidation type="list" sqref="R526" allowBlank="true" errorStyle="stop" showErrorMessage="true" showInputMessage="true">
      <formula1>"Ativa,Inativa"</formula1>
    </dataValidation>
    <dataValidation type="list" sqref="G528" allowBlank="true" errorStyle="stop" showErrorMessage="true" showInputMessage="true">
      <formula1>"Mercado Livre,Mercado Shops,Mercado Livre e Mercado Shops"</formula1>
    </dataValidation>
    <dataValidation type="list" sqref="J528" allowBlank="true" errorStyle="stop" showErrorMessage="true" showInputMessage="true">
      <formula1>"No Vincular,Vincular"</formula1>
    </dataValidation>
    <dataValidation type="list" sqref="K528" allowBlank="true" errorStyle="stop" showErrorMessage="true" showInputMessage="true">
      <formula1>"R$"</formula1>
    </dataValidation>
    <dataValidation type="list" sqref="M528" allowBlank="true" errorStyle="stop" showErrorMessage="true" showInputMessage="true">
      <formula1>"Envios por conta própria"</formula1>
    </dataValidation>
    <dataValidation type="list" sqref="N528" allowBlank="true" errorStyle="stop" showErrorMessage="true" showInputMessage="true">
      <formula1>"Envios por conta própria"</formula1>
    </dataValidation>
    <dataValidation type="list" sqref="O528" allowBlank="true" errorStyle="stop" showErrorMessage="true" showInputMessage="true">
      <formula1>"Clássico,Premium"</formula1>
    </dataValidation>
    <dataValidation type="list" sqref="R528" allowBlank="true" errorStyle="stop" showErrorMessage="true" showInputMessage="true">
      <formula1>"Ativa,Inativa"</formula1>
    </dataValidation>
    <dataValidation type="list" sqref="G529" allowBlank="true" errorStyle="stop" showErrorMessage="true" showInputMessage="true">
      <formula1>"Mercado Livre,Mercado Shops,Mercado Livre e Mercado Shops"</formula1>
    </dataValidation>
    <dataValidation type="list" sqref="J529" allowBlank="true" errorStyle="stop" showErrorMessage="true" showInputMessage="true">
      <formula1>"No Vincular,Vincular"</formula1>
    </dataValidation>
    <dataValidation type="list" sqref="K529" allowBlank="true" errorStyle="stop" showErrorMessage="true" showInputMessage="true">
      <formula1>"R$"</formula1>
    </dataValidation>
    <dataValidation type="list" sqref="M529" allowBlank="true" errorStyle="stop" showErrorMessage="true" showInputMessage="true">
      <formula1>"Envios por conta própria"</formula1>
    </dataValidation>
    <dataValidation type="list" sqref="N529" allowBlank="true" errorStyle="stop" showErrorMessage="true" showInputMessage="true">
      <formula1>"Envios por conta própria"</formula1>
    </dataValidation>
    <dataValidation type="list" sqref="O529" allowBlank="true" errorStyle="stop" showErrorMessage="true" showInputMessage="true">
      <formula1>"Clássico,Premium"</formula1>
    </dataValidation>
    <dataValidation type="list" sqref="R529" allowBlank="true" errorStyle="stop" showErrorMessage="true" showInputMessage="true">
      <formula1>"Ativa,Inativa"</formula1>
    </dataValidation>
    <dataValidation type="list" sqref="G530" allowBlank="true" errorStyle="stop" showErrorMessage="true" showInputMessage="true">
      <formula1>"Mercado Livre,Mercado Shops,Mercado Livre e Mercado Shops"</formula1>
    </dataValidation>
    <dataValidation type="list" sqref="J530" allowBlank="true" errorStyle="stop" showErrorMessage="true" showInputMessage="true">
      <formula1>"No Vincular,Vincular"</formula1>
    </dataValidation>
    <dataValidation type="list" sqref="K530" allowBlank="true" errorStyle="stop" showErrorMessage="true" showInputMessage="true">
      <formula1>"R$"</formula1>
    </dataValidation>
    <dataValidation type="list" sqref="M530" allowBlank="true" errorStyle="stop" showErrorMessage="true" showInputMessage="true">
      <formula1>"Envios por conta própria"</formula1>
    </dataValidation>
    <dataValidation type="list" sqref="N530" allowBlank="true" errorStyle="stop" showErrorMessage="true" showInputMessage="true">
      <formula1>"Envios por conta própria"</formula1>
    </dataValidation>
    <dataValidation type="list" sqref="O530" allowBlank="true" errorStyle="stop" showErrorMessage="true" showInputMessage="true">
      <formula1>"Clássico,Premium"</formula1>
    </dataValidation>
    <dataValidation type="list" sqref="R530" allowBlank="true" errorStyle="stop" showErrorMessage="true" showInputMessage="true">
      <formula1>"Ativa,Inativa"</formula1>
    </dataValidation>
    <dataValidation type="list" sqref="G531" allowBlank="true" errorStyle="stop" showErrorMessage="true" showInputMessage="true">
      <formula1>"Mercado Livre,Mercado Shops,Mercado Livre e Mercado Shops"</formula1>
    </dataValidation>
    <dataValidation type="list" sqref="J531" allowBlank="true" errorStyle="stop" showErrorMessage="true" showInputMessage="true">
      <formula1>"No Vincular,Vincular"</formula1>
    </dataValidation>
    <dataValidation type="list" sqref="K531" allowBlank="true" errorStyle="stop" showErrorMessage="true" showInputMessage="true">
      <formula1>"R$"</formula1>
    </dataValidation>
    <dataValidation type="list" sqref="M531" allowBlank="true" errorStyle="stop" showErrorMessage="true" showInputMessage="true">
      <formula1>"Envios por conta própria"</formula1>
    </dataValidation>
    <dataValidation type="list" sqref="N531" allowBlank="true" errorStyle="stop" showErrorMessage="true" showInputMessage="true">
      <formula1>"Envios por conta própria"</formula1>
    </dataValidation>
    <dataValidation type="list" sqref="O531" allowBlank="true" errorStyle="stop" showErrorMessage="true" showInputMessage="true">
      <formula1>"Clássico,Premium"</formula1>
    </dataValidation>
    <dataValidation type="list" sqref="R531" allowBlank="true" errorStyle="stop" showErrorMessage="true" showInputMessage="true">
      <formula1>"Ativa,Inativa"</formula1>
    </dataValidation>
    <dataValidation type="list" sqref="G532" allowBlank="true" errorStyle="stop" showErrorMessage="true" showInputMessage="true">
      <formula1>"Mercado Livre,Mercado Shops,Mercado Livre e Mercado Shops"</formula1>
    </dataValidation>
    <dataValidation type="list" sqref="J532" allowBlank="true" errorStyle="stop" showErrorMessage="true" showInputMessage="true">
      <formula1>"No Vincular,Vincular"</formula1>
    </dataValidation>
    <dataValidation type="list" sqref="K532" allowBlank="true" errorStyle="stop" showErrorMessage="true" showInputMessage="true">
      <formula1>"R$"</formula1>
    </dataValidation>
    <dataValidation type="list" sqref="M532" allowBlank="true" errorStyle="stop" showErrorMessage="true" showInputMessage="true">
      <formula1>"Envios por conta própria"</formula1>
    </dataValidation>
    <dataValidation type="list" sqref="N532" allowBlank="true" errorStyle="stop" showErrorMessage="true" showInputMessage="true">
      <formula1>"Envios por conta própria"</formula1>
    </dataValidation>
    <dataValidation type="list" sqref="O532" allowBlank="true" errorStyle="stop" showErrorMessage="true" showInputMessage="true">
      <formula1>"Clássico,Premium"</formula1>
    </dataValidation>
    <dataValidation type="list" sqref="R532" allowBlank="true" errorStyle="stop" showErrorMessage="true" showInputMessage="true">
      <formula1>"Ativa,Inativa"</formula1>
    </dataValidation>
    <dataValidation type="list" sqref="G533" allowBlank="true" errorStyle="stop" showErrorMessage="true" showInputMessage="true">
      <formula1>"Mercado Livre,Mercado Shops,Mercado Livre e Mercado Shops"</formula1>
    </dataValidation>
    <dataValidation type="list" sqref="J533" allowBlank="true" errorStyle="stop" showErrorMessage="true" showInputMessage="true">
      <formula1>"No Vincular,Vincular"</formula1>
    </dataValidation>
    <dataValidation type="list" sqref="K533" allowBlank="true" errorStyle="stop" showErrorMessage="true" showInputMessage="true">
      <formula1>"R$"</formula1>
    </dataValidation>
    <dataValidation type="list" sqref="M533" allowBlank="true" errorStyle="stop" showErrorMessage="true" showInputMessage="true">
      <formula1>"Envios por minha conta a cargo do comprador,Frete grátis por conta própria,Não faço envios"</formula1>
    </dataValidation>
    <dataValidation type="list" sqref="N533" allowBlank="true" errorStyle="stop" showErrorMessage="true" showInputMessage="true">
      <formula1>"Envios por minha conta a cargo do comprador,Frete grátis por conta própria,Não faço envios"</formula1>
    </dataValidation>
    <dataValidation type="list" sqref="O533" allowBlank="true" errorStyle="stop" showErrorMessage="true" showInputMessage="true">
      <formula1>"Clássico,Premium"</formula1>
    </dataValidation>
    <dataValidation type="list" sqref="R533" allowBlank="true" errorStyle="stop" showErrorMessage="true" showInputMessage="true">
      <formula1>"Ativa,Inativa"</formula1>
    </dataValidation>
    <dataValidation type="list" sqref="G534" allowBlank="true" errorStyle="stop" showErrorMessage="true" showInputMessage="true">
      <formula1>"Mercado Livre,Mercado Shops,Mercado Livre e Mercado Shops"</formula1>
    </dataValidation>
    <dataValidation type="list" sqref="J534" allowBlank="true" errorStyle="stop" showErrorMessage="true" showInputMessage="true">
      <formula1>"No Vincular,Vincular"</formula1>
    </dataValidation>
    <dataValidation type="list" sqref="K534" allowBlank="true" errorStyle="stop" showErrorMessage="true" showInputMessage="true">
      <formula1>"R$"</formula1>
    </dataValidation>
    <dataValidation type="list" sqref="M534" allowBlank="true" errorStyle="stop" showErrorMessage="true" showInputMessage="true">
      <formula1>"Envios por minha conta a cargo do comprador,Frete grátis por conta própria,Não faço envios"</formula1>
    </dataValidation>
    <dataValidation type="list" sqref="N534" allowBlank="true" errorStyle="stop" showErrorMessage="true" showInputMessage="true">
      <formula1>"Envios por minha conta a cargo do comprador,Frete grátis por conta própria,Não faço envios"</formula1>
    </dataValidation>
    <dataValidation type="list" sqref="O534" allowBlank="true" errorStyle="stop" showErrorMessage="true" showInputMessage="true">
      <formula1>"Clássico,Premium"</formula1>
    </dataValidation>
    <dataValidation type="list" sqref="R534" allowBlank="true" errorStyle="stop" showErrorMessage="true" showInputMessage="true">
      <formula1>"Ativa,Inativa"</formula1>
    </dataValidation>
    <dataValidation type="list" sqref="G535" allowBlank="true" errorStyle="stop" showErrorMessage="true" showInputMessage="true">
      <formula1>"Mercado Livre,Mercado Shops,Mercado Livre e Mercado Shops"</formula1>
    </dataValidation>
    <dataValidation type="list" sqref="J535" allowBlank="true" errorStyle="stop" showErrorMessage="true" showInputMessage="true">
      <formula1>"No Vincular,Vincular"</formula1>
    </dataValidation>
    <dataValidation type="list" sqref="K535" allowBlank="true" errorStyle="stop" showErrorMessage="true" showInputMessage="true">
      <formula1>"R$"</formula1>
    </dataValidation>
    <dataValidation type="list" sqref="M535" allowBlank="true" errorStyle="stop" showErrorMessage="true" showInputMessage="true">
      <formula1>"Envios por conta própria"</formula1>
    </dataValidation>
    <dataValidation type="list" sqref="N535" allowBlank="true" errorStyle="stop" showErrorMessage="true" showInputMessage="true">
      <formula1>"Envios por conta própria"</formula1>
    </dataValidation>
    <dataValidation type="list" sqref="O535" allowBlank="true" errorStyle="stop" showErrorMessage="true" showInputMessage="true">
      <formula1>"Clássico,Premium"</formula1>
    </dataValidation>
    <dataValidation type="list" sqref="R535" allowBlank="true" errorStyle="stop" showErrorMessage="true" showInputMessage="true">
      <formula1>"Ativa,Inativa"</formula1>
    </dataValidation>
    <dataValidation type="list" sqref="G537" allowBlank="true" errorStyle="stop" showErrorMessage="true" showInputMessage="true">
      <formula1>"Mercado Livre,Mercado Shops,Mercado Livre e Mercado Shops"</formula1>
    </dataValidation>
    <dataValidation type="list" sqref="J537" allowBlank="true" errorStyle="stop" showErrorMessage="true" showInputMessage="true">
      <formula1>"No Vincular,Vincular"</formula1>
    </dataValidation>
    <dataValidation type="list" sqref="K537" allowBlank="true" errorStyle="stop" showErrorMessage="true" showInputMessage="true">
      <formula1>"R$"</formula1>
    </dataValidation>
    <dataValidation type="list" sqref="M537" allowBlank="true" errorStyle="stop" showErrorMessage="true" showInputMessage="true">
      <formula1>"Envios por conta própria"</formula1>
    </dataValidation>
    <dataValidation type="list" sqref="N537" allowBlank="true" errorStyle="stop" showErrorMessage="true" showInputMessage="true">
      <formula1>"Envios por conta própria"</formula1>
    </dataValidation>
    <dataValidation type="list" sqref="O537" allowBlank="true" errorStyle="stop" showErrorMessage="true" showInputMessage="true">
      <formula1>"Clássico,Premium"</formula1>
    </dataValidation>
    <dataValidation type="list" sqref="R537" allowBlank="true" errorStyle="stop" showErrorMessage="true" showInputMessage="true">
      <formula1>"Ativa,Inativa"</formula1>
    </dataValidation>
    <dataValidation type="list" sqref="G538" allowBlank="true" errorStyle="stop" showErrorMessage="true" showInputMessage="true">
      <formula1>"Mercado Livre,Mercado Shops,Mercado Livre e Mercado Shops"</formula1>
    </dataValidation>
    <dataValidation type="list" sqref="J538" allowBlank="true" errorStyle="stop" showErrorMessage="true" showInputMessage="true">
      <formula1>"No Vincular,Vincular"</formula1>
    </dataValidation>
    <dataValidation type="list" sqref="K538" allowBlank="true" errorStyle="stop" showErrorMessage="true" showInputMessage="true">
      <formula1>"R$"</formula1>
    </dataValidation>
    <dataValidation type="list" sqref="M538" allowBlank="true" errorStyle="stop" showErrorMessage="true" showInputMessage="true">
      <formula1>"Envios por conta própria"</formula1>
    </dataValidation>
    <dataValidation type="list" sqref="N538" allowBlank="true" errorStyle="stop" showErrorMessage="true" showInputMessage="true">
      <formula1>"Envios por conta própria"</formula1>
    </dataValidation>
    <dataValidation type="list" sqref="O538" allowBlank="true" errorStyle="stop" showErrorMessage="true" showInputMessage="true">
      <formula1>"Clássico,Premium"</formula1>
    </dataValidation>
    <dataValidation type="list" sqref="R538" allowBlank="true" errorStyle="stop" showErrorMessage="true" showInputMessage="true">
      <formula1>"Ativa,Inativa"</formula1>
    </dataValidation>
    <dataValidation type="list" sqref="G539" allowBlank="true" errorStyle="stop" showErrorMessage="true" showInputMessage="true">
      <formula1>"Mercado Livre,Mercado Shops,Mercado Livre e Mercado Shops"</formula1>
    </dataValidation>
    <dataValidation type="list" sqref="J539" allowBlank="true" errorStyle="stop" showErrorMessage="true" showInputMessage="true">
      <formula1>"No Vincular,Vincular"</formula1>
    </dataValidation>
    <dataValidation type="list" sqref="K539" allowBlank="true" errorStyle="stop" showErrorMessage="true" showInputMessage="true">
      <formula1>"R$"</formula1>
    </dataValidation>
    <dataValidation type="list" sqref="M539" allowBlank="true" errorStyle="stop" showErrorMessage="true" showInputMessage="true">
      <formula1>"Envios por conta própria"</formula1>
    </dataValidation>
    <dataValidation type="list" sqref="N539" allowBlank="true" errorStyle="stop" showErrorMessage="true" showInputMessage="true">
      <formula1>"Envios por conta própria"</formula1>
    </dataValidation>
    <dataValidation type="list" sqref="O539" allowBlank="true" errorStyle="stop" showErrorMessage="true" showInputMessage="true">
      <formula1>"Clássico,Premium"</formula1>
    </dataValidation>
    <dataValidation type="list" sqref="R539" allowBlank="true" errorStyle="stop" showErrorMessage="true" showInputMessage="true">
      <formula1>"Ativa,Inativa"</formula1>
    </dataValidation>
    <dataValidation type="list" sqref="G540" allowBlank="true" errorStyle="stop" showErrorMessage="true" showInputMessage="true">
      <formula1>"Mercado Livre,Mercado Shops,Mercado Livre e Mercado Shops"</formula1>
    </dataValidation>
    <dataValidation type="list" sqref="J540" allowBlank="true" errorStyle="stop" showErrorMessage="true" showInputMessage="true">
      <formula1>"No Vincular,Vincular"</formula1>
    </dataValidation>
    <dataValidation type="list" sqref="K540" allowBlank="true" errorStyle="stop" showErrorMessage="true" showInputMessage="true">
      <formula1>"R$"</formula1>
    </dataValidation>
    <dataValidation type="list" sqref="M540" allowBlank="true" errorStyle="stop" showErrorMessage="true" showInputMessage="true">
      <formula1>"Envios por conta própria"</formula1>
    </dataValidation>
    <dataValidation type="list" sqref="N540" allowBlank="true" errorStyle="stop" showErrorMessage="true" showInputMessage="true">
      <formula1>"Envios por conta própria"</formula1>
    </dataValidation>
    <dataValidation type="list" sqref="O540" allowBlank="true" errorStyle="stop" showErrorMessage="true" showInputMessage="true">
      <formula1>"Clássico,Premium"</formula1>
    </dataValidation>
    <dataValidation type="list" sqref="R540" allowBlank="true" errorStyle="stop" showErrorMessage="true" showInputMessage="true">
      <formula1>"Ativa,Inativa"</formula1>
    </dataValidation>
    <dataValidation type="list" sqref="G541" allowBlank="true" errorStyle="stop" showErrorMessage="true" showInputMessage="true">
      <formula1>"Mercado Livre,Mercado Shops,Mercado Livre e Mercado Shops"</formula1>
    </dataValidation>
    <dataValidation type="list" sqref="J541" allowBlank="true" errorStyle="stop" showErrorMessage="true" showInputMessage="true">
      <formula1>"No Vincular,Vincular"</formula1>
    </dataValidation>
    <dataValidation type="list" sqref="K541" allowBlank="true" errorStyle="stop" showErrorMessage="true" showInputMessage="true">
      <formula1>"R$"</formula1>
    </dataValidation>
    <dataValidation type="list" sqref="M541" allowBlank="true" errorStyle="stop" showErrorMessage="true" showInputMessage="true">
      <formula1>"Envios por conta própria"</formula1>
    </dataValidation>
    <dataValidation type="list" sqref="N541" allowBlank="true" errorStyle="stop" showErrorMessage="true" showInputMessage="true">
      <formula1>"Envios por conta própria"</formula1>
    </dataValidation>
    <dataValidation type="list" sqref="O541" allowBlank="true" errorStyle="stop" showErrorMessage="true" showInputMessage="true">
      <formula1>"Clássico,Premium"</formula1>
    </dataValidation>
    <dataValidation type="list" sqref="R541" allowBlank="true" errorStyle="stop" showErrorMessage="true" showInputMessage="true">
      <formula1>"Ativa,Inativa"</formula1>
    </dataValidation>
    <dataValidation type="list" sqref="G543" allowBlank="true" errorStyle="stop" showErrorMessage="true" showInputMessage="true">
      <formula1>"Mercado Livre,Mercado Shops,Mercado Livre e Mercado Shops"</formula1>
    </dataValidation>
    <dataValidation type="list" sqref="J543" allowBlank="true" errorStyle="stop" showErrorMessage="true" showInputMessage="true">
      <formula1>"No Vincular,Vincular"</formula1>
    </dataValidation>
    <dataValidation type="list" sqref="K543" allowBlank="true" errorStyle="stop" showErrorMessage="true" showInputMessage="true">
      <formula1>"R$"</formula1>
    </dataValidation>
    <dataValidation type="list" sqref="M543" allowBlank="true" errorStyle="stop" showErrorMessage="true" showInputMessage="true">
      <formula1>"Envios por conta própria"</formula1>
    </dataValidation>
    <dataValidation type="list" sqref="N543" allowBlank="true" errorStyle="stop" showErrorMessage="true" showInputMessage="true">
      <formula1>"Envios por conta própria"</formula1>
    </dataValidation>
    <dataValidation type="list" sqref="O543" allowBlank="true" errorStyle="stop" showErrorMessage="true" showInputMessage="true">
      <formula1>"Clássico,Premium"</formula1>
    </dataValidation>
    <dataValidation type="list" sqref="R543" allowBlank="true" errorStyle="stop" showErrorMessage="true" showInputMessage="true">
      <formula1>"Ativa,Inativa"</formula1>
    </dataValidation>
    <dataValidation type="list" sqref="G544" allowBlank="true" errorStyle="stop" showErrorMessage="true" showInputMessage="true">
      <formula1>"Mercado Livre,Mercado Shops,Mercado Livre e Mercado Shops"</formula1>
    </dataValidation>
    <dataValidation type="list" sqref="J544" allowBlank="true" errorStyle="stop" showErrorMessage="true" showInputMessage="true">
      <formula1>"No Vincular,Vincular"</formula1>
    </dataValidation>
    <dataValidation type="list" sqref="K544" allowBlank="true" errorStyle="stop" showErrorMessage="true" showInputMessage="true">
      <formula1>"R$"</formula1>
    </dataValidation>
    <dataValidation type="list" sqref="M544" allowBlank="true" errorStyle="stop" showErrorMessage="true" showInputMessage="true">
      <formula1>"Envios por conta própria"</formula1>
    </dataValidation>
    <dataValidation type="list" sqref="N544" allowBlank="true" errorStyle="stop" showErrorMessage="true" showInputMessage="true">
      <formula1>"Envios por conta própria"</formula1>
    </dataValidation>
    <dataValidation type="list" sqref="O544" allowBlank="true" errorStyle="stop" showErrorMessage="true" showInputMessage="true">
      <formula1>"Clássico,Premium"</formula1>
    </dataValidation>
    <dataValidation type="list" sqref="R544" allowBlank="true" errorStyle="stop" showErrorMessage="true" showInputMessage="true">
      <formula1>"Ativa,Inativa"</formula1>
    </dataValidation>
    <dataValidation type="list" sqref="G545" allowBlank="true" errorStyle="stop" showErrorMessage="true" showInputMessage="true">
      <formula1>"Mercado Livre,Mercado Shops,Mercado Livre e Mercado Shops"</formula1>
    </dataValidation>
    <dataValidation type="list" sqref="J545" allowBlank="true" errorStyle="stop" showErrorMessage="true" showInputMessage="true">
      <formula1>"No Vincular,Vincular"</formula1>
    </dataValidation>
    <dataValidation type="list" sqref="K545" allowBlank="true" errorStyle="stop" showErrorMessage="true" showInputMessage="true">
      <formula1>"R$"</formula1>
    </dataValidation>
    <dataValidation type="list" sqref="M545" allowBlank="true" errorStyle="stop" showErrorMessage="true" showInputMessage="true">
      <formula1>"Envios por conta própria"</formula1>
    </dataValidation>
    <dataValidation type="list" sqref="N545" allowBlank="true" errorStyle="stop" showErrorMessage="true" showInputMessage="true">
      <formula1>"Envios por conta própria"</formula1>
    </dataValidation>
    <dataValidation type="list" sqref="O545" allowBlank="true" errorStyle="stop" showErrorMessage="true" showInputMessage="true">
      <formula1>"Clássico,Premium"</formula1>
    </dataValidation>
    <dataValidation type="list" sqref="R545" allowBlank="true" errorStyle="stop" showErrorMessage="true" showInputMessage="true">
      <formula1>"Ativa,Inativa"</formula1>
    </dataValidation>
    <dataValidation type="list" sqref="G547" allowBlank="true" errorStyle="stop" showErrorMessage="true" showInputMessage="true">
      <formula1>"Mercado Livre,Mercado Shops,Mercado Livre e Mercado Shops"</formula1>
    </dataValidation>
    <dataValidation type="list" sqref="J547" allowBlank="true" errorStyle="stop" showErrorMessage="true" showInputMessage="true">
      <formula1>"No Vincular,Vincular"</formula1>
    </dataValidation>
    <dataValidation type="list" sqref="K547" allowBlank="true" errorStyle="stop" showErrorMessage="true" showInputMessage="true">
      <formula1>"R$"</formula1>
    </dataValidation>
    <dataValidation type="list" sqref="M547" allowBlank="true" errorStyle="stop" showErrorMessage="true" showInputMessage="true">
      <formula1>"Envios por minha conta a cargo do comprador,Frete grátis por conta própria,Não faço envios"</formula1>
    </dataValidation>
    <dataValidation type="list" sqref="N547" allowBlank="true" errorStyle="stop" showErrorMessage="true" showInputMessage="true">
      <formula1>"Envios por minha conta a cargo do comprador,Frete grátis por conta própria,Não faço envios"</formula1>
    </dataValidation>
    <dataValidation type="list" sqref="O547" allowBlank="true" errorStyle="stop" showErrorMessage="true" showInputMessage="true">
      <formula1>"Clássico,Premium"</formula1>
    </dataValidation>
    <dataValidation type="list" sqref="R547" allowBlank="true" errorStyle="stop" showErrorMessage="true" showInputMessage="true">
      <formula1>"Ativa,Inativa"</formula1>
    </dataValidation>
    <dataValidation type="list" sqref="G548" allowBlank="true" errorStyle="stop" showErrorMessage="true" showInputMessage="true">
      <formula1>"Mercado Livre,Mercado Shops,Mercado Livre e Mercado Shops"</formula1>
    </dataValidation>
    <dataValidation type="list" sqref="J548" allowBlank="true" errorStyle="stop" showErrorMessage="true" showInputMessage="true">
      <formula1>"No Vincular,Vincular"</formula1>
    </dataValidation>
    <dataValidation type="list" sqref="K548" allowBlank="true" errorStyle="stop" showErrorMessage="true" showInputMessage="true">
      <formula1>"R$"</formula1>
    </dataValidation>
    <dataValidation type="list" sqref="M548" allowBlank="true" errorStyle="stop" showErrorMessage="true" showInputMessage="true">
      <formula1>"Envios por conta própria"</formula1>
    </dataValidation>
    <dataValidation type="list" sqref="N548" allowBlank="true" errorStyle="stop" showErrorMessage="true" showInputMessage="true">
      <formula1>"Envios por conta própria"</formula1>
    </dataValidation>
    <dataValidation type="list" sqref="O548" allowBlank="true" errorStyle="stop" showErrorMessage="true" showInputMessage="true">
      <formula1>"Clássico,Premium"</formula1>
    </dataValidation>
    <dataValidation type="list" sqref="R548" allowBlank="true" errorStyle="stop" showErrorMessage="true" showInputMessage="true">
      <formula1>"Ativa,Inativa"</formula1>
    </dataValidation>
    <dataValidation type="list" sqref="G549" allowBlank="true" errorStyle="stop" showErrorMessage="true" showInputMessage="true">
      <formula1>"Mercado Livre,Mercado Shops,Mercado Livre e Mercado Shops"</formula1>
    </dataValidation>
    <dataValidation type="list" sqref="J549" allowBlank="true" errorStyle="stop" showErrorMessage="true" showInputMessage="true">
      <formula1>"No Vincular,Vincular"</formula1>
    </dataValidation>
    <dataValidation type="list" sqref="K549" allowBlank="true" errorStyle="stop" showErrorMessage="true" showInputMessage="true">
      <formula1>"R$"</formula1>
    </dataValidation>
    <dataValidation type="list" sqref="M549" allowBlank="true" errorStyle="stop" showErrorMessage="true" showInputMessage="true">
      <formula1>"Envios por conta própria"</formula1>
    </dataValidation>
    <dataValidation type="list" sqref="N549" allowBlank="true" errorStyle="stop" showErrorMessage="true" showInputMessage="true">
      <formula1>"Envios por conta própria"</formula1>
    </dataValidation>
    <dataValidation type="list" sqref="O549" allowBlank="true" errorStyle="stop" showErrorMessage="true" showInputMessage="true">
      <formula1>"Clássico,Premium"</formula1>
    </dataValidation>
    <dataValidation type="list" sqref="R549" allowBlank="true" errorStyle="stop" showErrorMessage="true" showInputMessage="true">
      <formula1>"Ativa,Inativa"</formula1>
    </dataValidation>
    <dataValidation type="list" sqref="G550" allowBlank="true" errorStyle="stop" showErrorMessage="true" showInputMessage="true">
      <formula1>"Mercado Livre,Mercado Shops,Mercado Livre e Mercado Shops"</formula1>
    </dataValidation>
    <dataValidation type="list" sqref="J550" allowBlank="true" errorStyle="stop" showErrorMessage="true" showInputMessage="true">
      <formula1>"No Vincular,Vincular"</formula1>
    </dataValidation>
    <dataValidation type="list" sqref="K550" allowBlank="true" errorStyle="stop" showErrorMessage="true" showInputMessage="true">
      <formula1>"R$"</formula1>
    </dataValidation>
    <dataValidation type="list" sqref="M550" allowBlank="true" errorStyle="stop" showErrorMessage="true" showInputMessage="true">
      <formula1>"Envios por conta própria"</formula1>
    </dataValidation>
    <dataValidation type="list" sqref="N550" allowBlank="true" errorStyle="stop" showErrorMessage="true" showInputMessage="true">
      <formula1>"Envios por conta própria"</formula1>
    </dataValidation>
    <dataValidation type="list" sqref="O550" allowBlank="true" errorStyle="stop" showErrorMessage="true" showInputMessage="true">
      <formula1>"Clássico,Premium"</formula1>
    </dataValidation>
    <dataValidation type="list" sqref="R550" allowBlank="true" errorStyle="stop" showErrorMessage="true" showInputMessage="true">
      <formula1>"Ativa,Inativa"</formula1>
    </dataValidation>
    <dataValidation type="list" sqref="G551" allowBlank="true" errorStyle="stop" showErrorMessage="true" showInputMessage="true">
      <formula1>"Mercado Livre,Mercado Shops,Mercado Livre e Mercado Shops"</formula1>
    </dataValidation>
    <dataValidation type="list" sqref="J551" allowBlank="true" errorStyle="stop" showErrorMessage="true" showInputMessage="true">
      <formula1>"No Vincular,Vincular"</formula1>
    </dataValidation>
    <dataValidation type="list" sqref="K551" allowBlank="true" errorStyle="stop" showErrorMessage="true" showInputMessage="true">
      <formula1>"R$"</formula1>
    </dataValidation>
    <dataValidation type="list" sqref="M551" allowBlank="true" errorStyle="stop" showErrorMessage="true" showInputMessage="true">
      <formula1>"Envios por conta própria"</formula1>
    </dataValidation>
    <dataValidation type="list" sqref="N551" allowBlank="true" errorStyle="stop" showErrorMessage="true" showInputMessage="true">
      <formula1>"Envios por conta própria"</formula1>
    </dataValidation>
    <dataValidation type="list" sqref="O551" allowBlank="true" errorStyle="stop" showErrorMessage="true" showInputMessage="true">
      <formula1>"Clássico,Premium"</formula1>
    </dataValidation>
    <dataValidation type="list" sqref="R551" allowBlank="true" errorStyle="stop" showErrorMessage="true" showInputMessage="true">
      <formula1>"Ativa,Inativa"</formula1>
    </dataValidation>
    <dataValidation type="list" sqref="G552" allowBlank="true" errorStyle="stop" showErrorMessage="true" showInputMessage="true">
      <formula1>"Mercado Livre,Mercado Shops,Mercado Livre e Mercado Shops"</formula1>
    </dataValidation>
    <dataValidation type="list" sqref="J552" allowBlank="true" errorStyle="stop" showErrorMessage="true" showInputMessage="true">
      <formula1>"No Vincular,Vincular"</formula1>
    </dataValidation>
    <dataValidation type="list" sqref="K552" allowBlank="true" errorStyle="stop" showErrorMessage="true" showInputMessage="true">
      <formula1>"R$"</formula1>
    </dataValidation>
    <dataValidation type="list" sqref="M552" allowBlank="true" errorStyle="stop" showErrorMessage="true" showInputMessage="true">
      <formula1>"Envios por conta própria"</formula1>
    </dataValidation>
    <dataValidation type="list" sqref="N552" allowBlank="true" errorStyle="stop" showErrorMessage="true" showInputMessage="true">
      <formula1>"Envios por conta própria"</formula1>
    </dataValidation>
    <dataValidation type="list" sqref="O552" allowBlank="true" errorStyle="stop" showErrorMessage="true" showInputMessage="true">
      <formula1>"Clássico,Premium"</formula1>
    </dataValidation>
    <dataValidation type="list" sqref="R552" allowBlank="true" errorStyle="stop" showErrorMessage="true" showInputMessage="true">
      <formula1>"Ativa,Inativa"</formula1>
    </dataValidation>
    <dataValidation type="list" sqref="G553" allowBlank="true" errorStyle="stop" showErrorMessage="true" showInputMessage="true">
      <formula1>"Mercado Livre,Mercado Shops,Mercado Livre e Mercado Shops"</formula1>
    </dataValidation>
    <dataValidation type="list" sqref="J553" allowBlank="true" errorStyle="stop" showErrorMessage="true" showInputMessage="true">
      <formula1>"No Vincular,Vincular"</formula1>
    </dataValidation>
    <dataValidation type="list" sqref="K553" allowBlank="true" errorStyle="stop" showErrorMessage="true" showInputMessage="true">
      <formula1>"R$"</formula1>
    </dataValidation>
    <dataValidation type="list" sqref="M553" allowBlank="true" errorStyle="stop" showErrorMessage="true" showInputMessage="true">
      <formula1>"Envios por minha conta a cargo do comprador,Frete grátis por conta própria,Não faço envios"</formula1>
    </dataValidation>
    <dataValidation type="list" sqref="N553" allowBlank="true" errorStyle="stop" showErrorMessage="true" showInputMessage="true">
      <formula1>"Envios por minha conta a cargo do comprador,Frete grátis por conta própria,Não faço envios"</formula1>
    </dataValidation>
    <dataValidation type="list" sqref="O553" allowBlank="true" errorStyle="stop" showErrorMessage="true" showInputMessage="true">
      <formula1>"Clássico,Premium"</formula1>
    </dataValidation>
    <dataValidation type="list" sqref="R553" allowBlank="true" errorStyle="stop" showErrorMessage="true" showInputMessage="true">
      <formula1>"Ativa,Inativa"</formula1>
    </dataValidation>
    <dataValidation type="list" sqref="G555" allowBlank="true" errorStyle="stop" showErrorMessage="true" showInputMessage="true">
      <formula1>"Mercado Livre,Mercado Shops,Mercado Livre e Mercado Shops"</formula1>
    </dataValidation>
    <dataValidation type="list" sqref="J555" allowBlank="true" errorStyle="stop" showErrorMessage="true" showInputMessage="true">
      <formula1>"No Vincular,Vincular"</formula1>
    </dataValidation>
    <dataValidation type="list" sqref="K555" allowBlank="true" errorStyle="stop" showErrorMessage="true" showInputMessage="true">
      <formula1>"R$"</formula1>
    </dataValidation>
    <dataValidation type="list" sqref="M555" allowBlank="true" errorStyle="stop" showErrorMessage="true" showInputMessage="true">
      <formula1>"Mercado Envios por conta do comprador"</formula1>
    </dataValidation>
    <dataValidation type="list" sqref="N555" allowBlank="true" errorStyle="stop" showErrorMessage="true" showInputMessage="true">
      <formula1>"Envios por conta própria,Mercado Envios por conta do comprador"</formula1>
    </dataValidation>
    <dataValidation type="list" sqref="O555" allowBlank="true" errorStyle="stop" showErrorMessage="true" showInputMessage="true">
      <formula1>"Clássico,Premium"</formula1>
    </dataValidation>
    <dataValidation type="list" sqref="R555" allowBlank="true" errorStyle="stop" showErrorMessage="true" showInputMessage="true">
      <formula1>"Ativa,Inativa"</formula1>
    </dataValidation>
    <dataValidation type="list" sqref="G556" allowBlank="true" errorStyle="stop" showErrorMessage="true" showInputMessage="true">
      <formula1>"Mercado Livre,Mercado Shops,Mercado Livre e Mercado Shops"</formula1>
    </dataValidation>
    <dataValidation type="list" sqref="J556" allowBlank="true" errorStyle="stop" showErrorMessage="true" showInputMessage="true">
      <formula1>"No Vincular,Vincular"</formula1>
    </dataValidation>
    <dataValidation type="list" sqref="K556" allowBlank="true" errorStyle="stop" showErrorMessage="true" showInputMessage="true">
      <formula1>"R$"</formula1>
    </dataValidation>
    <dataValidation type="list" sqref="M556" allowBlank="true" errorStyle="stop" showErrorMessage="true" showInputMessage="true">
      <formula1>"Envios por conta própria"</formula1>
    </dataValidation>
    <dataValidation type="list" sqref="N556" allowBlank="true" errorStyle="stop" showErrorMessage="true" showInputMessage="true">
      <formula1>"Envios por conta própria"</formula1>
    </dataValidation>
    <dataValidation type="list" sqref="O556" allowBlank="true" errorStyle="stop" showErrorMessage="true" showInputMessage="true">
      <formula1>"Clássico,Premium"</formula1>
    </dataValidation>
    <dataValidation type="list" sqref="R556" allowBlank="true" errorStyle="stop" showErrorMessage="true" showInputMessage="true">
      <formula1>"Ativa,Inativa"</formula1>
    </dataValidation>
    <dataValidation type="list" sqref="G557" allowBlank="true" errorStyle="stop" showErrorMessage="true" showInputMessage="true">
      <formula1>"Mercado Livre,Mercado Shops,Mercado Livre e Mercado Shops"</formula1>
    </dataValidation>
    <dataValidation type="list" sqref="J557" allowBlank="true" errorStyle="stop" showErrorMessage="true" showInputMessage="true">
      <formula1>"No Vincular,Vincular"</formula1>
    </dataValidation>
    <dataValidation type="list" sqref="K557" allowBlank="true" errorStyle="stop" showErrorMessage="true" showInputMessage="true">
      <formula1>"R$"</formula1>
    </dataValidation>
    <dataValidation type="list" sqref="M557" allowBlank="true" errorStyle="stop" showErrorMessage="true" showInputMessage="true">
      <formula1>"Envios por conta própria"</formula1>
    </dataValidation>
    <dataValidation type="list" sqref="N557" allowBlank="true" errorStyle="stop" showErrorMessage="true" showInputMessage="true">
      <formula1>"Envios por conta própria"</formula1>
    </dataValidation>
    <dataValidation type="list" sqref="O557" allowBlank="true" errorStyle="stop" showErrorMessage="true" showInputMessage="true">
      <formula1>"Clássico,Premium"</formula1>
    </dataValidation>
    <dataValidation type="list" sqref="R557" allowBlank="true" errorStyle="stop" showErrorMessage="true" showInputMessage="true">
      <formula1>"Ativa,Inativa"</formula1>
    </dataValidation>
    <dataValidation type="list" sqref="G558" allowBlank="true" errorStyle="stop" showErrorMessage="true" showInputMessage="true">
      <formula1>"Mercado Livre,Mercado Shops,Mercado Livre e Mercado Shops"</formula1>
    </dataValidation>
    <dataValidation type="list" sqref="J558" allowBlank="true" errorStyle="stop" showErrorMessage="true" showInputMessage="true">
      <formula1>"No Vincular,Vincular"</formula1>
    </dataValidation>
    <dataValidation type="list" sqref="K558" allowBlank="true" errorStyle="stop" showErrorMessage="true" showInputMessage="true">
      <formula1>"R$"</formula1>
    </dataValidation>
    <dataValidation type="list" sqref="M558" allowBlank="true" errorStyle="stop" showErrorMessage="true" showInputMessage="true">
      <formula1>"Envios por conta própria"</formula1>
    </dataValidation>
    <dataValidation type="list" sqref="N558" allowBlank="true" errorStyle="stop" showErrorMessage="true" showInputMessage="true">
      <formula1>"Envios por conta própria"</formula1>
    </dataValidation>
    <dataValidation type="list" sqref="O558" allowBlank="true" errorStyle="stop" showErrorMessage="true" showInputMessage="true">
      <formula1>"Clássico,Premium"</formula1>
    </dataValidation>
    <dataValidation type="list" sqref="R558" allowBlank="true" errorStyle="stop" showErrorMessage="true" showInputMessage="true">
      <formula1>"Ativa,Inativa"</formula1>
    </dataValidation>
    <dataValidation type="list" sqref="G560" allowBlank="true" errorStyle="stop" showErrorMessage="true" showInputMessage="true">
      <formula1>"Mercado Livre,Mercado Shops,Mercado Livre e Mercado Shops"</formula1>
    </dataValidation>
    <dataValidation type="list" sqref="J560" allowBlank="true" errorStyle="stop" showErrorMessage="true" showInputMessage="true">
      <formula1>"No Vincular,Vincular"</formula1>
    </dataValidation>
    <dataValidation type="list" sqref="K560" allowBlank="true" errorStyle="stop" showErrorMessage="true" showInputMessage="true">
      <formula1>"R$"</formula1>
    </dataValidation>
    <dataValidation type="list" sqref="M560" allowBlank="true" errorStyle="stop" showErrorMessage="true" showInputMessage="true">
      <formula1>"Envios por minha conta a cargo do comprador,Não faço envios"</formula1>
    </dataValidation>
    <dataValidation type="list" sqref="N560" allowBlank="true" errorStyle="stop" showErrorMessage="true" showInputMessage="true">
      <formula1>"Envios por minha conta a cargo do comprador,Não faço envios"</formula1>
    </dataValidation>
    <dataValidation type="list" sqref="O560" allowBlank="true" errorStyle="stop" showErrorMessage="true" showInputMessage="true">
      <formula1>"Clássico,Premium"</formula1>
    </dataValidation>
    <dataValidation type="list" sqref="R560" allowBlank="true" errorStyle="stop" showErrorMessage="true" showInputMessage="true">
      <formula1>"Ativa,Inativa"</formula1>
    </dataValidation>
    <dataValidation type="list" sqref="G561" allowBlank="true" errorStyle="stop" showErrorMessage="true" showInputMessage="true">
      <formula1>"Mercado Livre,Mercado Shops,Mercado Livre e Mercado Shops"</formula1>
    </dataValidation>
    <dataValidation type="list" sqref="J561" allowBlank="true" errorStyle="stop" showErrorMessage="true" showInputMessage="true">
      <formula1>"No Vincular,Vincular"</formula1>
    </dataValidation>
    <dataValidation type="list" sqref="K561" allowBlank="true" errorStyle="stop" showErrorMessage="true" showInputMessage="true">
      <formula1>"R$"</formula1>
    </dataValidation>
    <dataValidation type="list" sqref="M561" allowBlank="true" errorStyle="stop" showErrorMessage="true" showInputMessage="true">
      <formula1>"Envios por conta própria"</formula1>
    </dataValidation>
    <dataValidation type="list" sqref="N561" allowBlank="true" errorStyle="stop" showErrorMessage="true" showInputMessage="true">
      <formula1>"Envios por conta própria"</formula1>
    </dataValidation>
    <dataValidation type="list" sqref="O561" allowBlank="true" errorStyle="stop" showErrorMessage="true" showInputMessage="true">
      <formula1>"Clássico,Premium"</formula1>
    </dataValidation>
    <dataValidation type="list" sqref="R561" allowBlank="true" errorStyle="stop" showErrorMessage="true" showInputMessage="true">
      <formula1>"Ativa,Inativa"</formula1>
    </dataValidation>
    <dataValidation type="list" sqref="G562" allowBlank="true" errorStyle="stop" showErrorMessage="true" showInputMessage="true">
      <formula1>"Mercado Livre,Mercado Shops,Mercado Livre e Mercado Shops"</formula1>
    </dataValidation>
    <dataValidation type="list" sqref="J562" allowBlank="true" errorStyle="stop" showErrorMessage="true" showInputMessage="true">
      <formula1>"No Vincular,Vincular"</formula1>
    </dataValidation>
    <dataValidation type="list" sqref="K562" allowBlank="true" errorStyle="stop" showErrorMessage="true" showInputMessage="true">
      <formula1>"R$"</formula1>
    </dataValidation>
    <dataValidation type="list" sqref="M562" allowBlank="true" errorStyle="stop" showErrorMessage="true" showInputMessage="true">
      <formula1>"Envios por conta própria"</formula1>
    </dataValidation>
    <dataValidation type="list" sqref="N562" allowBlank="true" errorStyle="stop" showErrorMessage="true" showInputMessage="true">
      <formula1>"Envios por conta própria"</formula1>
    </dataValidation>
    <dataValidation type="list" sqref="O562" allowBlank="true" errorStyle="stop" showErrorMessage="true" showInputMessage="true">
      <formula1>"Clássico,Premium"</formula1>
    </dataValidation>
    <dataValidation type="list" sqref="R562" allowBlank="true" errorStyle="stop" showErrorMessage="true" showInputMessage="true">
      <formula1>"Ativa,Inativa"</formula1>
    </dataValidation>
    <dataValidation type="list" sqref="G563" allowBlank="true" errorStyle="stop" showErrorMessage="true" showInputMessage="true">
      <formula1>"Mercado Livre,Mercado Shops,Mercado Livre e Mercado Shops"</formula1>
    </dataValidation>
    <dataValidation type="list" sqref="J563" allowBlank="true" errorStyle="stop" showErrorMessage="true" showInputMessage="true">
      <formula1>"No Vincular,Vincular"</formula1>
    </dataValidation>
    <dataValidation type="list" sqref="K563" allowBlank="true" errorStyle="stop" showErrorMessage="true" showInputMessage="true">
      <formula1>"R$"</formula1>
    </dataValidation>
    <dataValidation type="list" sqref="M563" allowBlank="true" errorStyle="stop" showErrorMessage="true" showInputMessage="true">
      <formula1>"Envios por conta própria"</formula1>
    </dataValidation>
    <dataValidation type="list" sqref="N563" allowBlank="true" errorStyle="stop" showErrorMessage="true" showInputMessage="true">
      <formula1>"Envios por conta própria"</formula1>
    </dataValidation>
    <dataValidation type="list" sqref="O563" allowBlank="true" errorStyle="stop" showErrorMessage="true" showInputMessage="true">
      <formula1>"Clássico,Premium"</formula1>
    </dataValidation>
    <dataValidation type="list" sqref="R563" allowBlank="true" errorStyle="stop" showErrorMessage="true" showInputMessage="true">
      <formula1>"Ativa,Inativa"</formula1>
    </dataValidation>
    <dataValidation type="list" sqref="G565" allowBlank="true" errorStyle="stop" showErrorMessage="true" showInputMessage="true">
      <formula1>"Mercado Livre,Mercado Shops,Mercado Livre e Mercado Shops"</formula1>
    </dataValidation>
    <dataValidation type="list" sqref="J565" allowBlank="true" errorStyle="stop" showErrorMessage="true" showInputMessage="true">
      <formula1>"No Vincular,Vincular"</formula1>
    </dataValidation>
    <dataValidation type="list" sqref="K565" allowBlank="true" errorStyle="stop" showErrorMessage="true" showInputMessage="true">
      <formula1>"R$"</formula1>
    </dataValidation>
    <dataValidation type="list" sqref="M565" allowBlank="true" errorStyle="stop" showErrorMessage="true" showInputMessage="true">
      <formula1>"Envios por conta própria"</formula1>
    </dataValidation>
    <dataValidation type="list" sqref="N565" allowBlank="true" errorStyle="stop" showErrorMessage="true" showInputMessage="true">
      <formula1>"Envios por conta própria"</formula1>
    </dataValidation>
    <dataValidation type="list" sqref="O565" allowBlank="true" errorStyle="stop" showErrorMessage="true" showInputMessage="true">
      <formula1>"Clássico,Premium"</formula1>
    </dataValidation>
    <dataValidation type="list" sqref="R565" allowBlank="true" errorStyle="stop" showErrorMessage="true" showInputMessage="true">
      <formula1>"Ativa,Inativa"</formula1>
    </dataValidation>
    <dataValidation type="list" sqref="G566" allowBlank="true" errorStyle="stop" showErrorMessage="true" showInputMessage="true">
      <formula1>"Mercado Livre,Mercado Shops,Mercado Livre e Mercado Shops"</formula1>
    </dataValidation>
    <dataValidation type="list" sqref="J566" allowBlank="true" errorStyle="stop" showErrorMessage="true" showInputMessage="true">
      <formula1>"No Vincular,Vincular"</formula1>
    </dataValidation>
    <dataValidation type="list" sqref="K566" allowBlank="true" errorStyle="stop" showErrorMessage="true" showInputMessage="true">
      <formula1>"R$"</formula1>
    </dataValidation>
    <dataValidation type="list" sqref="M566" allowBlank="true" errorStyle="stop" showErrorMessage="true" showInputMessage="true">
      <formula1>"Envios por conta própria"</formula1>
    </dataValidation>
    <dataValidation type="list" sqref="N566" allowBlank="true" errorStyle="stop" showErrorMessage="true" showInputMessage="true">
      <formula1>"Envios por conta própria"</formula1>
    </dataValidation>
    <dataValidation type="list" sqref="O566" allowBlank="true" errorStyle="stop" showErrorMessage="true" showInputMessage="true">
      <formula1>"Clássico,Premium"</formula1>
    </dataValidation>
    <dataValidation type="list" sqref="R566" allowBlank="true" errorStyle="stop" showErrorMessage="true" showInputMessage="true">
      <formula1>"Ativa,Inativa"</formula1>
    </dataValidation>
    <dataValidation type="list" sqref="G567" allowBlank="true" errorStyle="stop" showErrorMessage="true" showInputMessage="true">
      <formula1>"Mercado Livre,Mercado Shops,Mercado Livre e Mercado Shops"</formula1>
    </dataValidation>
    <dataValidation type="list" sqref="J567" allowBlank="true" errorStyle="stop" showErrorMessage="true" showInputMessage="true">
      <formula1>"No Vincular,Vincular"</formula1>
    </dataValidation>
    <dataValidation type="list" sqref="K567" allowBlank="true" errorStyle="stop" showErrorMessage="true" showInputMessage="true">
      <formula1>"R$"</formula1>
    </dataValidation>
    <dataValidation type="list" sqref="M567" allowBlank="true" errorStyle="stop" showErrorMessage="true" showInputMessage="true">
      <formula1>"Envios por conta própria"</formula1>
    </dataValidation>
    <dataValidation type="list" sqref="N567" allowBlank="true" errorStyle="stop" showErrorMessage="true" showInputMessage="true">
      <formula1>"Envios por conta própria"</formula1>
    </dataValidation>
    <dataValidation type="list" sqref="O567" allowBlank="true" errorStyle="stop" showErrorMessage="true" showInputMessage="true">
      <formula1>"Clássico,Premium"</formula1>
    </dataValidation>
    <dataValidation type="list" sqref="R567" allowBlank="true" errorStyle="stop" showErrorMessage="true" showInputMessage="true">
      <formula1>"Ativa,Inativa"</formula1>
    </dataValidation>
    <dataValidation type="list" sqref="G568" allowBlank="true" errorStyle="stop" showErrorMessage="true" showInputMessage="true">
      <formula1>"Mercado Livre,Mercado Shops,Mercado Livre e Mercado Shops"</formula1>
    </dataValidation>
    <dataValidation type="list" sqref="J568" allowBlank="true" errorStyle="stop" showErrorMessage="true" showInputMessage="true">
      <formula1>"No Vincular,Vincular"</formula1>
    </dataValidation>
    <dataValidation type="list" sqref="K568" allowBlank="true" errorStyle="stop" showErrorMessage="true" showInputMessage="true">
      <formula1>"R$"</formula1>
    </dataValidation>
    <dataValidation type="list" sqref="M568" allowBlank="true" errorStyle="stop" showErrorMessage="true" showInputMessage="true">
      <formula1>"Envios por conta própria"</formula1>
    </dataValidation>
    <dataValidation type="list" sqref="N568" allowBlank="true" errorStyle="stop" showErrorMessage="true" showInputMessage="true">
      <formula1>"Envios por conta própria"</formula1>
    </dataValidation>
    <dataValidation type="list" sqref="O568" allowBlank="true" errorStyle="stop" showErrorMessage="true" showInputMessage="true">
      <formula1>"Clássico,Premium"</formula1>
    </dataValidation>
    <dataValidation type="list" sqref="R568" allowBlank="true" errorStyle="stop" showErrorMessage="true" showInputMessage="true">
      <formula1>"Ativa,Inativa"</formula1>
    </dataValidation>
    <dataValidation type="list" sqref="G569" allowBlank="true" errorStyle="stop" showErrorMessage="true" showInputMessage="true">
      <formula1>"Mercado Livre,Mercado Shops,Mercado Livre e Mercado Shops"</formula1>
    </dataValidation>
    <dataValidation type="list" sqref="J569" allowBlank="true" errorStyle="stop" showErrorMessage="true" showInputMessage="true">
      <formula1>"No Vincular,Vincular"</formula1>
    </dataValidation>
    <dataValidation type="list" sqref="K569" allowBlank="true" errorStyle="stop" showErrorMessage="true" showInputMessage="true">
      <formula1>"R$"</formula1>
    </dataValidation>
    <dataValidation type="list" sqref="M569" allowBlank="true" errorStyle="stop" showErrorMessage="true" showInputMessage="true">
      <formula1>"Envios por conta própria"</formula1>
    </dataValidation>
    <dataValidation type="list" sqref="N569" allowBlank="true" errorStyle="stop" showErrorMessage="true" showInputMessage="true">
      <formula1>"Envios por conta própria"</formula1>
    </dataValidation>
    <dataValidation type="list" sqref="O569" allowBlank="true" errorStyle="stop" showErrorMessage="true" showInputMessage="true">
      <formula1>"Clássico,Premium"</formula1>
    </dataValidation>
    <dataValidation type="list" sqref="R569" allowBlank="true" errorStyle="stop" showErrorMessage="true" showInputMessage="true">
      <formula1>"Ativa,Inativa"</formula1>
    </dataValidation>
    <dataValidation type="list" sqref="G570" allowBlank="true" errorStyle="stop" showErrorMessage="true" showInputMessage="true">
      <formula1>"Mercado Livre,Mercado Shops,Mercado Livre e Mercado Shops"</formula1>
    </dataValidation>
    <dataValidation type="list" sqref="J570" allowBlank="true" errorStyle="stop" showErrorMessage="true" showInputMessage="true">
      <formula1>"No Vincular,Vincular"</formula1>
    </dataValidation>
    <dataValidation type="list" sqref="K570" allowBlank="true" errorStyle="stop" showErrorMessage="true" showInputMessage="true">
      <formula1>"R$"</formula1>
    </dataValidation>
    <dataValidation type="list" sqref="M570" allowBlank="true" errorStyle="stop" showErrorMessage="true" showInputMessage="true">
      <formula1>"Envios por conta própria"</formula1>
    </dataValidation>
    <dataValidation type="list" sqref="N570" allowBlank="true" errorStyle="stop" showErrorMessage="true" showInputMessage="true">
      <formula1>"Envios por conta própria"</formula1>
    </dataValidation>
    <dataValidation type="list" sqref="O570" allowBlank="true" errorStyle="stop" showErrorMessage="true" showInputMessage="true">
      <formula1>"Clássico,Premium"</formula1>
    </dataValidation>
    <dataValidation type="list" sqref="R570" allowBlank="true" errorStyle="stop" showErrorMessage="true" showInputMessage="true">
      <formula1>"Ativa,Inativa"</formula1>
    </dataValidation>
    <dataValidation type="list" sqref="G571" allowBlank="true" errorStyle="stop" showErrorMessage="true" showInputMessage="true">
      <formula1>"Mercado Livre,Mercado Shops,Mercado Livre e Mercado Shops"</formula1>
    </dataValidation>
    <dataValidation type="list" sqref="J571" allowBlank="true" errorStyle="stop" showErrorMessage="true" showInputMessage="true">
      <formula1>"No Vincular,Vincular"</formula1>
    </dataValidation>
    <dataValidation type="list" sqref="K571" allowBlank="true" errorStyle="stop" showErrorMessage="true" showInputMessage="true">
      <formula1>"R$"</formula1>
    </dataValidation>
    <dataValidation type="list" sqref="M571" allowBlank="true" errorStyle="stop" showErrorMessage="true" showInputMessage="true">
      <formula1>"Envios por conta própria"</formula1>
    </dataValidation>
    <dataValidation type="list" sqref="N571" allowBlank="true" errorStyle="stop" showErrorMessage="true" showInputMessage="true">
      <formula1>"Envios por conta própria"</formula1>
    </dataValidation>
    <dataValidation type="list" sqref="O571" allowBlank="true" errorStyle="stop" showErrorMessage="true" showInputMessage="true">
      <formula1>"Clássico,Premium"</formula1>
    </dataValidation>
    <dataValidation type="list" sqref="R571" allowBlank="true" errorStyle="stop" showErrorMessage="true" showInputMessage="true">
      <formula1>"Ativa,Inativa"</formula1>
    </dataValidation>
    <dataValidation type="list" sqref="G572" allowBlank="true" errorStyle="stop" showErrorMessage="true" showInputMessage="true">
      <formula1>"Mercado Livre,Mercado Shops,Mercado Livre e Mercado Shops"</formula1>
    </dataValidation>
    <dataValidation type="list" sqref="J572" allowBlank="true" errorStyle="stop" showErrorMessage="true" showInputMessage="true">
      <formula1>"No Vincular,Vincular"</formula1>
    </dataValidation>
    <dataValidation type="list" sqref="K572" allowBlank="true" errorStyle="stop" showErrorMessage="true" showInputMessage="true">
      <formula1>"R$"</formula1>
    </dataValidation>
    <dataValidation type="list" sqref="M572" allowBlank="true" errorStyle="stop" showErrorMessage="true" showInputMessage="true">
      <formula1>"Envios por conta própria"</formula1>
    </dataValidation>
    <dataValidation type="list" sqref="N572" allowBlank="true" errorStyle="stop" showErrorMessage="true" showInputMessage="true">
      <formula1>"Envios por conta própria"</formula1>
    </dataValidation>
    <dataValidation type="list" sqref="O572" allowBlank="true" errorStyle="stop" showErrorMessage="true" showInputMessage="true">
      <formula1>"Clássico,Premium"</formula1>
    </dataValidation>
    <dataValidation type="list" sqref="R572" allowBlank="true" errorStyle="stop" showErrorMessage="true" showInputMessage="true">
      <formula1>"Ativa,Inativa"</formula1>
    </dataValidation>
    <dataValidation type="list" sqref="G573" allowBlank="true" errorStyle="stop" showErrorMessage="true" showInputMessage="true">
      <formula1>"Mercado Livre,Mercado Shops,Mercado Livre e Mercado Shops"</formula1>
    </dataValidation>
    <dataValidation type="list" sqref="J573" allowBlank="true" errorStyle="stop" showErrorMessage="true" showInputMessage="true">
      <formula1>"No Vincular,Vincular"</formula1>
    </dataValidation>
    <dataValidation type="list" sqref="K573" allowBlank="true" errorStyle="stop" showErrorMessage="true" showInputMessage="true">
      <formula1>"R$"</formula1>
    </dataValidation>
    <dataValidation type="list" sqref="M573" allowBlank="true" errorStyle="stop" showErrorMessage="true" showInputMessage="true">
      <formula1>"Envios por conta própria"</formula1>
    </dataValidation>
    <dataValidation type="list" sqref="N573" allowBlank="true" errorStyle="stop" showErrorMessage="true" showInputMessage="true">
      <formula1>"Envios por conta própria"</formula1>
    </dataValidation>
    <dataValidation type="list" sqref="O573" allowBlank="true" errorStyle="stop" showErrorMessage="true" showInputMessage="true">
      <formula1>"Clássico,Premium"</formula1>
    </dataValidation>
    <dataValidation type="list" sqref="R573" allowBlank="true" errorStyle="stop" showErrorMessage="true" showInputMessage="true">
      <formula1>"Ativa,Inativa"</formula1>
    </dataValidation>
    <dataValidation type="list" sqref="G574" allowBlank="true" errorStyle="stop" showErrorMessage="true" showInputMessage="true">
      <formula1>"Mercado Livre,Mercado Shops,Mercado Livre e Mercado Shops"</formula1>
    </dataValidation>
    <dataValidation type="list" sqref="J574" allowBlank="true" errorStyle="stop" showErrorMessage="true" showInputMessage="true">
      <formula1>"No Vincular,Vincular"</formula1>
    </dataValidation>
    <dataValidation type="list" sqref="K574" allowBlank="true" errorStyle="stop" showErrorMessage="true" showInputMessage="true">
      <formula1>"R$"</formula1>
    </dataValidation>
    <dataValidation type="list" sqref="M574" allowBlank="true" errorStyle="stop" showErrorMessage="true" showInputMessage="true">
      <formula1>"Envios por conta própria"</formula1>
    </dataValidation>
    <dataValidation type="list" sqref="N574" allowBlank="true" errorStyle="stop" showErrorMessage="true" showInputMessage="true">
      <formula1>"Envios por conta própria"</formula1>
    </dataValidation>
    <dataValidation type="list" sqref="O574" allowBlank="true" errorStyle="stop" showErrorMessage="true" showInputMessage="true">
      <formula1>"Clássico,Premium"</formula1>
    </dataValidation>
    <dataValidation type="list" sqref="R574" allowBlank="true" errorStyle="stop" showErrorMessage="true" showInputMessage="true">
      <formula1>"Ativa,Inativa"</formula1>
    </dataValidation>
    <dataValidation type="list" sqref="G575" allowBlank="true" errorStyle="stop" showErrorMessage="true" showInputMessage="true">
      <formula1>"Mercado Livre,Mercado Shops,Mercado Livre e Mercado Shops"</formula1>
    </dataValidation>
    <dataValidation type="list" sqref="J575" allowBlank="true" errorStyle="stop" showErrorMessage="true" showInputMessage="true">
      <formula1>"No Vincular,Vincular"</formula1>
    </dataValidation>
    <dataValidation type="list" sqref="K575" allowBlank="true" errorStyle="stop" showErrorMessage="true" showInputMessage="true">
      <formula1>"R$"</formula1>
    </dataValidation>
    <dataValidation type="list" sqref="M575" allowBlank="true" errorStyle="stop" showErrorMessage="true" showInputMessage="true">
      <formula1>"Envios por conta própria"</formula1>
    </dataValidation>
    <dataValidation type="list" sqref="N575" allowBlank="true" errorStyle="stop" showErrorMessage="true" showInputMessage="true">
      <formula1>"Envios por conta própria"</formula1>
    </dataValidation>
    <dataValidation type="list" sqref="O575" allowBlank="true" errorStyle="stop" showErrorMessage="true" showInputMessage="true">
      <formula1>"Clássico,Premium"</formula1>
    </dataValidation>
    <dataValidation type="list" sqref="R575" allowBlank="true" errorStyle="stop" showErrorMessage="true" showInputMessage="true">
      <formula1>"Ativa,Inativa"</formula1>
    </dataValidation>
    <dataValidation type="list" sqref="G576" allowBlank="true" errorStyle="stop" showErrorMessage="true" showInputMessage="true">
      <formula1>"Mercado Livre,Mercado Shops,Mercado Livre e Mercado Shops"</formula1>
    </dataValidation>
    <dataValidation type="list" sqref="J576" allowBlank="true" errorStyle="stop" showErrorMessage="true" showInputMessage="true">
      <formula1>"No Vincular,Vincular"</formula1>
    </dataValidation>
    <dataValidation type="list" sqref="K576" allowBlank="true" errorStyle="stop" showErrorMessage="true" showInputMessage="true">
      <formula1>"R$"</formula1>
    </dataValidation>
    <dataValidation type="list" sqref="M576" allowBlank="true" errorStyle="stop" showErrorMessage="true" showInputMessage="true">
      <formula1>"Envios por conta própria"</formula1>
    </dataValidation>
    <dataValidation type="list" sqref="N576" allowBlank="true" errorStyle="stop" showErrorMessage="true" showInputMessage="true">
      <formula1>"Envios por conta própria"</formula1>
    </dataValidation>
    <dataValidation type="list" sqref="O576" allowBlank="true" errorStyle="stop" showErrorMessage="true" showInputMessage="true">
      <formula1>"Clássico,Premium"</formula1>
    </dataValidation>
    <dataValidation type="list" sqref="R576" allowBlank="true" errorStyle="stop" showErrorMessage="true" showInputMessage="true">
      <formula1>"Ativa,Inativa"</formula1>
    </dataValidation>
    <dataValidation type="list" sqref="G578" allowBlank="true" errorStyle="stop" showErrorMessage="true" showInputMessage="true">
      <formula1>"Mercado Livre,Mercado Shops,Mercado Livre e Mercado Shops"</formula1>
    </dataValidation>
    <dataValidation type="list" sqref="J578" allowBlank="true" errorStyle="stop" showErrorMessage="true" showInputMessage="true">
      <formula1>"No Vincular,Vincular"</formula1>
    </dataValidation>
    <dataValidation type="list" sqref="K578" allowBlank="true" errorStyle="stop" showErrorMessage="true" showInputMessage="true">
      <formula1>"R$"</formula1>
    </dataValidation>
    <dataValidation type="list" sqref="M578" allowBlank="true" errorStyle="stop" showErrorMessage="true" showInputMessage="true">
      <formula1>"Envios por conta própria"</formula1>
    </dataValidation>
    <dataValidation type="list" sqref="N578" allowBlank="true" errorStyle="stop" showErrorMessage="true" showInputMessage="true">
      <formula1>"Envios por conta própria"</formula1>
    </dataValidation>
    <dataValidation type="list" sqref="O578" allowBlank="true" errorStyle="stop" showErrorMessage="true" showInputMessage="true">
      <formula1>"Clássico,Premium"</formula1>
    </dataValidation>
    <dataValidation type="list" sqref="R578" allowBlank="true" errorStyle="stop" showErrorMessage="true" showInputMessage="true">
      <formula1>"Ativa,Inativa"</formula1>
    </dataValidation>
    <dataValidation type="list" sqref="G580" allowBlank="true" errorStyle="stop" showErrorMessage="true" showInputMessage="true">
      <formula1>"Mercado Livre,Mercado Shops,Mercado Livre e Mercado Shops"</formula1>
    </dataValidation>
    <dataValidation type="list" sqref="J580" allowBlank="true" errorStyle="stop" showErrorMessage="true" showInputMessage="true">
      <formula1>"No Vincular,Vincular"</formula1>
    </dataValidation>
    <dataValidation type="list" sqref="K580" allowBlank="true" errorStyle="stop" showErrorMessage="true" showInputMessage="true">
      <formula1>"R$"</formula1>
    </dataValidation>
    <dataValidation type="list" sqref="M580" allowBlank="true" errorStyle="stop" showErrorMessage="true" showInputMessage="true">
      <formula1>"Envios por conta própria"</formula1>
    </dataValidation>
    <dataValidation type="list" sqref="N580" allowBlank="true" errorStyle="stop" showErrorMessage="true" showInputMessage="true">
      <formula1>"Envios por conta própria"</formula1>
    </dataValidation>
    <dataValidation type="list" sqref="O580" allowBlank="true" errorStyle="stop" showErrorMessage="true" showInputMessage="true">
      <formula1>"Clássico,Premium"</formula1>
    </dataValidation>
    <dataValidation type="list" sqref="R580" allowBlank="true" errorStyle="stop" showErrorMessage="true" showInputMessage="true">
      <formula1>"Ativa,Inativa"</formula1>
    </dataValidation>
    <dataValidation type="list" sqref="G582" allowBlank="true" errorStyle="stop" showErrorMessage="true" showInputMessage="true">
      <formula1>"Mercado Livre,Mercado Shops,Mercado Livre e Mercado Shops"</formula1>
    </dataValidation>
    <dataValidation type="list" sqref="J582" allowBlank="true" errorStyle="stop" showErrorMessage="true" showInputMessage="true">
      <formula1>"No Vincular,Vincular"</formula1>
    </dataValidation>
    <dataValidation type="list" sqref="K582" allowBlank="true" errorStyle="stop" showErrorMessage="true" showInputMessage="true">
      <formula1>"R$"</formula1>
    </dataValidation>
    <dataValidation type="list" sqref="M582" allowBlank="true" errorStyle="stop" showErrorMessage="true" showInputMessage="true">
      <formula1>"Envios por conta própria"</formula1>
    </dataValidation>
    <dataValidation type="list" sqref="N582" allowBlank="true" errorStyle="stop" showErrorMessage="true" showInputMessage="true">
      <formula1>"Envios por conta própria"</formula1>
    </dataValidation>
    <dataValidation type="list" sqref="O582" allowBlank="true" errorStyle="stop" showErrorMessage="true" showInputMessage="true">
      <formula1>"Clássico,Premium"</formula1>
    </dataValidation>
    <dataValidation type="list" sqref="R582" allowBlank="true" errorStyle="stop" showErrorMessage="true" showInputMessage="true">
      <formula1>"Ativa,Inativa"</formula1>
    </dataValidation>
    <dataValidation type="list" sqref="G584" allowBlank="true" errorStyle="stop" showErrorMessage="true" showInputMessage="true">
      <formula1>"Mercado Livre,Mercado Shops,Mercado Livre e Mercado Shops"</formula1>
    </dataValidation>
    <dataValidation type="list" sqref="J584" allowBlank="true" errorStyle="stop" showErrorMessage="true" showInputMessage="true">
      <formula1>"No Vincular,Vincular"</formula1>
    </dataValidation>
    <dataValidation type="list" sqref="K584" allowBlank="true" errorStyle="stop" showErrorMessage="true" showInputMessage="true">
      <formula1>"R$"</formula1>
    </dataValidation>
    <dataValidation type="list" sqref="M584" allowBlank="true" errorStyle="stop" showErrorMessage="true" showInputMessage="true">
      <formula1>"Envios por minha conta a cargo do comprador,Não faço envios"</formula1>
    </dataValidation>
    <dataValidation type="list" sqref="N584" allowBlank="true" errorStyle="stop" showErrorMessage="true" showInputMessage="true">
      <formula1>"Envios por minha conta a cargo do comprador,Não faço envios"</formula1>
    </dataValidation>
    <dataValidation type="list" sqref="O584" allowBlank="true" errorStyle="stop" showErrorMessage="true" showInputMessage="true">
      <formula1>"Clássico,Premium"</formula1>
    </dataValidation>
    <dataValidation type="list" sqref="R584" allowBlank="true" errorStyle="stop" showErrorMessage="true" showInputMessage="true">
      <formula1>"Ativa,Inativa"</formula1>
    </dataValidation>
    <dataValidation type="list" sqref="G585" allowBlank="true" errorStyle="stop" showErrorMessage="true" showInputMessage="true">
      <formula1>"Mercado Livre,Mercado Shops,Mercado Livre e Mercado Shops"</formula1>
    </dataValidation>
    <dataValidation type="list" sqref="J585" allowBlank="true" errorStyle="stop" showErrorMessage="true" showInputMessage="true">
      <formula1>"No Vincular,Vincular"</formula1>
    </dataValidation>
    <dataValidation type="list" sqref="K585" allowBlank="true" errorStyle="stop" showErrorMessage="true" showInputMessage="true">
      <formula1>"R$"</formula1>
    </dataValidation>
    <dataValidation type="list" sqref="M585" allowBlank="true" errorStyle="stop" showErrorMessage="true" showInputMessage="true">
      <formula1>"Envios por conta própria"</formula1>
    </dataValidation>
    <dataValidation type="list" sqref="N585" allowBlank="true" errorStyle="stop" showErrorMessage="true" showInputMessage="true">
      <formula1>"Envios por conta própria"</formula1>
    </dataValidation>
    <dataValidation type="list" sqref="O585" allowBlank="true" errorStyle="stop" showErrorMessage="true" showInputMessage="true">
      <formula1>"Clássico,Premium"</formula1>
    </dataValidation>
    <dataValidation type="list" sqref="R585" allowBlank="true" errorStyle="stop" showErrorMessage="true" showInputMessage="true">
      <formula1>"Ativa,Inativa"</formula1>
    </dataValidation>
    <dataValidation type="list" sqref="G586" allowBlank="true" errorStyle="stop" showErrorMessage="true" showInputMessage="true">
      <formula1>"Mercado Livre,Mercado Shops,Mercado Livre e Mercado Shops"</formula1>
    </dataValidation>
    <dataValidation type="list" sqref="J586" allowBlank="true" errorStyle="stop" showErrorMessage="true" showInputMessage="true">
      <formula1>"No Vincular,Vincular"</formula1>
    </dataValidation>
    <dataValidation type="list" sqref="K586" allowBlank="true" errorStyle="stop" showErrorMessage="true" showInputMessage="true">
      <formula1>"R$"</formula1>
    </dataValidation>
    <dataValidation type="list" sqref="M586" allowBlank="true" errorStyle="stop" showErrorMessage="true" showInputMessage="true">
      <formula1>"Envios por conta própria"</formula1>
    </dataValidation>
    <dataValidation type="list" sqref="N586" allowBlank="true" errorStyle="stop" showErrorMessage="true" showInputMessage="true">
      <formula1>"Envios por conta própria"</formula1>
    </dataValidation>
    <dataValidation type="list" sqref="O586" allowBlank="true" errorStyle="stop" showErrorMessage="true" showInputMessage="true">
      <formula1>"Clássico,Premium"</formula1>
    </dataValidation>
    <dataValidation type="list" sqref="R586" allowBlank="true" errorStyle="stop" showErrorMessage="true" showInputMessage="true">
      <formula1>"Ativa,Inativa"</formula1>
    </dataValidation>
    <dataValidation type="list" sqref="G587" allowBlank="true" errorStyle="stop" showErrorMessage="true" showInputMessage="true">
      <formula1>"Mercado Livre,Mercado Shops,Mercado Livre e Mercado Shops"</formula1>
    </dataValidation>
    <dataValidation type="list" sqref="J587" allowBlank="true" errorStyle="stop" showErrorMessage="true" showInputMessage="true">
      <formula1>"No Vincular,Vincular"</formula1>
    </dataValidation>
    <dataValidation type="list" sqref="K587" allowBlank="true" errorStyle="stop" showErrorMessage="true" showInputMessage="true">
      <formula1>"R$"</formula1>
    </dataValidation>
    <dataValidation type="list" sqref="M587" allowBlank="true" errorStyle="stop" showErrorMessage="true" showInputMessage="true">
      <formula1>"Envios por conta própria"</formula1>
    </dataValidation>
    <dataValidation type="list" sqref="N587" allowBlank="true" errorStyle="stop" showErrorMessage="true" showInputMessage="true">
      <formula1>"Envios por conta própria"</formula1>
    </dataValidation>
    <dataValidation type="list" sqref="O587" allowBlank="true" errorStyle="stop" showErrorMessage="true" showInputMessage="true">
      <formula1>"Clássico,Premium"</formula1>
    </dataValidation>
    <dataValidation type="list" sqref="R587" allowBlank="true" errorStyle="stop" showErrorMessage="true" showInputMessage="true">
      <formula1>"Ativa,Inativa"</formula1>
    </dataValidation>
    <dataValidation type="list" sqref="G588" allowBlank="true" errorStyle="stop" showErrorMessage="true" showInputMessage="true">
      <formula1>"Mercado Livre,Mercado Shops,Mercado Livre e Mercado Shops"</formula1>
    </dataValidation>
    <dataValidation type="list" sqref="J588" allowBlank="true" errorStyle="stop" showErrorMessage="true" showInputMessage="true">
      <formula1>"No Vincular,Vincular"</formula1>
    </dataValidation>
    <dataValidation type="list" sqref="K588" allowBlank="true" errorStyle="stop" showErrorMessage="true" showInputMessage="true">
      <formula1>"R$"</formula1>
    </dataValidation>
    <dataValidation type="list" sqref="M588" allowBlank="true" errorStyle="stop" showErrorMessage="true" showInputMessage="true">
      <formula1>"Envios por conta própria"</formula1>
    </dataValidation>
    <dataValidation type="list" sqref="N588" allowBlank="true" errorStyle="stop" showErrorMessage="true" showInputMessage="true">
      <formula1>"Envios por conta própria"</formula1>
    </dataValidation>
    <dataValidation type="list" sqref="O588" allowBlank="true" errorStyle="stop" showErrorMessage="true" showInputMessage="true">
      <formula1>"Clássico,Premium"</formula1>
    </dataValidation>
    <dataValidation type="list" sqref="R588" allowBlank="true" errorStyle="stop" showErrorMessage="true" showInputMessage="true">
      <formula1>"Ativa,Inativa"</formula1>
    </dataValidation>
    <dataValidation type="list" sqref="G589" allowBlank="true" errorStyle="stop" showErrorMessage="true" showInputMessage="true">
      <formula1>"Mercado Livre,Mercado Shops,Mercado Livre e Mercado Shops"</formula1>
    </dataValidation>
    <dataValidation type="list" sqref="J589" allowBlank="true" errorStyle="stop" showErrorMessage="true" showInputMessage="true">
      <formula1>"No Vincular,Vincular"</formula1>
    </dataValidation>
    <dataValidation type="list" sqref="K589" allowBlank="true" errorStyle="stop" showErrorMessage="true" showInputMessage="true">
      <formula1>"R$"</formula1>
    </dataValidation>
    <dataValidation type="list" sqref="M589" allowBlank="true" errorStyle="stop" showErrorMessage="true" showInputMessage="true">
      <formula1>"Envios por conta própria"</formula1>
    </dataValidation>
    <dataValidation type="list" sqref="N589" allowBlank="true" errorStyle="stop" showErrorMessage="true" showInputMessage="true">
      <formula1>"Envios por conta própria"</formula1>
    </dataValidation>
    <dataValidation type="list" sqref="O589" allowBlank="true" errorStyle="stop" showErrorMessage="true" showInputMessage="true">
      <formula1>"Clássico,Premium"</formula1>
    </dataValidation>
    <dataValidation type="list" sqref="R589" allowBlank="true" errorStyle="stop" showErrorMessage="true" showInputMessage="true">
      <formula1>"Ativa,Inativa"</formula1>
    </dataValidation>
    <dataValidation type="list" sqref="G590" allowBlank="true" errorStyle="stop" showErrorMessage="true" showInputMessage="true">
      <formula1>"Mercado Livre,Mercado Shops,Mercado Livre e Mercado Shops"</formula1>
    </dataValidation>
    <dataValidation type="list" sqref="J590" allowBlank="true" errorStyle="stop" showErrorMessage="true" showInputMessage="true">
      <formula1>"No Vincular,Vincular"</formula1>
    </dataValidation>
    <dataValidation type="list" sqref="K590" allowBlank="true" errorStyle="stop" showErrorMessage="true" showInputMessage="true">
      <formula1>"R$"</formula1>
    </dataValidation>
    <dataValidation type="list" sqref="M590" allowBlank="true" errorStyle="stop" showErrorMessage="true" showInputMessage="true">
      <formula1>"Envios por conta própria"</formula1>
    </dataValidation>
    <dataValidation type="list" sqref="N590" allowBlank="true" errorStyle="stop" showErrorMessage="true" showInputMessage="true">
      <formula1>"Envios por conta própria"</formula1>
    </dataValidation>
    <dataValidation type="list" sqref="O590" allowBlank="true" errorStyle="stop" showErrorMessage="true" showInputMessage="true">
      <formula1>"Clássico,Premium"</formula1>
    </dataValidation>
    <dataValidation type="list" sqref="R590" allowBlank="true" errorStyle="stop" showErrorMessage="true" showInputMessage="true">
      <formula1>"Ativa,Inativa"</formula1>
    </dataValidation>
    <dataValidation type="list" sqref="G597" allowBlank="true" errorStyle="stop" showErrorMessage="true" showInputMessage="true">
      <formula1>"Mercado Livre,Mercado Shops,Mercado Livre e Mercado Shops"</formula1>
    </dataValidation>
    <dataValidation type="list" sqref="J597" allowBlank="true" errorStyle="stop" showErrorMessage="true" showInputMessage="true">
      <formula1>"No Vincular,Vincular"</formula1>
    </dataValidation>
    <dataValidation type="list" sqref="K597" allowBlank="true" errorStyle="stop" showErrorMessage="true" showInputMessage="true">
      <formula1>"R$"</formula1>
    </dataValidation>
    <dataValidation type="list" sqref="M597" allowBlank="true" errorStyle="stop" showErrorMessage="true" showInputMessage="true">
      <formula1>"Envios por conta própria,Mercado Envios por conta do comprador"</formula1>
    </dataValidation>
    <dataValidation type="list" sqref="N597" allowBlank="true" errorStyle="stop" showErrorMessage="true" showInputMessage="true">
      <formula1>"Envios por conta própria,Mercado Envios por conta do comprador"</formula1>
    </dataValidation>
    <dataValidation type="list" sqref="O597" allowBlank="true" errorStyle="stop" showErrorMessage="true" showInputMessage="true">
      <formula1>"Clássico,Premium"</formula1>
    </dataValidation>
    <dataValidation type="list" sqref="R597" allowBlank="true" errorStyle="stop" showErrorMessage="true" showInputMessage="true">
      <formula1>"Ativa,Inativa"</formula1>
    </dataValidation>
    <dataValidation type="list" sqref="G598" allowBlank="true" errorStyle="stop" showErrorMessage="true" showInputMessage="true">
      <formula1>"Mercado Livre,Mercado Shops,Mercado Livre e Mercado Shops"</formula1>
    </dataValidation>
    <dataValidation type="list" sqref="J598" allowBlank="true" errorStyle="stop" showErrorMessage="true" showInputMessage="true">
      <formula1>"No Vincular,Vincular"</formula1>
    </dataValidation>
    <dataValidation type="list" sqref="K598" allowBlank="true" errorStyle="stop" showErrorMessage="true" showInputMessage="true">
      <formula1>"R$"</formula1>
    </dataValidation>
    <dataValidation type="list" sqref="M598" allowBlank="true" errorStyle="stop" showErrorMessage="true" showInputMessage="true">
      <formula1>"Envios por conta própria"</formula1>
    </dataValidation>
    <dataValidation type="list" sqref="N598" allowBlank="true" errorStyle="stop" showErrorMessage="true" showInputMessage="true">
      <formula1>"Envios por conta própria"</formula1>
    </dataValidation>
    <dataValidation type="list" sqref="O598" allowBlank="true" errorStyle="stop" showErrorMessage="true" showInputMessage="true">
      <formula1>"Clássico,Premium"</formula1>
    </dataValidation>
    <dataValidation type="list" sqref="R598" allowBlank="true" errorStyle="stop" showErrorMessage="true" showInputMessage="true">
      <formula1>"Ativa,Inativa"</formula1>
    </dataValidation>
    <dataValidation type="list" sqref="G599" allowBlank="true" errorStyle="stop" showErrorMessage="true" showInputMessage="true">
      <formula1>"Mercado Livre,Mercado Shops,Mercado Livre e Mercado Shops"</formula1>
    </dataValidation>
    <dataValidation type="list" sqref="J599" allowBlank="true" errorStyle="stop" showErrorMessage="true" showInputMessage="true">
      <formula1>"No Vincular,Vincular"</formula1>
    </dataValidation>
    <dataValidation type="list" sqref="K599" allowBlank="true" errorStyle="stop" showErrorMessage="true" showInputMessage="true">
      <formula1>"R$"</formula1>
    </dataValidation>
    <dataValidation type="list" sqref="M599" allowBlank="true" errorStyle="stop" showErrorMessage="true" showInputMessage="true">
      <formula1>"Envios por conta própria"</formula1>
    </dataValidation>
    <dataValidation type="list" sqref="N599" allowBlank="true" errorStyle="stop" showErrorMessage="true" showInputMessage="true">
      <formula1>"Envios por conta própria"</formula1>
    </dataValidation>
    <dataValidation type="list" sqref="O599" allowBlank="true" errorStyle="stop" showErrorMessage="true" showInputMessage="true">
      <formula1>"Clássico,Premium"</formula1>
    </dataValidation>
    <dataValidation type="list" sqref="R599" allowBlank="true" errorStyle="stop" showErrorMessage="true" showInputMessage="true">
      <formula1>"Ativa,Inativa"</formula1>
    </dataValidation>
    <dataValidation type="list" sqref="G600" allowBlank="true" errorStyle="stop" showErrorMessage="true" showInputMessage="true">
      <formula1>"Mercado Livre,Mercado Shops,Mercado Livre e Mercado Shops"</formula1>
    </dataValidation>
    <dataValidation type="list" sqref="J600" allowBlank="true" errorStyle="stop" showErrorMessage="true" showInputMessage="true">
      <formula1>"No Vincular,Vincular"</formula1>
    </dataValidation>
    <dataValidation type="list" sqref="K600" allowBlank="true" errorStyle="stop" showErrorMessage="true" showInputMessage="true">
      <formula1>"R$"</formula1>
    </dataValidation>
    <dataValidation type="list" sqref="M600" allowBlank="true" errorStyle="stop" showErrorMessage="true" showInputMessage="true">
      <formula1>"Envios por conta própria"</formula1>
    </dataValidation>
    <dataValidation type="list" sqref="N600" allowBlank="true" errorStyle="stop" showErrorMessage="true" showInputMessage="true">
      <formula1>"Envios por conta própria"</formula1>
    </dataValidation>
    <dataValidation type="list" sqref="O600" allowBlank="true" errorStyle="stop" showErrorMessage="true" showInputMessage="true">
      <formula1>"Clássico,Premium"</formula1>
    </dataValidation>
    <dataValidation type="list" sqref="R600" allowBlank="true" errorStyle="stop" showErrorMessage="true" showInputMessage="true">
      <formula1>"Ativa,Inativa"</formula1>
    </dataValidation>
    <dataValidation type="list" sqref="G601" allowBlank="true" errorStyle="stop" showErrorMessage="true" showInputMessage="true">
      <formula1>"Mercado Livre,Mercado Shops,Mercado Livre e Mercado Shops"</formula1>
    </dataValidation>
    <dataValidation type="list" sqref="J601" allowBlank="true" errorStyle="stop" showErrorMessage="true" showInputMessage="true">
      <formula1>"No Vincular,Vincular"</formula1>
    </dataValidation>
    <dataValidation type="list" sqref="K601" allowBlank="true" errorStyle="stop" showErrorMessage="true" showInputMessage="true">
      <formula1>"R$"</formula1>
    </dataValidation>
    <dataValidation type="list" sqref="M601" allowBlank="true" errorStyle="stop" showErrorMessage="true" showInputMessage="true">
      <formula1>"Envios por conta própria"</formula1>
    </dataValidation>
    <dataValidation type="list" sqref="N601" allowBlank="true" errorStyle="stop" showErrorMessage="true" showInputMessage="true">
      <formula1>"Envios por conta própria"</formula1>
    </dataValidation>
    <dataValidation type="list" sqref="O601" allowBlank="true" errorStyle="stop" showErrorMessage="true" showInputMessage="true">
      <formula1>"Clássico,Premium"</formula1>
    </dataValidation>
    <dataValidation type="list" sqref="R601" allowBlank="true" errorStyle="stop" showErrorMessage="true" showInputMessage="true">
      <formula1>"Ativa,Inativa"</formula1>
    </dataValidation>
    <dataValidation type="list" sqref="G602" allowBlank="true" errorStyle="stop" showErrorMessage="true" showInputMessage="true">
      <formula1>"Mercado Livre,Mercado Shops,Mercado Livre e Mercado Shops"</formula1>
    </dataValidation>
    <dataValidation type="list" sqref="J602" allowBlank="true" errorStyle="stop" showErrorMessage="true" showInputMessage="true">
      <formula1>"No Vincular,Vincular"</formula1>
    </dataValidation>
    <dataValidation type="list" sqref="K602" allowBlank="true" errorStyle="stop" showErrorMessage="true" showInputMessage="true">
      <formula1>"R$"</formula1>
    </dataValidation>
    <dataValidation type="list" sqref="M602" allowBlank="true" errorStyle="stop" showErrorMessage="true" showInputMessage="true">
      <formula1>"Envios por conta própria"</formula1>
    </dataValidation>
    <dataValidation type="list" sqref="N602" allowBlank="true" errorStyle="stop" showErrorMessage="true" showInputMessage="true">
      <formula1>"Envios por conta própria"</formula1>
    </dataValidation>
    <dataValidation type="list" sqref="O602" allowBlank="true" errorStyle="stop" showErrorMessage="true" showInputMessage="true">
      <formula1>"Clássico,Premium"</formula1>
    </dataValidation>
    <dataValidation type="list" sqref="R602" allowBlank="true" errorStyle="stop" showErrorMessage="true" showInputMessage="true">
      <formula1>"Ativa,Inativa"</formula1>
    </dataValidation>
    <dataValidation type="list" sqref="G603" allowBlank="true" errorStyle="stop" showErrorMessage="true" showInputMessage="true">
      <formula1>"Mercado Livre,Mercado Shops,Mercado Livre e Mercado Shops"</formula1>
    </dataValidation>
    <dataValidation type="list" sqref="J603" allowBlank="true" errorStyle="stop" showErrorMessage="true" showInputMessage="true">
      <formula1>"No Vincular,Vincular"</formula1>
    </dataValidation>
    <dataValidation type="list" sqref="K603" allowBlank="true" errorStyle="stop" showErrorMessage="true" showInputMessage="true">
      <formula1>"R$"</formula1>
    </dataValidation>
    <dataValidation type="list" sqref="M603" allowBlank="true" errorStyle="stop" showErrorMessage="true" showInputMessage="true">
      <formula1>"Envios por conta própria"</formula1>
    </dataValidation>
    <dataValidation type="list" sqref="N603" allowBlank="true" errorStyle="stop" showErrorMessage="true" showInputMessage="true">
      <formula1>"Envios por conta própria"</formula1>
    </dataValidation>
    <dataValidation type="list" sqref="O603" allowBlank="true" errorStyle="stop" showErrorMessage="true" showInputMessage="true">
      <formula1>"Clássico,Premium"</formula1>
    </dataValidation>
    <dataValidation type="list" sqref="R603" allowBlank="true" errorStyle="stop" showErrorMessage="true" showInputMessage="true">
      <formula1>"Ativa,Inativa"</formula1>
    </dataValidation>
    <dataValidation type="list" sqref="G604" allowBlank="true" errorStyle="stop" showErrorMessage="true" showInputMessage="true">
      <formula1>"Mercado Livre,Mercado Shops,Mercado Livre e Mercado Shops"</formula1>
    </dataValidation>
    <dataValidation type="list" sqref="J604" allowBlank="true" errorStyle="stop" showErrorMessage="true" showInputMessage="true">
      <formula1>"No Vincular,Vincular"</formula1>
    </dataValidation>
    <dataValidation type="list" sqref="K604" allowBlank="true" errorStyle="stop" showErrorMessage="true" showInputMessage="true">
      <formula1>"R$"</formula1>
    </dataValidation>
    <dataValidation type="list" sqref="M604" allowBlank="true" errorStyle="stop" showErrorMessage="true" showInputMessage="true">
      <formula1>"Mercado Envios por conta do comprador"</formula1>
    </dataValidation>
    <dataValidation type="list" sqref="N604" allowBlank="true" errorStyle="stop" showErrorMessage="true" showInputMessage="true">
      <formula1>"Envios por conta própria,Mercado Envios por conta do comprador"</formula1>
    </dataValidation>
    <dataValidation type="list" sqref="O604" allowBlank="true" errorStyle="stop" showErrorMessage="true" showInputMessage="true">
      <formula1>"Clássico,Premium"</formula1>
    </dataValidation>
    <dataValidation type="list" sqref="R604" allowBlank="true" errorStyle="stop" showErrorMessage="true" showInputMessage="true">
      <formula1>"Ativa,Inativa"</formula1>
    </dataValidation>
    <dataValidation type="list" sqref="G605" allowBlank="true" errorStyle="stop" showErrorMessage="true" showInputMessage="true">
      <formula1>"Mercado Livre,Mercado Shops,Mercado Livre e Mercado Shops"</formula1>
    </dataValidation>
    <dataValidation type="list" sqref="J605" allowBlank="true" errorStyle="stop" showErrorMessage="true" showInputMessage="true">
      <formula1>"No Vincular,Vincular"</formula1>
    </dataValidation>
    <dataValidation type="list" sqref="K605" allowBlank="true" errorStyle="stop" showErrorMessage="true" showInputMessage="true">
      <formula1>"R$"</formula1>
    </dataValidation>
    <dataValidation type="list" sqref="M605" allowBlank="true" errorStyle="stop" showErrorMessage="true" showInputMessage="true">
      <formula1>"Envios por conta própria"</formula1>
    </dataValidation>
    <dataValidation type="list" sqref="N605" allowBlank="true" errorStyle="stop" showErrorMessage="true" showInputMessage="true">
      <formula1>"Envios por conta própria"</formula1>
    </dataValidation>
    <dataValidation type="list" sqref="O605" allowBlank="true" errorStyle="stop" showErrorMessage="true" showInputMessage="true">
      <formula1>"Clássico,Premium"</formula1>
    </dataValidation>
    <dataValidation type="list" sqref="R605" allowBlank="true" errorStyle="stop" showErrorMessage="true" showInputMessage="true">
      <formula1>"Ativa,Inativa"</formula1>
    </dataValidation>
    <dataValidation type="list" sqref="G607" allowBlank="true" errorStyle="stop" showErrorMessage="true" showInputMessage="true">
      <formula1>"Mercado Livre,Mercado Shops,Mercado Livre e Mercado Shops"</formula1>
    </dataValidation>
    <dataValidation type="list" sqref="J607" allowBlank="true" errorStyle="stop" showErrorMessage="true" showInputMessage="true">
      <formula1>"No Vincular,Vincular"</formula1>
    </dataValidation>
    <dataValidation type="list" sqref="K607" allowBlank="true" errorStyle="stop" showErrorMessage="true" showInputMessage="true">
      <formula1>"R$"</formula1>
    </dataValidation>
    <dataValidation type="list" sqref="M607" allowBlank="true" errorStyle="stop" showErrorMessage="true" showInputMessage="true">
      <formula1>"Envios por conta própria"</formula1>
    </dataValidation>
    <dataValidation type="list" sqref="N607" allowBlank="true" errorStyle="stop" showErrorMessage="true" showInputMessage="true">
      <formula1>"Envios por conta própria"</formula1>
    </dataValidation>
    <dataValidation type="list" sqref="O607" allowBlank="true" errorStyle="stop" showErrorMessage="true" showInputMessage="true">
      <formula1>"Clássico,Premium"</formula1>
    </dataValidation>
    <dataValidation type="list" sqref="R607" allowBlank="true" errorStyle="stop" showErrorMessage="true" showInputMessage="true">
      <formula1>"Ativa,Inativa"</formula1>
    </dataValidation>
    <dataValidation type="list" sqref="G608" allowBlank="true" errorStyle="stop" showErrorMessage="true" showInputMessage="true">
      <formula1>"Mercado Livre,Mercado Shops,Mercado Livre e Mercado Shops"</formula1>
    </dataValidation>
    <dataValidation type="list" sqref="J608" allowBlank="true" errorStyle="stop" showErrorMessage="true" showInputMessage="true">
      <formula1>"No Vincular,Vincular"</formula1>
    </dataValidation>
    <dataValidation type="list" sqref="K608" allowBlank="true" errorStyle="stop" showErrorMessage="true" showInputMessage="true">
      <formula1>"R$"</formula1>
    </dataValidation>
    <dataValidation type="list" sqref="M608" allowBlank="true" errorStyle="stop" showErrorMessage="true" showInputMessage="true">
      <formula1>"Envios por conta própria"</formula1>
    </dataValidation>
    <dataValidation type="list" sqref="N608" allowBlank="true" errorStyle="stop" showErrorMessage="true" showInputMessage="true">
      <formula1>"Envios por conta própria"</formula1>
    </dataValidation>
    <dataValidation type="list" sqref="O608" allowBlank="true" errorStyle="stop" showErrorMessage="true" showInputMessage="true">
      <formula1>"Clássico,Premium"</formula1>
    </dataValidation>
    <dataValidation type="list" sqref="R608" allowBlank="true" errorStyle="stop" showErrorMessage="true" showInputMessage="true">
      <formula1>"Ativa,Inativa"</formula1>
    </dataValidation>
    <dataValidation type="list" sqref="G610" allowBlank="true" errorStyle="stop" showErrorMessage="true" showInputMessage="true">
      <formula1>"Mercado Livre,Mercado Shops,Mercado Livre e Mercado Shops"</formula1>
    </dataValidation>
    <dataValidation type="list" sqref="J610" allowBlank="true" errorStyle="stop" showErrorMessage="true" showInputMessage="true">
      <formula1>"No Vincular,Vincular"</formula1>
    </dataValidation>
    <dataValidation type="list" sqref="K610" allowBlank="true" errorStyle="stop" showErrorMessage="true" showInputMessage="true">
      <formula1>"R$"</formula1>
    </dataValidation>
    <dataValidation type="list" sqref="M610" allowBlank="true" errorStyle="stop" showErrorMessage="true" showInputMessage="true">
      <formula1>"Envios por conta própria"</formula1>
    </dataValidation>
    <dataValidation type="list" sqref="N610" allowBlank="true" errorStyle="stop" showErrorMessage="true" showInputMessage="true">
      <formula1>"Envios por conta própria"</formula1>
    </dataValidation>
    <dataValidation type="list" sqref="O610" allowBlank="true" errorStyle="stop" showErrorMessage="true" showInputMessage="true">
      <formula1>"Clássico,Premium"</formula1>
    </dataValidation>
    <dataValidation type="list" sqref="R610" allowBlank="true" errorStyle="stop" showErrorMessage="true" showInputMessage="true">
      <formula1>"Ativa,Inativa"</formula1>
    </dataValidation>
    <dataValidation type="list" sqref="G611" allowBlank="true" errorStyle="stop" showErrorMessage="true" showInputMessage="true">
      <formula1>"Mercado Livre,Mercado Shops,Mercado Livre e Mercado Shops"</formula1>
    </dataValidation>
    <dataValidation type="list" sqref="J611" allowBlank="true" errorStyle="stop" showErrorMessage="true" showInputMessage="true">
      <formula1>"No Vincular,Vincular"</formula1>
    </dataValidation>
    <dataValidation type="list" sqref="K611" allowBlank="true" errorStyle="stop" showErrorMessage="true" showInputMessage="true">
      <formula1>"R$"</formula1>
    </dataValidation>
    <dataValidation type="list" sqref="M611" allowBlank="true" errorStyle="stop" showErrorMessage="true" showInputMessage="true">
      <formula1>"Envios por conta própria"</formula1>
    </dataValidation>
    <dataValidation type="list" sqref="N611" allowBlank="true" errorStyle="stop" showErrorMessage="true" showInputMessage="true">
      <formula1>"Envios por conta própria"</formula1>
    </dataValidation>
    <dataValidation type="list" sqref="O611" allowBlank="true" errorStyle="stop" showErrorMessage="true" showInputMessage="true">
      <formula1>"Clássico,Premium"</formula1>
    </dataValidation>
    <dataValidation type="list" sqref="R611" allowBlank="true" errorStyle="stop" showErrorMessage="true" showInputMessage="true">
      <formula1>"Ativa,Inativa"</formula1>
    </dataValidation>
    <dataValidation type="list" sqref="G612" allowBlank="true" errorStyle="stop" showErrorMessage="true" showInputMessage="true">
      <formula1>"Mercado Livre,Mercado Shops,Mercado Livre e Mercado Shops"</formula1>
    </dataValidation>
    <dataValidation type="list" sqref="J612" allowBlank="true" errorStyle="stop" showErrorMessage="true" showInputMessage="true">
      <formula1>"No Vincular,Vincular"</formula1>
    </dataValidation>
    <dataValidation type="list" sqref="K612" allowBlank="true" errorStyle="stop" showErrorMessage="true" showInputMessage="true">
      <formula1>"R$"</formula1>
    </dataValidation>
    <dataValidation type="list" sqref="M612" allowBlank="true" errorStyle="stop" showErrorMessage="true" showInputMessage="true">
      <formula1>"Envios por conta própria"</formula1>
    </dataValidation>
    <dataValidation type="list" sqref="N612" allowBlank="true" errorStyle="stop" showErrorMessage="true" showInputMessage="true">
      <formula1>"Envios por conta própria"</formula1>
    </dataValidation>
    <dataValidation type="list" sqref="O612" allowBlank="true" errorStyle="stop" showErrorMessage="true" showInputMessage="true">
      <formula1>"Clássico,Premium"</formula1>
    </dataValidation>
    <dataValidation type="list" sqref="R612" allowBlank="true" errorStyle="stop" showErrorMessage="true" showInputMessage="true">
      <formula1>"Ativa,Inativa"</formula1>
    </dataValidation>
    <dataValidation type="list" sqref="G613" allowBlank="true" errorStyle="stop" showErrorMessage="true" showInputMessage="true">
      <formula1>"Mercado Livre,Mercado Shops,Mercado Livre e Mercado Shops"</formula1>
    </dataValidation>
    <dataValidation type="list" sqref="J613" allowBlank="true" errorStyle="stop" showErrorMessage="true" showInputMessage="true">
      <formula1>"No Vincular,Vincular"</formula1>
    </dataValidation>
    <dataValidation type="list" sqref="K613" allowBlank="true" errorStyle="stop" showErrorMessage="true" showInputMessage="true">
      <formula1>"R$"</formula1>
    </dataValidation>
    <dataValidation type="list" sqref="M613" allowBlank="true" errorStyle="stop" showErrorMessage="true" showInputMessage="true">
      <formula1>"Mercado Envios por conta do comprador"</formula1>
    </dataValidation>
    <dataValidation type="list" sqref="N613" allowBlank="true" errorStyle="stop" showErrorMessage="true" showInputMessage="true">
      <formula1>"Envios por conta própria,Mercado Envios por conta do comprador"</formula1>
    </dataValidation>
    <dataValidation type="list" sqref="O613" allowBlank="true" errorStyle="stop" showErrorMessage="true" showInputMessage="true">
      <formula1>"Clássico,Premium"</formula1>
    </dataValidation>
    <dataValidation type="list" sqref="R613" allowBlank="true" errorStyle="stop" showErrorMessage="true" showInputMessage="true">
      <formula1>"Ativa,Inativa"</formula1>
    </dataValidation>
    <dataValidation type="list" sqref="G614" allowBlank="true" errorStyle="stop" showErrorMessage="true" showInputMessage="true">
      <formula1>"Mercado Livre,Mercado Shops,Mercado Livre e Mercado Shops"</formula1>
    </dataValidation>
    <dataValidation type="list" sqref="J614" allowBlank="true" errorStyle="stop" showErrorMessage="true" showInputMessage="true">
      <formula1>"No Vincular,Vincular"</formula1>
    </dataValidation>
    <dataValidation type="list" sqref="K614" allowBlank="true" errorStyle="stop" showErrorMessage="true" showInputMessage="true">
      <formula1>"R$"</formula1>
    </dataValidation>
    <dataValidation type="list" sqref="M614" allowBlank="true" errorStyle="stop" showErrorMessage="true" showInputMessage="true">
      <formula1>"Mercado Envios por conta do comprador"</formula1>
    </dataValidation>
    <dataValidation type="list" sqref="N614" allowBlank="true" errorStyle="stop" showErrorMessage="true" showInputMessage="true">
      <formula1>"Envios por conta própria,Mercado Envios por conta do comprador"</formula1>
    </dataValidation>
    <dataValidation type="list" sqref="O614" allowBlank="true" errorStyle="stop" showErrorMessage="true" showInputMessage="true">
      <formula1>"Clássico,Premium"</formula1>
    </dataValidation>
    <dataValidation type="list" sqref="R614" allowBlank="true" errorStyle="stop" showErrorMessage="true" showInputMessage="true">
      <formula1>"Ativa,Inativa"</formula1>
    </dataValidation>
    <dataValidation type="list" sqref="G616" allowBlank="true" errorStyle="stop" showErrorMessage="true" showInputMessage="true">
      <formula1>"Mercado Livre,Mercado Shops,Mercado Livre e Mercado Shops"</formula1>
    </dataValidation>
    <dataValidation type="list" sqref="J616" allowBlank="true" errorStyle="stop" showErrorMessage="true" showInputMessage="true">
      <formula1>"No Vincular,Vincular"</formula1>
    </dataValidation>
    <dataValidation type="list" sqref="K616" allowBlank="true" errorStyle="stop" showErrorMessage="true" showInputMessage="true">
      <formula1>"R$"</formula1>
    </dataValidation>
    <dataValidation type="list" sqref="M616" allowBlank="true" errorStyle="stop" showErrorMessage="true" showInputMessage="true">
      <formula1>"Envios por conta própria"</formula1>
    </dataValidation>
    <dataValidation type="list" sqref="N616" allowBlank="true" errorStyle="stop" showErrorMessage="true" showInputMessage="true">
      <formula1>"Envios por conta própria"</formula1>
    </dataValidation>
    <dataValidation type="list" sqref="O616" allowBlank="true" errorStyle="stop" showErrorMessage="true" showInputMessage="true">
      <formula1>"Clássico,Premium"</formula1>
    </dataValidation>
    <dataValidation type="list" sqref="R616" allowBlank="true" errorStyle="stop" showErrorMessage="true" showInputMessage="true">
      <formula1>"Ativa,Inativa"</formula1>
    </dataValidation>
    <dataValidation type="list" sqref="G617" allowBlank="true" errorStyle="stop" showErrorMessage="true" showInputMessage="true">
      <formula1>"Mercado Livre,Mercado Shops,Mercado Livre e Mercado Shops"</formula1>
    </dataValidation>
    <dataValidation type="list" sqref="J617" allowBlank="true" errorStyle="stop" showErrorMessage="true" showInputMessage="true">
      <formula1>"No Vincular,Vincular"</formula1>
    </dataValidation>
    <dataValidation type="list" sqref="K617" allowBlank="true" errorStyle="stop" showErrorMessage="true" showInputMessage="true">
      <formula1>"R$"</formula1>
    </dataValidation>
    <dataValidation type="list" sqref="M617" allowBlank="true" errorStyle="stop" showErrorMessage="true" showInputMessage="true">
      <formula1>"Envios por conta própria"</formula1>
    </dataValidation>
    <dataValidation type="list" sqref="N617" allowBlank="true" errorStyle="stop" showErrorMessage="true" showInputMessage="true">
      <formula1>"Envios por conta própria"</formula1>
    </dataValidation>
    <dataValidation type="list" sqref="O617" allowBlank="true" errorStyle="stop" showErrorMessage="true" showInputMessage="true">
      <formula1>"Clássico,Premium"</formula1>
    </dataValidation>
    <dataValidation type="list" sqref="R617" allowBlank="true" errorStyle="stop" showErrorMessage="true" showInputMessage="true">
      <formula1>"Ativa,Inativa"</formula1>
    </dataValidation>
    <dataValidation type="list" sqref="G618" allowBlank="true" errorStyle="stop" showErrorMessage="true" showInputMessage="true">
      <formula1>"Mercado Livre,Mercado Shops,Mercado Livre e Mercado Shops"</formula1>
    </dataValidation>
    <dataValidation type="list" sqref="J618" allowBlank="true" errorStyle="stop" showErrorMessage="true" showInputMessage="true">
      <formula1>"No Vincular,Vincular"</formula1>
    </dataValidation>
    <dataValidation type="list" sqref="K618" allowBlank="true" errorStyle="stop" showErrorMessage="true" showInputMessage="true">
      <formula1>"R$"</formula1>
    </dataValidation>
    <dataValidation type="list" sqref="M618" allowBlank="true" errorStyle="stop" showErrorMessage="true" showInputMessage="true">
      <formula1>"Envios por minha conta a cargo do comprador,Frete grátis por conta própria,Não faço envios"</formula1>
    </dataValidation>
    <dataValidation type="list" sqref="N618" allowBlank="true" errorStyle="stop" showErrorMessage="true" showInputMessage="true">
      <formula1>"Envios por minha conta a cargo do comprador,Frete grátis por conta própria,Não faço envios"</formula1>
    </dataValidation>
    <dataValidation type="list" sqref="O618" allowBlank="true" errorStyle="stop" showErrorMessage="true" showInputMessage="true">
      <formula1>"Clássico,Premium"</formula1>
    </dataValidation>
    <dataValidation type="list" sqref="R618" allowBlank="true" errorStyle="stop" showErrorMessage="true" showInputMessage="true">
      <formula1>"Ativa,Inativa"</formula1>
    </dataValidation>
    <dataValidation type="list" sqref="G619" allowBlank="true" errorStyle="stop" showErrorMessage="true" showInputMessage="true">
      <formula1>"Mercado Livre,Mercado Shops,Mercado Livre e Mercado Shops"</formula1>
    </dataValidation>
    <dataValidation type="list" sqref="J619" allowBlank="true" errorStyle="stop" showErrorMessage="true" showInputMessage="true">
      <formula1>"No Vincular,Vincular"</formula1>
    </dataValidation>
    <dataValidation type="list" sqref="K619" allowBlank="true" errorStyle="stop" showErrorMessage="true" showInputMessage="true">
      <formula1>"R$"</formula1>
    </dataValidation>
    <dataValidation type="list" sqref="M619" allowBlank="true" errorStyle="stop" showErrorMessage="true" showInputMessage="true">
      <formula1>"Envios por conta própria"</formula1>
    </dataValidation>
    <dataValidation type="list" sqref="N619" allowBlank="true" errorStyle="stop" showErrorMessage="true" showInputMessage="true">
      <formula1>"Envios por conta própria"</formula1>
    </dataValidation>
    <dataValidation type="list" sqref="O619" allowBlank="true" errorStyle="stop" showErrorMessage="true" showInputMessage="true">
      <formula1>"Clássico,Premium"</formula1>
    </dataValidation>
    <dataValidation type="list" sqref="R619" allowBlank="true" errorStyle="stop" showErrorMessage="true" showInputMessage="true">
      <formula1>"Ativa,Inativa"</formula1>
    </dataValidation>
    <dataValidation type="list" sqref="G621" allowBlank="true" errorStyle="stop" showErrorMessage="true" showInputMessage="true">
      <formula1>"Mercado Livre,Mercado Shops,Mercado Livre e Mercado Shops"</formula1>
    </dataValidation>
    <dataValidation type="list" sqref="J621" allowBlank="true" errorStyle="stop" showErrorMessage="true" showInputMessage="true">
      <formula1>"No Vincular,Vincular"</formula1>
    </dataValidation>
    <dataValidation type="list" sqref="K621" allowBlank="true" errorStyle="stop" showErrorMessage="true" showInputMessage="true">
      <formula1>"R$"</formula1>
    </dataValidation>
    <dataValidation type="list" sqref="M621" allowBlank="true" errorStyle="stop" showErrorMessage="true" showInputMessage="true">
      <formula1>"Mercado Envios por conta do comprador"</formula1>
    </dataValidation>
    <dataValidation type="list" sqref="N621" allowBlank="true" errorStyle="stop" showErrorMessage="true" showInputMessage="true">
      <formula1>"Envios por conta própria,Mercado Envios por conta do comprador"</formula1>
    </dataValidation>
    <dataValidation type="list" sqref="O621" allowBlank="true" errorStyle="stop" showErrorMessage="true" showInputMessage="true">
      <formula1>"Clássico,Premium"</formula1>
    </dataValidation>
    <dataValidation type="list" sqref="R621" allowBlank="true" errorStyle="stop" showErrorMessage="true" showInputMessage="true">
      <formula1>"Ativa,Inativa"</formula1>
    </dataValidation>
    <dataValidation type="list" sqref="G623" allowBlank="true" errorStyle="stop" showErrorMessage="true" showInputMessage="true">
      <formula1>"Mercado Livre,Mercado Shops,Mercado Livre e Mercado Shops"</formula1>
    </dataValidation>
    <dataValidation type="list" sqref="J623" allowBlank="true" errorStyle="stop" showErrorMessage="true" showInputMessage="true">
      <formula1>"No Vincular,Vincular"</formula1>
    </dataValidation>
    <dataValidation type="list" sqref="K623" allowBlank="true" errorStyle="stop" showErrorMessage="true" showInputMessage="true">
      <formula1>"R$"</formula1>
    </dataValidation>
    <dataValidation type="list" sqref="M623" allowBlank="true" errorStyle="stop" showErrorMessage="true" showInputMessage="true">
      <formula1>"Envios por minha conta a cargo do comprador,Frete grátis por conta própria,Não faço envios"</formula1>
    </dataValidation>
    <dataValidation type="list" sqref="N623" allowBlank="true" errorStyle="stop" showErrorMessage="true" showInputMessage="true">
      <formula1>"Envios por minha conta a cargo do comprador,Frete grátis por conta própria,Não faço envios"</formula1>
    </dataValidation>
    <dataValidation type="list" sqref="O623" allowBlank="true" errorStyle="stop" showErrorMessage="true" showInputMessage="true">
      <formula1>"Clássico,Premium"</formula1>
    </dataValidation>
    <dataValidation type="list" sqref="R623" allowBlank="true" errorStyle="stop" showErrorMessage="true" showInputMessage="true">
      <formula1>"Ativa,Inativa"</formula1>
    </dataValidation>
    <dataValidation type="list" sqref="G624" allowBlank="true" errorStyle="stop" showErrorMessage="true" showInputMessage="true">
      <formula1>"Mercado Livre,Mercado Shops,Mercado Livre e Mercado Shops"</formula1>
    </dataValidation>
    <dataValidation type="list" sqref="J624" allowBlank="true" errorStyle="stop" showErrorMessage="true" showInputMessage="true">
      <formula1>"No Vincular,Vincular"</formula1>
    </dataValidation>
    <dataValidation type="list" sqref="K624" allowBlank="true" errorStyle="stop" showErrorMessage="true" showInputMessage="true">
      <formula1>"R$"</formula1>
    </dataValidation>
    <dataValidation type="list" sqref="M624" allowBlank="true" errorStyle="stop" showErrorMessage="true" showInputMessage="true">
      <formula1>"Envios por minha conta a cargo do comprador,Não faço envios"</formula1>
    </dataValidation>
    <dataValidation type="list" sqref="N624" allowBlank="true" errorStyle="stop" showErrorMessage="true" showInputMessage="true">
      <formula1>"Envios por minha conta a cargo do comprador,Não faço envios"</formula1>
    </dataValidation>
    <dataValidation type="list" sqref="O624" allowBlank="true" errorStyle="stop" showErrorMessage="true" showInputMessage="true">
      <formula1>"Clássico,Premium"</formula1>
    </dataValidation>
    <dataValidation type="list" sqref="R624" allowBlank="true" errorStyle="stop" showErrorMessage="true" showInputMessage="true">
      <formula1>"Ativa,Inativa"</formula1>
    </dataValidation>
    <dataValidation type="list" sqref="G625" allowBlank="true" errorStyle="stop" showErrorMessage="true" showInputMessage="true">
      <formula1>"Mercado Livre,Mercado Shops,Mercado Livre e Mercado Shops"</formula1>
    </dataValidation>
    <dataValidation type="list" sqref="J625" allowBlank="true" errorStyle="stop" showErrorMessage="true" showInputMessage="true">
      <formula1>"No Vincular,Vincular"</formula1>
    </dataValidation>
    <dataValidation type="list" sqref="K625" allowBlank="true" errorStyle="stop" showErrorMessage="true" showInputMessage="true">
      <formula1>"R$"</formula1>
    </dataValidation>
    <dataValidation type="list" sqref="M625" allowBlank="true" errorStyle="stop" showErrorMessage="true" showInputMessage="true">
      <formula1>"Envios por conta própria"</formula1>
    </dataValidation>
    <dataValidation type="list" sqref="N625" allowBlank="true" errorStyle="stop" showErrorMessage="true" showInputMessage="true">
      <formula1>"Envios por conta própria"</formula1>
    </dataValidation>
    <dataValidation type="list" sqref="O625" allowBlank="true" errorStyle="stop" showErrorMessage="true" showInputMessage="true">
      <formula1>"Clássico,Premium"</formula1>
    </dataValidation>
    <dataValidation type="list" sqref="R625" allowBlank="true" errorStyle="stop" showErrorMessage="true" showInputMessage="true">
      <formula1>"Ativa,Inativa"</formula1>
    </dataValidation>
    <dataValidation type="list" sqref="G626" allowBlank="true" errorStyle="stop" showErrorMessage="true" showInputMessage="true">
      <formula1>"Mercado Livre,Mercado Shops,Mercado Livre e Mercado Shops"</formula1>
    </dataValidation>
    <dataValidation type="list" sqref="J626" allowBlank="true" errorStyle="stop" showErrorMessage="true" showInputMessage="true">
      <formula1>"No Vincular,Vincular"</formula1>
    </dataValidation>
    <dataValidation type="list" sqref="K626" allowBlank="true" errorStyle="stop" showErrorMessage="true" showInputMessage="true">
      <formula1>"R$"</formula1>
    </dataValidation>
    <dataValidation type="list" sqref="M626" allowBlank="true" errorStyle="stop" showErrorMessage="true" showInputMessage="true">
      <formula1>"Envios por conta própria"</formula1>
    </dataValidation>
    <dataValidation type="list" sqref="N626" allowBlank="true" errorStyle="stop" showErrorMessage="true" showInputMessage="true">
      <formula1>"Envios por conta própria"</formula1>
    </dataValidation>
    <dataValidation type="list" sqref="O626" allowBlank="true" errorStyle="stop" showErrorMessage="true" showInputMessage="true">
      <formula1>"Clássico,Premium"</formula1>
    </dataValidation>
    <dataValidation type="list" sqref="R626" allowBlank="true" errorStyle="stop" showErrorMessage="true" showInputMessage="true">
      <formula1>"Ativa,Inativa"</formula1>
    </dataValidation>
    <dataValidation type="list" sqref="G628" allowBlank="true" errorStyle="stop" showErrorMessage="true" showInputMessage="true">
      <formula1>"Mercado Livre,Mercado Shops,Mercado Livre e Mercado Shops"</formula1>
    </dataValidation>
    <dataValidation type="list" sqref="J628" allowBlank="true" errorStyle="stop" showErrorMessage="true" showInputMessage="true">
      <formula1>"No Vincular,Vincular"</formula1>
    </dataValidation>
    <dataValidation type="list" sqref="K628" allowBlank="true" errorStyle="stop" showErrorMessage="true" showInputMessage="true">
      <formula1>"R$"</formula1>
    </dataValidation>
    <dataValidation type="list" sqref="M628" allowBlank="true" errorStyle="stop" showErrorMessage="true" showInputMessage="true">
      <formula1>"Envios por conta própria"</formula1>
    </dataValidation>
    <dataValidation type="list" sqref="N628" allowBlank="true" errorStyle="stop" showErrorMessage="true" showInputMessage="true">
      <formula1>"Envios por conta própria"</formula1>
    </dataValidation>
    <dataValidation type="list" sqref="O628" allowBlank="true" errorStyle="stop" showErrorMessage="true" showInputMessage="true">
      <formula1>"Clássico,Premium"</formula1>
    </dataValidation>
    <dataValidation type="list" sqref="R628" allowBlank="true" errorStyle="stop" showErrorMessage="true" showInputMessage="true">
      <formula1>"Ativa,Inativa"</formula1>
    </dataValidation>
    <dataValidation type="list" sqref="G630" allowBlank="true" errorStyle="stop" showErrorMessage="true" showInputMessage="true">
      <formula1>"Mercado Livre,Mercado Shops,Mercado Livre e Mercado Shops"</formula1>
    </dataValidation>
    <dataValidation type="list" sqref="J630" allowBlank="true" errorStyle="stop" showErrorMessage="true" showInputMessage="true">
      <formula1>"No Vincular,Vincular"</formula1>
    </dataValidation>
    <dataValidation type="list" sqref="K630" allowBlank="true" errorStyle="stop" showErrorMessage="true" showInputMessage="true">
      <formula1>"R$"</formula1>
    </dataValidation>
    <dataValidation type="list" sqref="M630" allowBlank="true" errorStyle="stop" showErrorMessage="true" showInputMessage="true">
      <formula1>"Envios por conta própria"</formula1>
    </dataValidation>
    <dataValidation type="list" sqref="N630" allowBlank="true" errorStyle="stop" showErrorMessage="true" showInputMessage="true">
      <formula1>"Envios por conta própria"</formula1>
    </dataValidation>
    <dataValidation type="list" sqref="O630" allowBlank="true" errorStyle="stop" showErrorMessage="true" showInputMessage="true">
      <formula1>"Clássico,Premium"</formula1>
    </dataValidation>
    <dataValidation type="list" sqref="R630" allowBlank="true" errorStyle="stop" showErrorMessage="true" showInputMessage="true">
      <formula1>"Ativa,Inativa"</formula1>
    </dataValidation>
    <dataValidation type="list" sqref="G632" allowBlank="true" errorStyle="stop" showErrorMessage="true" showInputMessage="true">
      <formula1>"Mercado Livre,Mercado Shops,Mercado Livre e Mercado Shops"</formula1>
    </dataValidation>
    <dataValidation type="list" sqref="J632" allowBlank="true" errorStyle="stop" showErrorMessage="true" showInputMessage="true">
      <formula1>"No Vincular,Vincular"</formula1>
    </dataValidation>
    <dataValidation type="list" sqref="K632" allowBlank="true" errorStyle="stop" showErrorMessage="true" showInputMessage="true">
      <formula1>"R$"</formula1>
    </dataValidation>
    <dataValidation type="list" sqref="M632" allowBlank="true" errorStyle="stop" showErrorMessage="true" showInputMessage="true">
      <formula1>"Envios por conta própria"</formula1>
    </dataValidation>
    <dataValidation type="list" sqref="N632" allowBlank="true" errorStyle="stop" showErrorMessage="true" showInputMessage="true">
      <formula1>"Envios por conta própria"</formula1>
    </dataValidation>
    <dataValidation type="list" sqref="O632" allowBlank="true" errorStyle="stop" showErrorMessage="true" showInputMessage="true">
      <formula1>"Clássico,Premium"</formula1>
    </dataValidation>
    <dataValidation type="list" sqref="R632" allowBlank="true" errorStyle="stop" showErrorMessage="true" showInputMessage="true">
      <formula1>"Ativa,Inativa"</formula1>
    </dataValidation>
    <dataValidation type="list" sqref="G634" allowBlank="true" errorStyle="stop" showErrorMessage="true" showInputMessage="true">
      <formula1>"Mercado Livre,Mercado Shops,Mercado Livre e Mercado Shops"</formula1>
    </dataValidation>
    <dataValidation type="list" sqref="J634" allowBlank="true" errorStyle="stop" showErrorMessage="true" showInputMessage="true">
      <formula1>"No Vincular,Vincular"</formula1>
    </dataValidation>
    <dataValidation type="list" sqref="K634" allowBlank="true" errorStyle="stop" showErrorMessage="true" showInputMessage="true">
      <formula1>"R$"</formula1>
    </dataValidation>
    <dataValidation type="list" sqref="M634" allowBlank="true" errorStyle="stop" showErrorMessage="true" showInputMessage="true">
      <formula1>"Envios por conta própria"</formula1>
    </dataValidation>
    <dataValidation type="list" sqref="N634" allowBlank="true" errorStyle="stop" showErrorMessage="true" showInputMessage="true">
      <formula1>"Envios por conta própria"</formula1>
    </dataValidation>
    <dataValidation type="list" sqref="O634" allowBlank="true" errorStyle="stop" showErrorMessage="true" showInputMessage="true">
      <formula1>"Clássico,Premium"</formula1>
    </dataValidation>
    <dataValidation type="list" sqref="R634" allowBlank="true" errorStyle="stop" showErrorMessage="true" showInputMessage="true">
      <formula1>"Ativa,Inativa"</formula1>
    </dataValidation>
    <dataValidation type="list" sqref="G635" allowBlank="true" errorStyle="stop" showErrorMessage="true" showInputMessage="true">
      <formula1>"Mercado Livre,Mercado Shops,Mercado Livre e Mercado Shops"</formula1>
    </dataValidation>
    <dataValidation type="list" sqref="J635" allowBlank="true" errorStyle="stop" showErrorMessage="true" showInputMessage="true">
      <formula1>"No Vincular,Vincular"</formula1>
    </dataValidation>
    <dataValidation type="list" sqref="K635" allowBlank="true" errorStyle="stop" showErrorMessage="true" showInputMessage="true">
      <formula1>"R$"</formula1>
    </dataValidation>
    <dataValidation type="list" sqref="M635" allowBlank="true" errorStyle="stop" showErrorMessage="true" showInputMessage="true">
      <formula1>"Envios por conta própria"</formula1>
    </dataValidation>
    <dataValidation type="list" sqref="N635" allowBlank="true" errorStyle="stop" showErrorMessage="true" showInputMessage="true">
      <formula1>"Envios por conta própria"</formula1>
    </dataValidation>
    <dataValidation type="list" sqref="O635" allowBlank="true" errorStyle="stop" showErrorMessage="true" showInputMessage="true">
      <formula1>"Clássico,Premium"</formula1>
    </dataValidation>
    <dataValidation type="list" sqref="R635" allowBlank="true" errorStyle="stop" showErrorMessage="true" showInputMessage="true">
      <formula1>"Ativa,Inativa"</formula1>
    </dataValidation>
    <dataValidation type="list" sqref="G636" allowBlank="true" errorStyle="stop" showErrorMessage="true" showInputMessage="true">
      <formula1>"Mercado Livre,Mercado Shops,Mercado Livre e Mercado Shops"</formula1>
    </dataValidation>
    <dataValidation type="list" sqref="J636" allowBlank="true" errorStyle="stop" showErrorMessage="true" showInputMessage="true">
      <formula1>"No Vincular,Vincular"</formula1>
    </dataValidation>
    <dataValidation type="list" sqref="K636" allowBlank="true" errorStyle="stop" showErrorMessage="true" showInputMessage="true">
      <formula1>"R$"</formula1>
    </dataValidation>
    <dataValidation type="list" sqref="M636" allowBlank="true" errorStyle="stop" showErrorMessage="true" showInputMessage="true">
      <formula1>"Envios por conta própria"</formula1>
    </dataValidation>
    <dataValidation type="list" sqref="N636" allowBlank="true" errorStyle="stop" showErrorMessage="true" showInputMessage="true">
      <formula1>"Envios por conta própria"</formula1>
    </dataValidation>
    <dataValidation type="list" sqref="O636" allowBlank="true" errorStyle="stop" showErrorMessage="true" showInputMessage="true">
      <formula1>"Clássico,Premium"</formula1>
    </dataValidation>
    <dataValidation type="list" sqref="R636" allowBlank="true" errorStyle="stop" showErrorMessage="true" showInputMessage="true">
      <formula1>"Ativa,Inativa"</formula1>
    </dataValidation>
    <dataValidation type="list" sqref="G637" allowBlank="true" errorStyle="stop" showErrorMessage="true" showInputMessage="true">
      <formula1>"Mercado Livre,Mercado Shops,Mercado Livre e Mercado Shops"</formula1>
    </dataValidation>
    <dataValidation type="list" sqref="J637" allowBlank="true" errorStyle="stop" showErrorMessage="true" showInputMessage="true">
      <formula1>"No Vincular,Vincular"</formula1>
    </dataValidation>
    <dataValidation type="list" sqref="K637" allowBlank="true" errorStyle="stop" showErrorMessage="true" showInputMessage="true">
      <formula1>"R$"</formula1>
    </dataValidation>
    <dataValidation type="list" sqref="M637" allowBlank="true" errorStyle="stop" showErrorMessage="true" showInputMessage="true">
      <formula1>"Envios por conta própria"</formula1>
    </dataValidation>
    <dataValidation type="list" sqref="N637" allowBlank="true" errorStyle="stop" showErrorMessage="true" showInputMessage="true">
      <formula1>"Envios por conta própria"</formula1>
    </dataValidation>
    <dataValidation type="list" sqref="O637" allowBlank="true" errorStyle="stop" showErrorMessage="true" showInputMessage="true">
      <formula1>"Clássico,Premium"</formula1>
    </dataValidation>
    <dataValidation type="list" sqref="R637" allowBlank="true" errorStyle="stop" showErrorMessage="true" showInputMessage="true">
      <formula1>"Ativa,Inativa"</formula1>
    </dataValidation>
    <dataValidation type="list" sqref="G638" allowBlank="true" errorStyle="stop" showErrorMessage="true" showInputMessage="true">
      <formula1>"Mercado Livre,Mercado Shops,Mercado Livre e Mercado Shops"</formula1>
    </dataValidation>
    <dataValidation type="list" sqref="J638" allowBlank="true" errorStyle="stop" showErrorMessage="true" showInputMessage="true">
      <formula1>"No Vincular,Vincular"</formula1>
    </dataValidation>
    <dataValidation type="list" sqref="K638" allowBlank="true" errorStyle="stop" showErrorMessage="true" showInputMessage="true">
      <formula1>"R$"</formula1>
    </dataValidation>
    <dataValidation type="list" sqref="M638" allowBlank="true" errorStyle="stop" showErrorMessage="true" showInputMessage="true">
      <formula1>"Envios por conta própria"</formula1>
    </dataValidation>
    <dataValidation type="list" sqref="N638" allowBlank="true" errorStyle="stop" showErrorMessage="true" showInputMessage="true">
      <formula1>"Envios por conta própria"</formula1>
    </dataValidation>
    <dataValidation type="list" sqref="O638" allowBlank="true" errorStyle="stop" showErrorMessage="true" showInputMessage="true">
      <formula1>"Clássico,Premium"</formula1>
    </dataValidation>
    <dataValidation type="list" sqref="R638" allowBlank="true" errorStyle="stop" showErrorMessage="true" showInputMessage="true">
      <formula1>"Ativa,Inativa"</formula1>
    </dataValidation>
    <dataValidation type="list" sqref="G639" allowBlank="true" errorStyle="stop" showErrorMessage="true" showInputMessage="true">
      <formula1>"Mercado Livre,Mercado Shops,Mercado Livre e Mercado Shops"</formula1>
    </dataValidation>
    <dataValidation type="list" sqref="J639" allowBlank="true" errorStyle="stop" showErrorMessage="true" showInputMessage="true">
      <formula1>"No Vincular,Vincular"</formula1>
    </dataValidation>
    <dataValidation type="list" sqref="K639" allowBlank="true" errorStyle="stop" showErrorMessage="true" showInputMessage="true">
      <formula1>"R$"</formula1>
    </dataValidation>
    <dataValidation type="list" sqref="M639" allowBlank="true" errorStyle="stop" showErrorMessage="true" showInputMessage="true">
      <formula1>"Envios por conta própria"</formula1>
    </dataValidation>
    <dataValidation type="list" sqref="N639" allowBlank="true" errorStyle="stop" showErrorMessage="true" showInputMessage="true">
      <formula1>"Envios por conta própria"</formula1>
    </dataValidation>
    <dataValidation type="list" sqref="O639" allowBlank="true" errorStyle="stop" showErrorMessage="true" showInputMessage="true">
      <formula1>"Clássico,Premium"</formula1>
    </dataValidation>
    <dataValidation type="list" sqref="R639" allowBlank="true" errorStyle="stop" showErrorMessage="true" showInputMessage="true">
      <formula1>"Ativa,Inativa"</formula1>
    </dataValidation>
    <dataValidation type="list" sqref="G641" allowBlank="true" errorStyle="stop" showErrorMessage="true" showInputMessage="true">
      <formula1>"Mercado Livre,Mercado Shops,Mercado Livre e Mercado Shops"</formula1>
    </dataValidation>
    <dataValidation type="list" sqref="J641" allowBlank="true" errorStyle="stop" showErrorMessage="true" showInputMessage="true">
      <formula1>"No Vincular,Vincular"</formula1>
    </dataValidation>
    <dataValidation type="list" sqref="K641" allowBlank="true" errorStyle="stop" showErrorMessage="true" showInputMessage="true">
      <formula1>"R$"</formula1>
    </dataValidation>
    <dataValidation type="list" sqref="M641" allowBlank="true" errorStyle="stop" showErrorMessage="true" showInputMessage="true">
      <formula1>"Envios por conta própria"</formula1>
    </dataValidation>
    <dataValidation type="list" sqref="N641" allowBlank="true" errorStyle="stop" showErrorMessage="true" showInputMessage="true">
      <formula1>"Envios por conta própria"</formula1>
    </dataValidation>
    <dataValidation type="list" sqref="O641" allowBlank="true" errorStyle="stop" showErrorMessage="true" showInputMessage="true">
      <formula1>"Clássico,Premium"</formula1>
    </dataValidation>
    <dataValidation type="list" sqref="R641" allowBlank="true" errorStyle="stop" showErrorMessage="true" showInputMessage="true">
      <formula1>"Ativa,Inativa"</formula1>
    </dataValidation>
    <dataValidation type="list" sqref="G643" allowBlank="true" errorStyle="stop" showErrorMessage="true" showInputMessage="true">
      <formula1>"Mercado Livre,Mercado Shops,Mercado Livre e Mercado Shops"</formula1>
    </dataValidation>
    <dataValidation type="list" sqref="J643" allowBlank="true" errorStyle="stop" showErrorMessage="true" showInputMessage="true">
      <formula1>"No Vincular,Vincular"</formula1>
    </dataValidation>
    <dataValidation type="list" sqref="K643" allowBlank="true" errorStyle="stop" showErrorMessage="true" showInputMessage="true">
      <formula1>"R$"</formula1>
    </dataValidation>
    <dataValidation type="list" sqref="M643" allowBlank="true" errorStyle="stop" showErrorMessage="true" showInputMessage="true">
      <formula1>"Envios por conta própria"</formula1>
    </dataValidation>
    <dataValidation type="list" sqref="N643" allowBlank="true" errorStyle="stop" showErrorMessage="true" showInputMessage="true">
      <formula1>"Envios por conta própria"</formula1>
    </dataValidation>
    <dataValidation type="list" sqref="O643" allowBlank="true" errorStyle="stop" showErrorMessage="true" showInputMessage="true">
      <formula1>"Clássico,Premium"</formula1>
    </dataValidation>
    <dataValidation type="list" sqref="R643" allowBlank="true" errorStyle="stop" showErrorMessage="true" showInputMessage="true">
      <formula1>"Ativa,Inativa"</formula1>
    </dataValidation>
    <dataValidation type="list" sqref="G644" allowBlank="true" errorStyle="stop" showErrorMessage="true" showInputMessage="true">
      <formula1>"Mercado Livre,Mercado Shops,Mercado Livre e Mercado Shops"</formula1>
    </dataValidation>
    <dataValidation type="list" sqref="J644" allowBlank="true" errorStyle="stop" showErrorMessage="true" showInputMessage="true">
      <formula1>"No Vincular,Vincular"</formula1>
    </dataValidation>
    <dataValidation type="list" sqref="K644" allowBlank="true" errorStyle="stop" showErrorMessage="true" showInputMessage="true">
      <formula1>"R$"</formula1>
    </dataValidation>
    <dataValidation type="list" sqref="M644" allowBlank="true" errorStyle="stop" showErrorMessage="true" showInputMessage="true">
      <formula1>"Envios por conta própria"</formula1>
    </dataValidation>
    <dataValidation type="list" sqref="N644" allowBlank="true" errorStyle="stop" showErrorMessage="true" showInputMessage="true">
      <formula1>"Envios por conta própria"</formula1>
    </dataValidation>
    <dataValidation type="list" sqref="O644" allowBlank="true" errorStyle="stop" showErrorMessage="true" showInputMessage="true">
      <formula1>"Clássico,Premium"</formula1>
    </dataValidation>
    <dataValidation type="list" sqref="R644" allowBlank="true" errorStyle="stop" showErrorMessage="true" showInputMessage="true">
      <formula1>"Ativa,Inativa"</formula1>
    </dataValidation>
    <dataValidation type="list" sqref="G645" allowBlank="true" errorStyle="stop" showErrorMessage="true" showInputMessage="true">
      <formula1>"Mercado Livre,Mercado Shops,Mercado Livre e Mercado Shops"</formula1>
    </dataValidation>
    <dataValidation type="list" sqref="J645" allowBlank="true" errorStyle="stop" showErrorMessage="true" showInputMessage="true">
      <formula1>"No Vincular,Vincular"</formula1>
    </dataValidation>
    <dataValidation type="list" sqref="K645" allowBlank="true" errorStyle="stop" showErrorMessage="true" showInputMessage="true">
      <formula1>"R$"</formula1>
    </dataValidation>
    <dataValidation type="list" sqref="M645" allowBlank="true" errorStyle="stop" showErrorMessage="true" showInputMessage="true">
      <formula1>"Envios por conta própria"</formula1>
    </dataValidation>
    <dataValidation type="list" sqref="N645" allowBlank="true" errorStyle="stop" showErrorMessage="true" showInputMessage="true">
      <formula1>"Envios por conta própria"</formula1>
    </dataValidation>
    <dataValidation type="list" sqref="O645" allowBlank="true" errorStyle="stop" showErrorMessage="true" showInputMessage="true">
      <formula1>"Clássico,Premium"</formula1>
    </dataValidation>
    <dataValidation type="list" sqref="R645" allowBlank="true" errorStyle="stop" showErrorMessage="true" showInputMessage="true">
      <formula1>"Ativa,Inativa"</formula1>
    </dataValidation>
    <dataValidation type="list" sqref="G646" allowBlank="true" errorStyle="stop" showErrorMessage="true" showInputMessage="true">
      <formula1>"Mercado Livre,Mercado Shops,Mercado Livre e Mercado Shops"</formula1>
    </dataValidation>
    <dataValidation type="list" sqref="J646" allowBlank="true" errorStyle="stop" showErrorMessage="true" showInputMessage="true">
      <formula1>"No Vincular,Vincular"</formula1>
    </dataValidation>
    <dataValidation type="list" sqref="K646" allowBlank="true" errorStyle="stop" showErrorMessage="true" showInputMessage="true">
      <formula1>"R$"</formula1>
    </dataValidation>
    <dataValidation type="list" sqref="M646" allowBlank="true" errorStyle="stop" showErrorMessage="true" showInputMessage="true">
      <formula1>"Envios por conta própria"</formula1>
    </dataValidation>
    <dataValidation type="list" sqref="N646" allowBlank="true" errorStyle="stop" showErrorMessage="true" showInputMessage="true">
      <formula1>"Envios por conta própria"</formula1>
    </dataValidation>
    <dataValidation type="list" sqref="O646" allowBlank="true" errorStyle="stop" showErrorMessage="true" showInputMessage="true">
      <formula1>"Clássico,Premium"</formula1>
    </dataValidation>
    <dataValidation type="list" sqref="R646" allowBlank="true" errorStyle="stop" showErrorMessage="true" showInputMessage="true">
      <formula1>"Ativa,Inativa"</formula1>
    </dataValidation>
    <dataValidation type="list" sqref="G647" allowBlank="true" errorStyle="stop" showErrorMessage="true" showInputMessage="true">
      <formula1>"Mercado Livre,Mercado Shops,Mercado Livre e Mercado Shops"</formula1>
    </dataValidation>
    <dataValidation type="list" sqref="J647" allowBlank="true" errorStyle="stop" showErrorMessage="true" showInputMessage="true">
      <formula1>"No Vincular,Vincular"</formula1>
    </dataValidation>
    <dataValidation type="list" sqref="K647" allowBlank="true" errorStyle="stop" showErrorMessage="true" showInputMessage="true">
      <formula1>"R$"</formula1>
    </dataValidation>
    <dataValidation type="list" sqref="M647" allowBlank="true" errorStyle="stop" showErrorMessage="true" showInputMessage="true">
      <formula1>"Envios por conta própria"</formula1>
    </dataValidation>
    <dataValidation type="list" sqref="N647" allowBlank="true" errorStyle="stop" showErrorMessage="true" showInputMessage="true">
      <formula1>"Envios por conta própria"</formula1>
    </dataValidation>
    <dataValidation type="list" sqref="O647" allowBlank="true" errorStyle="stop" showErrorMessage="true" showInputMessage="true">
      <formula1>"Clássico,Premium"</formula1>
    </dataValidation>
    <dataValidation type="list" sqref="R647" allowBlank="true" errorStyle="stop" showErrorMessage="true" showInputMessage="true">
      <formula1>"Ativa,Inativa"</formula1>
    </dataValidation>
    <dataValidation type="list" sqref="G648" allowBlank="true" errorStyle="stop" showErrorMessage="true" showInputMessage="true">
      <formula1>"Mercado Livre,Mercado Shops,Mercado Livre e Mercado Shops"</formula1>
    </dataValidation>
    <dataValidation type="list" sqref="J648" allowBlank="true" errorStyle="stop" showErrorMessage="true" showInputMessage="true">
      <formula1>"No Vincular,Vincular"</formula1>
    </dataValidation>
    <dataValidation type="list" sqref="K648" allowBlank="true" errorStyle="stop" showErrorMessage="true" showInputMessage="true">
      <formula1>"R$"</formula1>
    </dataValidation>
    <dataValidation type="list" sqref="M648" allowBlank="true" errorStyle="stop" showErrorMessage="true" showInputMessage="true">
      <formula1>"Envios por conta própria"</formula1>
    </dataValidation>
    <dataValidation type="list" sqref="N648" allowBlank="true" errorStyle="stop" showErrorMessage="true" showInputMessage="true">
      <formula1>"Envios por conta própria"</formula1>
    </dataValidation>
    <dataValidation type="list" sqref="O648" allowBlank="true" errorStyle="stop" showErrorMessage="true" showInputMessage="true">
      <formula1>"Clássico,Premium"</formula1>
    </dataValidation>
    <dataValidation type="list" sqref="R648" allowBlank="true" errorStyle="stop" showErrorMessage="true" showInputMessage="true">
      <formula1>"Ativa,Inativa"</formula1>
    </dataValidation>
    <dataValidation type="list" sqref="G650" allowBlank="true" errorStyle="stop" showErrorMessage="true" showInputMessage="true">
      <formula1>"Mercado Livre,Mercado Shops,Mercado Livre e Mercado Shops"</formula1>
    </dataValidation>
    <dataValidation type="list" sqref="J650" allowBlank="true" errorStyle="stop" showErrorMessage="true" showInputMessage="true">
      <formula1>"No Vincular,Vincular"</formula1>
    </dataValidation>
    <dataValidation type="list" sqref="K650" allowBlank="true" errorStyle="stop" showErrorMessage="true" showInputMessage="true">
      <formula1>"R$"</formula1>
    </dataValidation>
    <dataValidation type="list" sqref="M650" allowBlank="true" errorStyle="stop" showErrorMessage="true" showInputMessage="true">
      <formula1>"Envios por conta própria"</formula1>
    </dataValidation>
    <dataValidation type="list" sqref="N650" allowBlank="true" errorStyle="stop" showErrorMessage="true" showInputMessage="true">
      <formula1>"Envios por conta própria"</formula1>
    </dataValidation>
    <dataValidation type="list" sqref="O650" allowBlank="true" errorStyle="stop" showErrorMessage="true" showInputMessage="true">
      <formula1>"Clássico,Premium"</formula1>
    </dataValidation>
    <dataValidation type="list" sqref="R650" allowBlank="true" errorStyle="stop" showErrorMessage="true" showInputMessage="true">
      <formula1>"Ativa,Inativa"</formula1>
    </dataValidation>
    <dataValidation type="list" sqref="G652" allowBlank="true" errorStyle="stop" showErrorMessage="true" showInputMessage="true">
      <formula1>"Mercado Livre,Mercado Shops,Mercado Livre e Mercado Shops"</formula1>
    </dataValidation>
    <dataValidation type="list" sqref="J652" allowBlank="true" errorStyle="stop" showErrorMessage="true" showInputMessage="true">
      <formula1>"No Vincular,Vincular"</formula1>
    </dataValidation>
    <dataValidation type="list" sqref="K652" allowBlank="true" errorStyle="stop" showErrorMessage="true" showInputMessage="true">
      <formula1>"R$"</formula1>
    </dataValidation>
    <dataValidation type="list" sqref="M652" allowBlank="true" errorStyle="stop" showErrorMessage="true" showInputMessage="true">
      <formula1>"Envios por conta própria"</formula1>
    </dataValidation>
    <dataValidation type="list" sqref="N652" allowBlank="true" errorStyle="stop" showErrorMessage="true" showInputMessage="true">
      <formula1>"Envios por conta própria"</formula1>
    </dataValidation>
    <dataValidation type="list" sqref="O652" allowBlank="true" errorStyle="stop" showErrorMessage="true" showInputMessage="true">
      <formula1>"Clássico,Premium"</formula1>
    </dataValidation>
    <dataValidation type="list" sqref="R652" allowBlank="true" errorStyle="stop" showErrorMessage="true" showInputMessage="true">
      <formula1>"Ativa,Inativa"</formula1>
    </dataValidation>
    <dataValidation type="list" sqref="G654" allowBlank="true" errorStyle="stop" showErrorMessage="true" showInputMessage="true">
      <formula1>"Mercado Livre,Mercado Shops,Mercado Livre e Mercado Shops"</formula1>
    </dataValidation>
    <dataValidation type="list" sqref="J654" allowBlank="true" errorStyle="stop" showErrorMessage="true" showInputMessage="true">
      <formula1>"No Vincular,Vincular"</formula1>
    </dataValidation>
    <dataValidation type="list" sqref="K654" allowBlank="true" errorStyle="stop" showErrorMessage="true" showInputMessage="true">
      <formula1>"R$"</formula1>
    </dataValidation>
    <dataValidation type="list" sqref="M654" allowBlank="true" errorStyle="stop" showErrorMessage="true" showInputMessage="true">
      <formula1>"Envios por conta própria"</formula1>
    </dataValidation>
    <dataValidation type="list" sqref="N654" allowBlank="true" errorStyle="stop" showErrorMessage="true" showInputMessage="true">
      <formula1>"Envios por conta própria"</formula1>
    </dataValidation>
    <dataValidation type="list" sqref="O654" allowBlank="true" errorStyle="stop" showErrorMessage="true" showInputMessage="true">
      <formula1>"Clássico,Premium"</formula1>
    </dataValidation>
    <dataValidation type="list" sqref="R654" allowBlank="true" errorStyle="stop" showErrorMessage="true" showInputMessage="true">
      <formula1>"Ativa,Inativa"</formula1>
    </dataValidation>
    <dataValidation type="list" sqref="G656" allowBlank="true" errorStyle="stop" showErrorMessage="true" showInputMessage="true">
      <formula1>"Mercado Livre,Mercado Shops,Mercado Livre e Mercado Shops"</formula1>
    </dataValidation>
    <dataValidation type="list" sqref="J656" allowBlank="true" errorStyle="stop" showErrorMessage="true" showInputMessage="true">
      <formula1>"No Vincular,Vincular"</formula1>
    </dataValidation>
    <dataValidation type="list" sqref="K656" allowBlank="true" errorStyle="stop" showErrorMessage="true" showInputMessage="true">
      <formula1>"R$"</formula1>
    </dataValidation>
    <dataValidation type="list" sqref="M656" allowBlank="true" errorStyle="stop" showErrorMessage="true" showInputMessage="true">
      <formula1>"Envios por conta própria"</formula1>
    </dataValidation>
    <dataValidation type="list" sqref="N656" allowBlank="true" errorStyle="stop" showErrorMessage="true" showInputMessage="true">
      <formula1>"Envios por conta própria"</formula1>
    </dataValidation>
    <dataValidation type="list" sqref="O656" allowBlank="true" errorStyle="stop" showErrorMessage="true" showInputMessage="true">
      <formula1>"Clássico,Premium"</formula1>
    </dataValidation>
    <dataValidation type="list" sqref="R656" allowBlank="true" errorStyle="stop" showErrorMessage="true" showInputMessage="true">
      <formula1>"Ativa,Inativa"</formula1>
    </dataValidation>
    <dataValidation type="list" sqref="G658" allowBlank="true" errorStyle="stop" showErrorMessage="true" showInputMessage="true">
      <formula1>"Mercado Livre,Mercado Shops,Mercado Livre e Mercado Shops"</formula1>
    </dataValidation>
    <dataValidation type="list" sqref="J658" allowBlank="true" errorStyle="stop" showErrorMessage="true" showInputMessage="true">
      <formula1>"No Vincular,Vincular"</formula1>
    </dataValidation>
    <dataValidation type="list" sqref="K658" allowBlank="true" errorStyle="stop" showErrorMessage="true" showInputMessage="true">
      <formula1>"R$"</formula1>
    </dataValidation>
    <dataValidation type="list" sqref="M658" allowBlank="true" errorStyle="stop" showErrorMessage="true" showInputMessage="true">
      <formula1>"Envios por conta própria"</formula1>
    </dataValidation>
    <dataValidation type="list" sqref="N658" allowBlank="true" errorStyle="stop" showErrorMessage="true" showInputMessage="true">
      <formula1>"Envios por conta própria"</formula1>
    </dataValidation>
    <dataValidation type="list" sqref="O658" allowBlank="true" errorStyle="stop" showErrorMessage="true" showInputMessage="true">
      <formula1>"Clássico,Premium"</formula1>
    </dataValidation>
    <dataValidation type="list" sqref="R658" allowBlank="true" errorStyle="stop" showErrorMessage="true" showInputMessage="true">
      <formula1>"Ativa,Inativa"</formula1>
    </dataValidation>
    <dataValidation type="list" sqref="G660" allowBlank="true" errorStyle="stop" showErrorMessage="true" showInputMessage="true">
      <formula1>"Mercado Livre,Mercado Shops,Mercado Livre e Mercado Shops"</formula1>
    </dataValidation>
    <dataValidation type="list" sqref="J660" allowBlank="true" errorStyle="stop" showErrorMessage="true" showInputMessage="true">
      <formula1>"No Vincular,Vincular"</formula1>
    </dataValidation>
    <dataValidation type="list" sqref="K660" allowBlank="true" errorStyle="stop" showErrorMessage="true" showInputMessage="true">
      <formula1>"R$"</formula1>
    </dataValidation>
    <dataValidation type="list" sqref="M660" allowBlank="true" errorStyle="stop" showErrorMessage="true" showInputMessage="true">
      <formula1>"Envios por conta própria"</formula1>
    </dataValidation>
    <dataValidation type="list" sqref="N660" allowBlank="true" errorStyle="stop" showErrorMessage="true" showInputMessage="true">
      <formula1>"Envios por conta própria"</formula1>
    </dataValidation>
    <dataValidation type="list" sqref="O660" allowBlank="true" errorStyle="stop" showErrorMessage="true" showInputMessage="true">
      <formula1>"Clássico,Premium"</formula1>
    </dataValidation>
    <dataValidation type="list" sqref="R660" allowBlank="true" errorStyle="stop" showErrorMessage="true" showInputMessage="true">
      <formula1>"Ativa,Inativa"</formula1>
    </dataValidation>
    <dataValidation type="list" sqref="G662" allowBlank="true" errorStyle="stop" showErrorMessage="true" showInputMessage="true">
      <formula1>"Mercado Livre,Mercado Shops,Mercado Livre e Mercado Shops"</formula1>
    </dataValidation>
    <dataValidation type="list" sqref="J662" allowBlank="true" errorStyle="stop" showErrorMessage="true" showInputMessage="true">
      <formula1>"No Vincular,Vincular"</formula1>
    </dataValidation>
    <dataValidation type="list" sqref="K662" allowBlank="true" errorStyle="stop" showErrorMessage="true" showInputMessage="true">
      <formula1>"R$"</formula1>
    </dataValidation>
    <dataValidation type="list" sqref="M662" allowBlank="true" errorStyle="stop" showErrorMessage="true" showInputMessage="true">
      <formula1>"Envios por conta própria"</formula1>
    </dataValidation>
    <dataValidation type="list" sqref="N662" allowBlank="true" errorStyle="stop" showErrorMessage="true" showInputMessage="true">
      <formula1>"Envios por conta própria"</formula1>
    </dataValidation>
    <dataValidation type="list" sqref="O662" allowBlank="true" errorStyle="stop" showErrorMessage="true" showInputMessage="true">
      <formula1>"Clássico,Premium"</formula1>
    </dataValidation>
    <dataValidation type="list" sqref="R662" allowBlank="true" errorStyle="stop" showErrorMessage="true" showInputMessage="true">
      <formula1>"Ativa,Inativa"</formula1>
    </dataValidation>
    <dataValidation type="list" sqref="G664" allowBlank="true" errorStyle="stop" showErrorMessage="true" showInputMessage="true">
      <formula1>"Mercado Livre,Mercado Shops,Mercado Livre e Mercado Shops"</formula1>
    </dataValidation>
    <dataValidation type="list" sqref="J664" allowBlank="true" errorStyle="stop" showErrorMessage="true" showInputMessage="true">
      <formula1>"No Vincular,Vincular"</formula1>
    </dataValidation>
    <dataValidation type="list" sqref="K664" allowBlank="true" errorStyle="stop" showErrorMessage="true" showInputMessage="true">
      <formula1>"R$"</formula1>
    </dataValidation>
    <dataValidation type="list" sqref="M664" allowBlank="true" errorStyle="stop" showErrorMessage="true" showInputMessage="true">
      <formula1>"Envios por conta própria"</formula1>
    </dataValidation>
    <dataValidation type="list" sqref="N664" allowBlank="true" errorStyle="stop" showErrorMessage="true" showInputMessage="true">
      <formula1>"Envios por conta própria"</formula1>
    </dataValidation>
    <dataValidation type="list" sqref="O664" allowBlank="true" errorStyle="stop" showErrorMessage="true" showInputMessage="true">
      <formula1>"Clássico,Premium"</formula1>
    </dataValidation>
    <dataValidation type="list" sqref="R664" allowBlank="true" errorStyle="stop" showErrorMessage="true" showInputMessage="true">
      <formula1>"Ativa,Inativa"</formula1>
    </dataValidation>
    <dataValidation type="list" sqref="G665" allowBlank="true" errorStyle="stop" showErrorMessage="true" showInputMessage="true">
      <formula1>"Mercado Livre,Mercado Shops,Mercado Livre e Mercado Shops"</formula1>
    </dataValidation>
    <dataValidation type="list" sqref="J665" allowBlank="true" errorStyle="stop" showErrorMessage="true" showInputMessage="true">
      <formula1>"No Vincular,Vincular"</formula1>
    </dataValidation>
    <dataValidation type="list" sqref="K665" allowBlank="true" errorStyle="stop" showErrorMessage="true" showInputMessage="true">
      <formula1>"R$"</formula1>
    </dataValidation>
    <dataValidation type="list" sqref="M665" allowBlank="true" errorStyle="stop" showErrorMessage="true" showInputMessage="true">
      <formula1>"Envios por conta própria"</formula1>
    </dataValidation>
    <dataValidation type="list" sqref="N665" allowBlank="true" errorStyle="stop" showErrorMessage="true" showInputMessage="true">
      <formula1>"Envios por conta própria"</formula1>
    </dataValidation>
    <dataValidation type="list" sqref="O665" allowBlank="true" errorStyle="stop" showErrorMessage="true" showInputMessage="true">
      <formula1>"Clássico,Premium"</formula1>
    </dataValidation>
    <dataValidation type="list" sqref="R665" allowBlank="true" errorStyle="stop" showErrorMessage="true" showInputMessage="true">
      <formula1>"Ativa,Inativa"</formula1>
    </dataValidation>
    <dataValidation type="list" sqref="G666" allowBlank="true" errorStyle="stop" showErrorMessage="true" showInputMessage="true">
      <formula1>"Mercado Livre,Mercado Shops,Mercado Livre e Mercado Shops"</formula1>
    </dataValidation>
    <dataValidation type="list" sqref="J666" allowBlank="true" errorStyle="stop" showErrorMessage="true" showInputMessage="true">
      <formula1>"No Vincular,Vincular"</formula1>
    </dataValidation>
    <dataValidation type="list" sqref="K666" allowBlank="true" errorStyle="stop" showErrorMessage="true" showInputMessage="true">
      <formula1>"R$"</formula1>
    </dataValidation>
    <dataValidation type="list" sqref="M666" allowBlank="true" errorStyle="stop" showErrorMessage="true" showInputMessage="true">
      <formula1>"Envios por conta própria"</formula1>
    </dataValidation>
    <dataValidation type="list" sqref="N666" allowBlank="true" errorStyle="stop" showErrorMessage="true" showInputMessage="true">
      <formula1>"Envios por conta própria"</formula1>
    </dataValidation>
    <dataValidation type="list" sqref="O666" allowBlank="true" errorStyle="stop" showErrorMessage="true" showInputMessage="true">
      <formula1>"Clássico,Premium"</formula1>
    </dataValidation>
    <dataValidation type="list" sqref="R666" allowBlank="true" errorStyle="stop" showErrorMessage="true" showInputMessage="true">
      <formula1>"Ativa,Inativa"</formula1>
    </dataValidation>
    <dataValidation type="list" sqref="G667" allowBlank="true" errorStyle="stop" showErrorMessage="true" showInputMessage="true">
      <formula1>"Mercado Livre,Mercado Shops,Mercado Livre e Mercado Shops"</formula1>
    </dataValidation>
    <dataValidation type="list" sqref="J667" allowBlank="true" errorStyle="stop" showErrorMessage="true" showInputMessage="true">
      <formula1>"No Vincular,Vincular"</formula1>
    </dataValidation>
    <dataValidation type="list" sqref="K667" allowBlank="true" errorStyle="stop" showErrorMessage="true" showInputMessage="true">
      <formula1>"R$"</formula1>
    </dataValidation>
    <dataValidation type="list" sqref="M667" allowBlank="true" errorStyle="stop" showErrorMessage="true" showInputMessage="true">
      <formula1>"Envios por conta própria"</formula1>
    </dataValidation>
    <dataValidation type="list" sqref="N667" allowBlank="true" errorStyle="stop" showErrorMessage="true" showInputMessage="true">
      <formula1>"Envios por conta própria"</formula1>
    </dataValidation>
    <dataValidation type="list" sqref="O667" allowBlank="true" errorStyle="stop" showErrorMessage="true" showInputMessage="true">
      <formula1>"Clássico,Premium"</formula1>
    </dataValidation>
    <dataValidation type="list" sqref="R667" allowBlank="true" errorStyle="stop" showErrorMessage="true" showInputMessage="true">
      <formula1>"Ativa,Inativa"</formula1>
    </dataValidation>
    <dataValidation type="list" sqref="G668" allowBlank="true" errorStyle="stop" showErrorMessage="true" showInputMessage="true">
      <formula1>"Mercado Livre,Mercado Shops,Mercado Livre e Mercado Shops"</formula1>
    </dataValidation>
    <dataValidation type="list" sqref="J668" allowBlank="true" errorStyle="stop" showErrorMessage="true" showInputMessage="true">
      <formula1>"No Vincular,Vincular"</formula1>
    </dataValidation>
    <dataValidation type="list" sqref="K668" allowBlank="true" errorStyle="stop" showErrorMessage="true" showInputMessage="true">
      <formula1>"R$"</formula1>
    </dataValidation>
    <dataValidation type="list" sqref="M668" allowBlank="true" errorStyle="stop" showErrorMessage="true" showInputMessage="true">
      <formula1>"Envios por conta própria"</formula1>
    </dataValidation>
    <dataValidation type="list" sqref="N668" allowBlank="true" errorStyle="stop" showErrorMessage="true" showInputMessage="true">
      <formula1>"Envios por conta própria"</formula1>
    </dataValidation>
    <dataValidation type="list" sqref="O668" allowBlank="true" errorStyle="stop" showErrorMessage="true" showInputMessage="true">
      <formula1>"Clássico,Premium"</formula1>
    </dataValidation>
    <dataValidation type="list" sqref="R668" allowBlank="true" errorStyle="stop" showErrorMessage="true" showInputMessage="true">
      <formula1>"Ativa,Inativa"</formula1>
    </dataValidation>
    <dataValidation type="list" sqref="G669" allowBlank="true" errorStyle="stop" showErrorMessage="true" showInputMessage="true">
      <formula1>"Mercado Livre,Mercado Shops,Mercado Livre e Mercado Shops"</formula1>
    </dataValidation>
    <dataValidation type="list" sqref="J669" allowBlank="true" errorStyle="stop" showErrorMessage="true" showInputMessage="true">
      <formula1>"No Vincular,Vincular"</formula1>
    </dataValidation>
    <dataValidation type="list" sqref="K669" allowBlank="true" errorStyle="stop" showErrorMessage="true" showInputMessage="true">
      <formula1>"R$"</formula1>
    </dataValidation>
    <dataValidation type="list" sqref="M669" allowBlank="true" errorStyle="stop" showErrorMessage="true" showInputMessage="true">
      <formula1>"Envios por conta própria"</formula1>
    </dataValidation>
    <dataValidation type="list" sqref="N669" allowBlank="true" errorStyle="stop" showErrorMessage="true" showInputMessage="true">
      <formula1>"Envios por conta própria"</formula1>
    </dataValidation>
    <dataValidation type="list" sqref="O669" allowBlank="true" errorStyle="stop" showErrorMessage="true" showInputMessage="true">
      <formula1>"Clássico,Premium"</formula1>
    </dataValidation>
    <dataValidation type="list" sqref="R669" allowBlank="true" errorStyle="stop" showErrorMessage="true" showInputMessage="true">
      <formula1>"Ativa,Inativa"</formula1>
    </dataValidation>
    <dataValidation type="list" sqref="G670" allowBlank="true" errorStyle="stop" showErrorMessage="true" showInputMessage="true">
      <formula1>"Mercado Livre,Mercado Shops,Mercado Livre e Mercado Shops"</formula1>
    </dataValidation>
    <dataValidation type="list" sqref="J670" allowBlank="true" errorStyle="stop" showErrorMessage="true" showInputMessage="true">
      <formula1>"No Vincular,Vincular"</formula1>
    </dataValidation>
    <dataValidation type="list" sqref="K670" allowBlank="true" errorStyle="stop" showErrorMessage="true" showInputMessage="true">
      <formula1>"R$"</formula1>
    </dataValidation>
    <dataValidation type="list" sqref="M670" allowBlank="true" errorStyle="stop" showErrorMessage="true" showInputMessage="true">
      <formula1>"Envios por conta própria"</formula1>
    </dataValidation>
    <dataValidation type="list" sqref="N670" allowBlank="true" errorStyle="stop" showErrorMessage="true" showInputMessage="true">
      <formula1>"Envios por conta própria"</formula1>
    </dataValidation>
    <dataValidation type="list" sqref="O670" allowBlank="true" errorStyle="stop" showErrorMessage="true" showInputMessage="true">
      <formula1>"Clássico,Premium"</formula1>
    </dataValidation>
    <dataValidation type="list" sqref="R670" allowBlank="true" errorStyle="stop" showErrorMessage="true" showInputMessage="true">
      <formula1>"Ativa,Inativa"</formula1>
    </dataValidation>
    <dataValidation type="list" sqref="G671" allowBlank="true" errorStyle="stop" showErrorMessage="true" showInputMessage="true">
      <formula1>"Mercado Livre,Mercado Shops,Mercado Livre e Mercado Shops"</formula1>
    </dataValidation>
    <dataValidation type="list" sqref="J671" allowBlank="true" errorStyle="stop" showErrorMessage="true" showInputMessage="true">
      <formula1>"No Vincular,Vincular"</formula1>
    </dataValidation>
    <dataValidation type="list" sqref="K671" allowBlank="true" errorStyle="stop" showErrorMessage="true" showInputMessage="true">
      <formula1>"R$"</formula1>
    </dataValidation>
    <dataValidation type="list" sqref="M671" allowBlank="true" errorStyle="stop" showErrorMessage="true" showInputMessage="true">
      <formula1>"Envios por conta própria"</formula1>
    </dataValidation>
    <dataValidation type="list" sqref="N671" allowBlank="true" errorStyle="stop" showErrorMessage="true" showInputMessage="true">
      <formula1>"Envios por conta própria"</formula1>
    </dataValidation>
    <dataValidation type="list" sqref="O671" allowBlank="true" errorStyle="stop" showErrorMessage="true" showInputMessage="true">
      <formula1>"Clássico,Premium"</formula1>
    </dataValidation>
    <dataValidation type="list" sqref="R671" allowBlank="true" errorStyle="stop" showErrorMessage="true" showInputMessage="true">
      <formula1>"Ativa,Inativa"</formula1>
    </dataValidation>
    <dataValidation type="list" sqref="G672" allowBlank="true" errorStyle="stop" showErrorMessage="true" showInputMessage="true">
      <formula1>"Mercado Livre,Mercado Shops,Mercado Livre e Mercado Shops"</formula1>
    </dataValidation>
    <dataValidation type="list" sqref="J672" allowBlank="true" errorStyle="stop" showErrorMessage="true" showInputMessage="true">
      <formula1>"No Vincular,Vincular"</formula1>
    </dataValidation>
    <dataValidation type="list" sqref="K672" allowBlank="true" errorStyle="stop" showErrorMessage="true" showInputMessage="true">
      <formula1>"R$"</formula1>
    </dataValidation>
    <dataValidation type="list" sqref="M672" allowBlank="true" errorStyle="stop" showErrorMessage="true" showInputMessage="true">
      <formula1>"Envios por conta própria"</formula1>
    </dataValidation>
    <dataValidation type="list" sqref="N672" allowBlank="true" errorStyle="stop" showErrorMessage="true" showInputMessage="true">
      <formula1>"Envios por conta própria"</formula1>
    </dataValidation>
    <dataValidation type="list" sqref="O672" allowBlank="true" errorStyle="stop" showErrorMessage="true" showInputMessage="true">
      <formula1>"Clássico,Premium"</formula1>
    </dataValidation>
    <dataValidation type="list" sqref="R672" allowBlank="true" errorStyle="stop" showErrorMessage="true" showInputMessage="true">
      <formula1>"Ativa,Inativa"</formula1>
    </dataValidation>
    <dataValidation type="list" sqref="G673" allowBlank="true" errorStyle="stop" showErrorMessage="true" showInputMessage="true">
      <formula1>"Mercado Livre,Mercado Shops,Mercado Livre e Mercado Shops"</formula1>
    </dataValidation>
    <dataValidation type="list" sqref="J673" allowBlank="true" errorStyle="stop" showErrorMessage="true" showInputMessage="true">
      <formula1>"No Vincular,Vincular"</formula1>
    </dataValidation>
    <dataValidation type="list" sqref="K673" allowBlank="true" errorStyle="stop" showErrorMessage="true" showInputMessage="true">
      <formula1>"R$"</formula1>
    </dataValidation>
    <dataValidation type="list" sqref="M673" allowBlank="true" errorStyle="stop" showErrorMessage="true" showInputMessage="true">
      <formula1>"Envios por conta própria"</formula1>
    </dataValidation>
    <dataValidation type="list" sqref="N673" allowBlank="true" errorStyle="stop" showErrorMessage="true" showInputMessage="true">
      <formula1>"Envios por conta própria"</formula1>
    </dataValidation>
    <dataValidation type="list" sqref="O673" allowBlank="true" errorStyle="stop" showErrorMessage="true" showInputMessage="true">
      <formula1>"Clássico,Premium"</formula1>
    </dataValidation>
    <dataValidation type="list" sqref="R673" allowBlank="true" errorStyle="stop" showErrorMessage="true" showInputMessage="true">
      <formula1>"Ativa,Inativa"</formula1>
    </dataValidation>
    <dataValidation type="list" sqref="G674" allowBlank="true" errorStyle="stop" showErrorMessage="true" showInputMessage="true">
      <formula1>"Mercado Livre,Mercado Shops,Mercado Livre e Mercado Shops"</formula1>
    </dataValidation>
    <dataValidation type="list" sqref="J674" allowBlank="true" errorStyle="stop" showErrorMessage="true" showInputMessage="true">
      <formula1>"No Vincular,Vincular"</formula1>
    </dataValidation>
    <dataValidation type="list" sqref="K674" allowBlank="true" errorStyle="stop" showErrorMessage="true" showInputMessage="true">
      <formula1>"R$"</formula1>
    </dataValidation>
    <dataValidation type="list" sqref="M674" allowBlank="true" errorStyle="stop" showErrorMessage="true" showInputMessage="true">
      <formula1>"Envios por conta própria"</formula1>
    </dataValidation>
    <dataValidation type="list" sqref="N674" allowBlank="true" errorStyle="stop" showErrorMessage="true" showInputMessage="true">
      <formula1>"Envios por conta própria"</formula1>
    </dataValidation>
    <dataValidation type="list" sqref="O674" allowBlank="true" errorStyle="stop" showErrorMessage="true" showInputMessage="true">
      <formula1>"Clássico,Premium"</formula1>
    </dataValidation>
    <dataValidation type="list" sqref="R674" allowBlank="true" errorStyle="stop" showErrorMessage="true" showInputMessage="true">
      <formula1>"Ativa,Inativa"</formula1>
    </dataValidation>
    <dataValidation type="list" sqref="G675" allowBlank="true" errorStyle="stop" showErrorMessage="true" showInputMessage="true">
      <formula1>"Mercado Livre,Mercado Shops,Mercado Livre e Mercado Shops"</formula1>
    </dataValidation>
    <dataValidation type="list" sqref="J675" allowBlank="true" errorStyle="stop" showErrorMessage="true" showInputMessage="true">
      <formula1>"No Vincular,Vincular"</formula1>
    </dataValidation>
    <dataValidation type="list" sqref="K675" allowBlank="true" errorStyle="stop" showErrorMessage="true" showInputMessage="true">
      <formula1>"R$"</formula1>
    </dataValidation>
    <dataValidation type="list" sqref="M675" allowBlank="true" errorStyle="stop" showErrorMessage="true" showInputMessage="true">
      <formula1>"Envios por conta própria"</formula1>
    </dataValidation>
    <dataValidation type="list" sqref="N675" allowBlank="true" errorStyle="stop" showErrorMessage="true" showInputMessage="true">
      <formula1>"Envios por conta própria"</formula1>
    </dataValidation>
    <dataValidation type="list" sqref="O675" allowBlank="true" errorStyle="stop" showErrorMessage="true" showInputMessage="true">
      <formula1>"Clássico,Premium"</formula1>
    </dataValidation>
    <dataValidation type="list" sqref="R675" allowBlank="true" errorStyle="stop" showErrorMessage="true" showInputMessage="true">
      <formula1>"Ativa,Inativa"</formula1>
    </dataValidation>
    <dataValidation type="list" sqref="G677" allowBlank="true" errorStyle="stop" showErrorMessage="true" showInputMessage="true">
      <formula1>"Mercado Livre,Mercado Shops,Mercado Livre e Mercado Shops"</formula1>
    </dataValidation>
    <dataValidation type="list" sqref="J677" allowBlank="true" errorStyle="stop" showErrorMessage="true" showInputMessage="true">
      <formula1>"No Vincular,Vincular"</formula1>
    </dataValidation>
    <dataValidation type="list" sqref="K677" allowBlank="true" errorStyle="stop" showErrorMessage="true" showInputMessage="true">
      <formula1>"R$"</formula1>
    </dataValidation>
    <dataValidation type="list" sqref="M677" allowBlank="true" errorStyle="stop" showErrorMessage="true" showInputMessage="true">
      <formula1>"Envios por conta própria"</formula1>
    </dataValidation>
    <dataValidation type="list" sqref="N677" allowBlank="true" errorStyle="stop" showErrorMessage="true" showInputMessage="true">
      <formula1>"Envios por conta própria"</formula1>
    </dataValidation>
    <dataValidation type="list" sqref="O677" allowBlank="true" errorStyle="stop" showErrorMessage="true" showInputMessage="true">
      <formula1>"Clássico,Premium"</formula1>
    </dataValidation>
    <dataValidation type="list" sqref="R677" allowBlank="true" errorStyle="stop" showErrorMessage="true" showInputMessage="true">
      <formula1>"Ativa,Inativa"</formula1>
    </dataValidation>
    <dataValidation type="list" sqref="G678" allowBlank="true" errorStyle="stop" showErrorMessage="true" showInputMessage="true">
      <formula1>"Mercado Livre,Mercado Shops,Mercado Livre e Mercado Shops"</formula1>
    </dataValidation>
    <dataValidation type="list" sqref="J678" allowBlank="true" errorStyle="stop" showErrorMessage="true" showInputMessage="true">
      <formula1>"No Vincular,Vincular"</formula1>
    </dataValidation>
    <dataValidation type="list" sqref="K678" allowBlank="true" errorStyle="stop" showErrorMessage="true" showInputMessage="true">
      <formula1>"R$"</formula1>
    </dataValidation>
    <dataValidation type="list" sqref="M678" allowBlank="true" errorStyle="stop" showErrorMessage="true" showInputMessage="true">
      <formula1>"Envios por conta própria"</formula1>
    </dataValidation>
    <dataValidation type="list" sqref="N678" allowBlank="true" errorStyle="stop" showErrorMessage="true" showInputMessage="true">
      <formula1>"Envios por conta própria"</formula1>
    </dataValidation>
    <dataValidation type="list" sqref="O678" allowBlank="true" errorStyle="stop" showErrorMessage="true" showInputMessage="true">
      <formula1>"Clássico,Premium"</formula1>
    </dataValidation>
    <dataValidation type="list" sqref="R678" allowBlank="true" errorStyle="stop" showErrorMessage="true" showInputMessage="true">
      <formula1>"Ativa,Inativa"</formula1>
    </dataValidation>
    <dataValidation type="list" sqref="G679" allowBlank="true" errorStyle="stop" showErrorMessage="true" showInputMessage="true">
      <formula1>"Mercado Livre,Mercado Shops,Mercado Livre e Mercado Shops"</formula1>
    </dataValidation>
    <dataValidation type="list" sqref="J679" allowBlank="true" errorStyle="stop" showErrorMessage="true" showInputMessage="true">
      <formula1>"No Vincular,Vincular"</formula1>
    </dataValidation>
    <dataValidation type="list" sqref="K679" allowBlank="true" errorStyle="stop" showErrorMessage="true" showInputMessage="true">
      <formula1>"R$"</formula1>
    </dataValidation>
    <dataValidation type="list" sqref="M679" allowBlank="true" errorStyle="stop" showErrorMessage="true" showInputMessage="true">
      <formula1>"Envios por conta própria"</formula1>
    </dataValidation>
    <dataValidation type="list" sqref="N679" allowBlank="true" errorStyle="stop" showErrorMessage="true" showInputMessage="true">
      <formula1>"Envios por conta própria"</formula1>
    </dataValidation>
    <dataValidation type="list" sqref="O679" allowBlank="true" errorStyle="stop" showErrorMessage="true" showInputMessage="true">
      <formula1>"Clássico,Premium"</formula1>
    </dataValidation>
    <dataValidation type="list" sqref="R679" allowBlank="true" errorStyle="stop" showErrorMessage="true" showInputMessage="true">
      <formula1>"Ativa,Inativa"</formula1>
    </dataValidation>
    <dataValidation type="list" sqref="G680" allowBlank="true" errorStyle="stop" showErrorMessage="true" showInputMessage="true">
      <formula1>"Mercado Livre,Mercado Shops,Mercado Livre e Mercado Shops"</formula1>
    </dataValidation>
    <dataValidation type="list" sqref="J680" allowBlank="true" errorStyle="stop" showErrorMessage="true" showInputMessage="true">
      <formula1>"No Vincular,Vincular"</formula1>
    </dataValidation>
    <dataValidation type="list" sqref="K680" allowBlank="true" errorStyle="stop" showErrorMessage="true" showInputMessage="true">
      <formula1>"R$"</formula1>
    </dataValidation>
    <dataValidation type="list" sqref="M680" allowBlank="true" errorStyle="stop" showErrorMessage="true" showInputMessage="true">
      <formula1>"Envios por conta própria"</formula1>
    </dataValidation>
    <dataValidation type="list" sqref="N680" allowBlank="true" errorStyle="stop" showErrorMessage="true" showInputMessage="true">
      <formula1>"Envios por conta própria"</formula1>
    </dataValidation>
    <dataValidation type="list" sqref="O680" allowBlank="true" errorStyle="stop" showErrorMessage="true" showInputMessage="true">
      <formula1>"Clássico,Premium"</formula1>
    </dataValidation>
    <dataValidation type="list" sqref="R680" allowBlank="true" errorStyle="stop" showErrorMessage="true" showInputMessage="true">
      <formula1>"Ativa,Inativa"</formula1>
    </dataValidation>
    <dataValidation type="list" sqref="G682" allowBlank="true" errorStyle="stop" showErrorMessage="true" showInputMessage="true">
      <formula1>"Mercado Livre,Mercado Shops,Mercado Livre e Mercado Shops"</formula1>
    </dataValidation>
    <dataValidation type="list" sqref="J682" allowBlank="true" errorStyle="stop" showErrorMessage="true" showInputMessage="true">
      <formula1>"No Vincular,Vincular"</formula1>
    </dataValidation>
    <dataValidation type="list" sqref="K682" allowBlank="true" errorStyle="stop" showErrorMessage="true" showInputMessage="true">
      <formula1>"R$"</formula1>
    </dataValidation>
    <dataValidation type="list" sqref="M682" allowBlank="true" errorStyle="stop" showErrorMessage="true" showInputMessage="true">
      <formula1>"Envios por conta própria"</formula1>
    </dataValidation>
    <dataValidation type="list" sqref="N682" allowBlank="true" errorStyle="stop" showErrorMessage="true" showInputMessage="true">
      <formula1>"Envios por conta própria"</formula1>
    </dataValidation>
    <dataValidation type="list" sqref="O682" allowBlank="true" errorStyle="stop" showErrorMessage="true" showInputMessage="true">
      <formula1>"Clássico,Premium"</formula1>
    </dataValidation>
    <dataValidation type="list" sqref="R682" allowBlank="true" errorStyle="stop" showErrorMessage="true" showInputMessage="true">
      <formula1>"Ativa,Inativa"</formula1>
    </dataValidation>
    <dataValidation type="list" sqref="G684" allowBlank="true" errorStyle="stop" showErrorMessage="true" showInputMessage="true">
      <formula1>"Mercado Livre,Mercado Shops,Mercado Livre e Mercado Shops"</formula1>
    </dataValidation>
    <dataValidation type="list" sqref="J684" allowBlank="true" errorStyle="stop" showErrorMessage="true" showInputMessage="true">
      <formula1>"No Vincular,Vincular"</formula1>
    </dataValidation>
    <dataValidation type="list" sqref="K684" allowBlank="true" errorStyle="stop" showErrorMessage="true" showInputMessage="true">
      <formula1>"R$"</formula1>
    </dataValidation>
    <dataValidation type="list" sqref="M684" allowBlank="true" errorStyle="stop" showErrorMessage="true" showInputMessage="true">
      <formula1>"Envios por conta própria"</formula1>
    </dataValidation>
    <dataValidation type="list" sqref="N684" allowBlank="true" errorStyle="stop" showErrorMessage="true" showInputMessage="true">
      <formula1>"Envios por conta própria"</formula1>
    </dataValidation>
    <dataValidation type="list" sqref="O684" allowBlank="true" errorStyle="stop" showErrorMessage="true" showInputMessage="true">
      <formula1>"Clássico,Premium"</formula1>
    </dataValidation>
    <dataValidation type="list" sqref="R684" allowBlank="true" errorStyle="stop" showErrorMessage="true" showInputMessage="true">
      <formula1>"Ativa,Inativa"</formula1>
    </dataValidation>
    <dataValidation type="list" sqref="G685" allowBlank="true" errorStyle="stop" showErrorMessage="true" showInputMessage="true">
      <formula1>"Mercado Livre,Mercado Shops,Mercado Livre e Mercado Shops"</formula1>
    </dataValidation>
    <dataValidation type="list" sqref="J685" allowBlank="true" errorStyle="stop" showErrorMessage="true" showInputMessage="true">
      <formula1>"No Vincular,Vincular"</formula1>
    </dataValidation>
    <dataValidation type="list" sqref="K685" allowBlank="true" errorStyle="stop" showErrorMessage="true" showInputMessage="true">
      <formula1>"R$"</formula1>
    </dataValidation>
    <dataValidation type="list" sqref="M685" allowBlank="true" errorStyle="stop" showErrorMessage="true" showInputMessage="true">
      <formula1>"Envios por conta própria"</formula1>
    </dataValidation>
    <dataValidation type="list" sqref="N685" allowBlank="true" errorStyle="stop" showErrorMessage="true" showInputMessage="true">
      <formula1>"Envios por conta própria"</formula1>
    </dataValidation>
    <dataValidation type="list" sqref="O685" allowBlank="true" errorStyle="stop" showErrorMessage="true" showInputMessage="true">
      <formula1>"Clássico,Premium"</formula1>
    </dataValidation>
    <dataValidation type="list" sqref="R685" allowBlank="true" errorStyle="stop" showErrorMessage="true" showInputMessage="true">
      <formula1>"Ativa,Inativa"</formula1>
    </dataValidation>
    <dataValidation type="list" sqref="G686" allowBlank="true" errorStyle="stop" showErrorMessage="true" showInputMessage="true">
      <formula1>"Mercado Livre,Mercado Shops,Mercado Livre e Mercado Shops"</formula1>
    </dataValidation>
    <dataValidation type="list" sqref="J686" allowBlank="true" errorStyle="stop" showErrorMessage="true" showInputMessage="true">
      <formula1>"No Vincular,Vincular"</formula1>
    </dataValidation>
    <dataValidation type="list" sqref="K686" allowBlank="true" errorStyle="stop" showErrorMessage="true" showInputMessage="true">
      <formula1>"R$"</formula1>
    </dataValidation>
    <dataValidation type="list" sqref="M686" allowBlank="true" errorStyle="stop" showErrorMessage="true" showInputMessage="true">
      <formula1>"Envios por conta própria"</formula1>
    </dataValidation>
    <dataValidation type="list" sqref="N686" allowBlank="true" errorStyle="stop" showErrorMessage="true" showInputMessage="true">
      <formula1>"Envios por conta própria"</formula1>
    </dataValidation>
    <dataValidation type="list" sqref="O686" allowBlank="true" errorStyle="stop" showErrorMessage="true" showInputMessage="true">
      <formula1>"Clássico,Premium"</formula1>
    </dataValidation>
    <dataValidation type="list" sqref="R686" allowBlank="true" errorStyle="stop" showErrorMessage="true" showInputMessage="true">
      <formula1>"Ativa,Inativa"</formula1>
    </dataValidation>
    <dataValidation type="list" sqref="G687" allowBlank="true" errorStyle="stop" showErrorMessage="true" showInputMessage="true">
      <formula1>"Mercado Livre,Mercado Shops,Mercado Livre e Mercado Shops"</formula1>
    </dataValidation>
    <dataValidation type="list" sqref="J687" allowBlank="true" errorStyle="stop" showErrorMessage="true" showInputMessage="true">
      <formula1>"No Vincular,Vincular"</formula1>
    </dataValidation>
    <dataValidation type="list" sqref="K687" allowBlank="true" errorStyle="stop" showErrorMessage="true" showInputMessage="true">
      <formula1>"R$"</formula1>
    </dataValidation>
    <dataValidation type="list" sqref="M687" allowBlank="true" errorStyle="stop" showErrorMessage="true" showInputMessage="true">
      <formula1>"Envios por conta própria"</formula1>
    </dataValidation>
    <dataValidation type="list" sqref="N687" allowBlank="true" errorStyle="stop" showErrorMessage="true" showInputMessage="true">
      <formula1>"Envios por conta própria"</formula1>
    </dataValidation>
    <dataValidation type="list" sqref="O687" allowBlank="true" errorStyle="stop" showErrorMessage="true" showInputMessage="true">
      <formula1>"Clássico,Premium"</formula1>
    </dataValidation>
    <dataValidation type="list" sqref="R687" allowBlank="true" errorStyle="stop" showErrorMessage="true" showInputMessage="true">
      <formula1>"Ativa,Inativa"</formula1>
    </dataValidation>
    <dataValidation type="list" sqref="G688" allowBlank="true" errorStyle="stop" showErrorMessage="true" showInputMessage="true">
      <formula1>"Mercado Livre,Mercado Shops,Mercado Livre e Mercado Shops"</formula1>
    </dataValidation>
    <dataValidation type="list" sqref="J688" allowBlank="true" errorStyle="stop" showErrorMessage="true" showInputMessage="true">
      <formula1>"No Vincular,Vincular"</formula1>
    </dataValidation>
    <dataValidation type="list" sqref="K688" allowBlank="true" errorStyle="stop" showErrorMessage="true" showInputMessage="true">
      <formula1>"R$"</formula1>
    </dataValidation>
    <dataValidation type="list" sqref="M688" allowBlank="true" errorStyle="stop" showErrorMessage="true" showInputMessage="true">
      <formula1>"Envios por conta própria"</formula1>
    </dataValidation>
    <dataValidation type="list" sqref="N688" allowBlank="true" errorStyle="stop" showErrorMessage="true" showInputMessage="true">
      <formula1>"Envios por conta própria"</formula1>
    </dataValidation>
    <dataValidation type="list" sqref="O688" allowBlank="true" errorStyle="stop" showErrorMessage="true" showInputMessage="true">
      <formula1>"Clássico,Premium"</formula1>
    </dataValidation>
    <dataValidation type="list" sqref="R688" allowBlank="true" errorStyle="stop" showErrorMessage="true" showInputMessage="true">
      <formula1>"Ativa,Inativa"</formula1>
    </dataValidation>
    <dataValidation type="list" sqref="G689" allowBlank="true" errorStyle="stop" showErrorMessage="true" showInputMessage="true">
      <formula1>"Mercado Livre,Mercado Shops,Mercado Livre e Mercado Shops"</formula1>
    </dataValidation>
    <dataValidation type="list" sqref="J689" allowBlank="true" errorStyle="stop" showErrorMessage="true" showInputMessage="true">
      <formula1>"No Vincular,Vincular"</formula1>
    </dataValidation>
    <dataValidation type="list" sqref="K689" allowBlank="true" errorStyle="stop" showErrorMessage="true" showInputMessage="true">
      <formula1>"R$"</formula1>
    </dataValidation>
    <dataValidation type="list" sqref="M689" allowBlank="true" errorStyle="stop" showErrorMessage="true" showInputMessage="true">
      <formula1>"Envios por conta própria"</formula1>
    </dataValidation>
    <dataValidation type="list" sqref="N689" allowBlank="true" errorStyle="stop" showErrorMessage="true" showInputMessage="true">
      <formula1>"Envios por conta própria"</formula1>
    </dataValidation>
    <dataValidation type="list" sqref="O689" allowBlank="true" errorStyle="stop" showErrorMessage="true" showInputMessage="true">
      <formula1>"Clássico,Premium"</formula1>
    </dataValidation>
    <dataValidation type="list" sqref="R689" allowBlank="true" errorStyle="stop" showErrorMessage="true" showInputMessage="true">
      <formula1>"Ativa,Inativa"</formula1>
    </dataValidation>
    <dataValidation type="list" sqref="G690" allowBlank="true" errorStyle="stop" showErrorMessage="true" showInputMessage="true">
      <formula1>"Mercado Livre,Mercado Shops,Mercado Livre e Mercado Shops"</formula1>
    </dataValidation>
    <dataValidation type="list" sqref="J690" allowBlank="true" errorStyle="stop" showErrorMessage="true" showInputMessage="true">
      <formula1>"No Vincular,Vincular"</formula1>
    </dataValidation>
    <dataValidation type="list" sqref="K690" allowBlank="true" errorStyle="stop" showErrorMessage="true" showInputMessage="true">
      <formula1>"R$"</formula1>
    </dataValidation>
    <dataValidation type="list" sqref="M690" allowBlank="true" errorStyle="stop" showErrorMessage="true" showInputMessage="true">
      <formula1>"Envios por conta própria"</formula1>
    </dataValidation>
    <dataValidation type="list" sqref="N690" allowBlank="true" errorStyle="stop" showErrorMessage="true" showInputMessage="true">
      <formula1>"Envios por conta própria"</formula1>
    </dataValidation>
    <dataValidation type="list" sqref="O690" allowBlank="true" errorStyle="stop" showErrorMessage="true" showInputMessage="true">
      <formula1>"Clássico,Premium"</formula1>
    </dataValidation>
    <dataValidation type="list" sqref="R690" allowBlank="true" errorStyle="stop" showErrorMessage="true" showInputMessage="true">
      <formula1>"Ativa,Inativa"</formula1>
    </dataValidation>
    <dataValidation type="list" sqref="G691" allowBlank="true" errorStyle="stop" showErrorMessage="true" showInputMessage="true">
      <formula1>"Mercado Livre,Mercado Shops,Mercado Livre e Mercado Shops"</formula1>
    </dataValidation>
    <dataValidation type="list" sqref="J691" allowBlank="true" errorStyle="stop" showErrorMessage="true" showInputMessage="true">
      <formula1>"No Vincular,Vincular"</formula1>
    </dataValidation>
    <dataValidation type="list" sqref="K691" allowBlank="true" errorStyle="stop" showErrorMessage="true" showInputMessage="true">
      <formula1>"R$"</formula1>
    </dataValidation>
    <dataValidation type="list" sqref="M691" allowBlank="true" errorStyle="stop" showErrorMessage="true" showInputMessage="true">
      <formula1>"Envios por minha conta a cargo do comprador,Frete grátis por conta própria,Não faço envios"</formula1>
    </dataValidation>
    <dataValidation type="list" sqref="N691" allowBlank="true" errorStyle="stop" showErrorMessage="true" showInputMessage="true">
      <formula1>"Envios por minha conta a cargo do comprador,Frete grátis por conta própria,Não faço envios"</formula1>
    </dataValidation>
    <dataValidation type="list" sqref="O691" allowBlank="true" errorStyle="stop" showErrorMessage="true" showInputMessage="true">
      <formula1>"Clássico,Premium"</formula1>
    </dataValidation>
    <dataValidation type="list" sqref="R691" allowBlank="true" errorStyle="stop" showErrorMessage="true" showInputMessage="true">
      <formula1>"Ativa,Inativa"</formula1>
    </dataValidation>
    <dataValidation type="list" sqref="G693" allowBlank="true" errorStyle="stop" showErrorMessage="true" showInputMessage="true">
      <formula1>"Mercado Livre,Mercado Shops,Mercado Livre e Mercado Shops"</formula1>
    </dataValidation>
    <dataValidation type="list" sqref="J693" allowBlank="true" errorStyle="stop" showErrorMessage="true" showInputMessage="true">
      <formula1>"No Vincular,Vincular"</formula1>
    </dataValidation>
    <dataValidation type="list" sqref="K693" allowBlank="true" errorStyle="stop" showErrorMessage="true" showInputMessage="true">
      <formula1>"R$"</formula1>
    </dataValidation>
    <dataValidation type="list" sqref="M693" allowBlank="true" errorStyle="stop" showErrorMessage="true" showInputMessage="true">
      <formula1>"Envios por minha conta a cargo do comprador,Frete grátis por conta própria,Não faço envios"</formula1>
    </dataValidation>
    <dataValidation type="list" sqref="N693" allowBlank="true" errorStyle="stop" showErrorMessage="true" showInputMessage="true">
      <formula1>"Envios por minha conta a cargo do comprador,Frete grátis por conta própria,Não faço envios"</formula1>
    </dataValidation>
    <dataValidation type="list" sqref="O693" allowBlank="true" errorStyle="stop" showErrorMessage="true" showInputMessage="true">
      <formula1>"Clássico,Premium"</formula1>
    </dataValidation>
    <dataValidation type="list" sqref="R693" allowBlank="true" errorStyle="stop" showErrorMessage="true" showInputMessage="true">
      <formula1>"Ativa,Inativa"</formula1>
    </dataValidation>
    <dataValidation type="list" sqref="G695" allowBlank="true" errorStyle="stop" showErrorMessage="true" showInputMessage="true">
      <formula1>"Mercado Livre,Mercado Shops,Mercado Livre e Mercado Shops"</formula1>
    </dataValidation>
    <dataValidation type="list" sqref="J695" allowBlank="true" errorStyle="stop" showErrorMessage="true" showInputMessage="true">
      <formula1>"No Vincular,Vincular"</formula1>
    </dataValidation>
    <dataValidation type="list" sqref="K695" allowBlank="true" errorStyle="stop" showErrorMessage="true" showInputMessage="true">
      <formula1>"R$"</formula1>
    </dataValidation>
    <dataValidation type="list" sqref="M695" allowBlank="true" errorStyle="stop" showErrorMessage="true" showInputMessage="true">
      <formula1>"Envios por conta própria"</formula1>
    </dataValidation>
    <dataValidation type="list" sqref="N695" allowBlank="true" errorStyle="stop" showErrorMessage="true" showInputMessage="true">
      <formula1>"Envios por conta própria"</formula1>
    </dataValidation>
    <dataValidation type="list" sqref="O695" allowBlank="true" errorStyle="stop" showErrorMessage="true" showInputMessage="true">
      <formula1>"Clássico,Premium"</formula1>
    </dataValidation>
    <dataValidation type="list" sqref="R695" allowBlank="true" errorStyle="stop" showErrorMessage="true" showInputMessage="true">
      <formula1>"Ativa,Inativa"</formula1>
    </dataValidation>
    <dataValidation type="list" sqref="G701" allowBlank="true" errorStyle="stop" showErrorMessage="true" showInputMessage="true">
      <formula1>"Mercado Livre,Mercado Shops,Mercado Livre e Mercado Shops"</formula1>
    </dataValidation>
    <dataValidation type="list" sqref="J701" allowBlank="true" errorStyle="stop" showErrorMessage="true" showInputMessage="true">
      <formula1>"No Vincular,Vincular"</formula1>
    </dataValidation>
    <dataValidation type="list" sqref="K701" allowBlank="true" errorStyle="stop" showErrorMessage="true" showInputMessage="true">
      <formula1>"R$"</formula1>
    </dataValidation>
    <dataValidation type="list" sqref="M701" allowBlank="true" errorStyle="stop" showErrorMessage="true" showInputMessage="true">
      <formula1>"Envios por conta própria"</formula1>
    </dataValidation>
    <dataValidation type="list" sqref="N701" allowBlank="true" errorStyle="stop" showErrorMessage="true" showInputMessage="true">
      <formula1>"Envios por conta própria"</formula1>
    </dataValidation>
    <dataValidation type="list" sqref="O701" allowBlank="true" errorStyle="stop" showErrorMessage="true" showInputMessage="true">
      <formula1>"Clássico,Premium"</formula1>
    </dataValidation>
    <dataValidation type="list" sqref="R701" allowBlank="true" errorStyle="stop" showErrorMessage="true" showInputMessage="true">
      <formula1>"Ativa,Inativa"</formula1>
    </dataValidation>
    <dataValidation type="list" sqref="G707" allowBlank="true" errorStyle="stop" showErrorMessage="true" showInputMessage="true">
      <formula1>"Mercado Livre,Mercado Shops,Mercado Livre e Mercado Shops"</formula1>
    </dataValidation>
    <dataValidation type="list" sqref="J707" allowBlank="true" errorStyle="stop" showErrorMessage="true" showInputMessage="true">
      <formula1>"No Vincular,Vincular"</formula1>
    </dataValidation>
    <dataValidation type="list" sqref="K707" allowBlank="true" errorStyle="stop" showErrorMessage="true" showInputMessage="true">
      <formula1>"R$"</formula1>
    </dataValidation>
    <dataValidation type="list" sqref="M707" allowBlank="true" errorStyle="stop" showErrorMessage="true" showInputMessage="true">
      <formula1>"Envios por conta própria"</formula1>
    </dataValidation>
    <dataValidation type="list" sqref="N707" allowBlank="true" errorStyle="stop" showErrorMessage="true" showInputMessage="true">
      <formula1>"Envios por conta própria"</formula1>
    </dataValidation>
    <dataValidation type="list" sqref="O707" allowBlank="true" errorStyle="stop" showErrorMessage="true" showInputMessage="true">
      <formula1>"Clássico,Premium"</formula1>
    </dataValidation>
    <dataValidation type="list" sqref="R707" allowBlank="true" errorStyle="stop" showErrorMessage="true" showInputMessage="true">
      <formula1>"Ativa,Inativa"</formula1>
    </dataValidation>
    <dataValidation type="list" sqref="G717" allowBlank="true" errorStyle="stop" showErrorMessage="true" showInputMessage="true">
      <formula1>"Mercado Livre,Mercado Shops,Mercado Livre e Mercado Shops"</formula1>
    </dataValidation>
    <dataValidation type="list" sqref="J717" allowBlank="true" errorStyle="stop" showErrorMessage="true" showInputMessage="true">
      <formula1>"No Vincular,Vincular"</formula1>
    </dataValidation>
    <dataValidation type="list" sqref="K717" allowBlank="true" errorStyle="stop" showErrorMessage="true" showInputMessage="true">
      <formula1>"R$"</formula1>
    </dataValidation>
    <dataValidation type="list" sqref="M717" allowBlank="true" errorStyle="stop" showErrorMessage="true" showInputMessage="true">
      <formula1>"Envios por conta própria"</formula1>
    </dataValidation>
    <dataValidation type="list" sqref="N717" allowBlank="true" errorStyle="stop" showErrorMessage="true" showInputMessage="true">
      <formula1>"Envios por conta própria"</formula1>
    </dataValidation>
    <dataValidation type="list" sqref="O717" allowBlank="true" errorStyle="stop" showErrorMessage="true" showInputMessage="true">
      <formula1>"Clássico,Premium"</formula1>
    </dataValidation>
    <dataValidation type="list" sqref="R717" allowBlank="true" errorStyle="stop" showErrorMessage="true" showInputMessage="true">
      <formula1>"Ativa,Inativa"</formula1>
    </dataValidation>
    <dataValidation type="list" sqref="G728" allowBlank="true" errorStyle="stop" showErrorMessage="true" showInputMessage="true">
      <formula1>"Mercado Livre,Mercado Shops,Mercado Livre e Mercado Shops"</formula1>
    </dataValidation>
    <dataValidation type="list" sqref="J728" allowBlank="true" errorStyle="stop" showErrorMessage="true" showInputMessage="true">
      <formula1>"No Vincular,Vincular"</formula1>
    </dataValidation>
    <dataValidation type="list" sqref="K728" allowBlank="true" errorStyle="stop" showErrorMessage="true" showInputMessage="true">
      <formula1>"R$"</formula1>
    </dataValidation>
    <dataValidation type="list" sqref="M728" allowBlank="true" errorStyle="stop" showErrorMessage="true" showInputMessage="true">
      <formula1>"Envios por conta própria"</formula1>
    </dataValidation>
    <dataValidation type="list" sqref="N728" allowBlank="true" errorStyle="stop" showErrorMessage="true" showInputMessage="true">
      <formula1>"Envios por conta própria"</formula1>
    </dataValidation>
    <dataValidation type="list" sqref="O728" allowBlank="true" errorStyle="stop" showErrorMessage="true" showInputMessage="true">
      <formula1>"Clássico,Premium"</formula1>
    </dataValidation>
    <dataValidation type="list" sqref="R728" allowBlank="true" errorStyle="stop" showErrorMessage="true" showInputMessage="true">
      <formula1>"Ativa,Inativa"</formula1>
    </dataValidation>
    <dataValidation type="list" sqref="G739" allowBlank="true" errorStyle="stop" showErrorMessage="true" showInputMessage="true">
      <formula1>"Mercado Livre,Mercado Shops,Mercado Livre e Mercado Shops"</formula1>
    </dataValidation>
    <dataValidation type="list" sqref="J739" allowBlank="true" errorStyle="stop" showErrorMessage="true" showInputMessage="true">
      <formula1>"No Vincular,Vincular"</formula1>
    </dataValidation>
    <dataValidation type="list" sqref="K739" allowBlank="true" errorStyle="stop" showErrorMessage="true" showInputMessage="true">
      <formula1>"R$"</formula1>
    </dataValidation>
    <dataValidation type="list" sqref="M739" allowBlank="true" errorStyle="stop" showErrorMessage="true" showInputMessage="true">
      <formula1>"Envios por conta própria"</formula1>
    </dataValidation>
    <dataValidation type="list" sqref="N739" allowBlank="true" errorStyle="stop" showErrorMessage="true" showInputMessage="true">
      <formula1>"Envios por conta própria"</formula1>
    </dataValidation>
    <dataValidation type="list" sqref="O739" allowBlank="true" errorStyle="stop" showErrorMessage="true" showInputMessage="true">
      <formula1>"Clássico,Premium"</formula1>
    </dataValidation>
    <dataValidation type="list" sqref="R739" allowBlank="true" errorStyle="stop" showErrorMessage="true" showInputMessage="true">
      <formula1>"Ativa,Inativa"</formula1>
    </dataValidation>
    <dataValidation type="list" sqref="G740" allowBlank="true" errorStyle="stop" showErrorMessage="true" showInputMessage="true">
      <formula1>"Mercado Livre,Mercado Shops,Mercado Livre e Mercado Shops"</formula1>
    </dataValidation>
    <dataValidation type="list" sqref="J740" allowBlank="true" errorStyle="stop" showErrorMessage="true" showInputMessage="true">
      <formula1>"No Vincular,Vincular"</formula1>
    </dataValidation>
    <dataValidation type="list" sqref="K740" allowBlank="true" errorStyle="stop" showErrorMessage="true" showInputMessage="true">
      <formula1>"R$"</formula1>
    </dataValidation>
    <dataValidation type="list" sqref="M740" allowBlank="true" errorStyle="stop" showErrorMessage="true" showInputMessage="true">
      <formula1>"Envios por conta própria"</formula1>
    </dataValidation>
    <dataValidation type="list" sqref="N740" allowBlank="true" errorStyle="stop" showErrorMessage="true" showInputMessage="true">
      <formula1>"Envios por conta própria"</formula1>
    </dataValidation>
    <dataValidation type="list" sqref="O740" allowBlank="true" errorStyle="stop" showErrorMessage="true" showInputMessage="true">
      <formula1>"Clássico,Premium"</formula1>
    </dataValidation>
    <dataValidation type="list" sqref="R740" allowBlank="true" errorStyle="stop" showErrorMessage="true" showInputMessage="true">
      <formula1>"Ativa,Inativa"</formula1>
    </dataValidation>
    <dataValidation type="list" sqref="G741" allowBlank="true" errorStyle="stop" showErrorMessage="true" showInputMessage="true">
      <formula1>"Mercado Livre,Mercado Shops,Mercado Livre e Mercado Shops"</formula1>
    </dataValidation>
    <dataValidation type="list" sqref="J741" allowBlank="true" errorStyle="stop" showErrorMessage="true" showInputMessage="true">
      <formula1>"No Vincular,Vincular"</formula1>
    </dataValidation>
    <dataValidation type="list" sqref="K741" allowBlank="true" errorStyle="stop" showErrorMessage="true" showInputMessage="true">
      <formula1>"R$"</formula1>
    </dataValidation>
    <dataValidation type="list" sqref="M741" allowBlank="true" errorStyle="stop" showErrorMessage="true" showInputMessage="true">
      <formula1>"Envios por conta própria"</formula1>
    </dataValidation>
    <dataValidation type="list" sqref="N741" allowBlank="true" errorStyle="stop" showErrorMessage="true" showInputMessage="true">
      <formula1>"Envios por conta própria"</formula1>
    </dataValidation>
    <dataValidation type="list" sqref="O741" allowBlank="true" errorStyle="stop" showErrorMessage="true" showInputMessage="true">
      <formula1>"Clássico,Premium"</formula1>
    </dataValidation>
    <dataValidation type="list" sqref="R741" allowBlank="true" errorStyle="stop" showErrorMessage="true" showInputMessage="true">
      <formula1>"Ativa,Inativa"</formula1>
    </dataValidation>
    <dataValidation type="list" sqref="G743" allowBlank="true" errorStyle="stop" showErrorMessage="true" showInputMessage="true">
      <formula1>"Mercado Livre,Mercado Shops,Mercado Livre e Mercado Shops"</formula1>
    </dataValidation>
    <dataValidation type="list" sqref="J743" allowBlank="true" errorStyle="stop" showErrorMessage="true" showInputMessage="true">
      <formula1>"No Vincular,Vincular"</formula1>
    </dataValidation>
    <dataValidation type="list" sqref="K743" allowBlank="true" errorStyle="stop" showErrorMessage="true" showInputMessage="true">
      <formula1>"R$"</formula1>
    </dataValidation>
    <dataValidation type="list" sqref="M743" allowBlank="true" errorStyle="stop" showErrorMessage="true" showInputMessage="true">
      <formula1>"Envios por conta própria"</formula1>
    </dataValidation>
    <dataValidation type="list" sqref="N743" allowBlank="true" errorStyle="stop" showErrorMessage="true" showInputMessage="true">
      <formula1>"Envios por conta própria"</formula1>
    </dataValidation>
    <dataValidation type="list" sqref="O743" allowBlank="true" errorStyle="stop" showErrorMessage="true" showInputMessage="true">
      <formula1>"Clássico,Premium"</formula1>
    </dataValidation>
    <dataValidation type="list" sqref="R743" allowBlank="true" errorStyle="stop" showErrorMessage="true" showInputMessage="true">
      <formula1>"Ativa,Inativa"</formula1>
    </dataValidation>
    <dataValidation type="list" sqref="G745" allowBlank="true" errorStyle="stop" showErrorMessage="true" showInputMessage="true">
      <formula1>"Mercado Livre,Mercado Shops,Mercado Livre e Mercado Shops"</formula1>
    </dataValidation>
    <dataValidation type="list" sqref="J745" allowBlank="true" errorStyle="stop" showErrorMessage="true" showInputMessage="true">
      <formula1>"No Vincular,Vincular"</formula1>
    </dataValidation>
    <dataValidation type="list" sqref="K745" allowBlank="true" errorStyle="stop" showErrorMessage="true" showInputMessage="true">
      <formula1>"R$"</formula1>
    </dataValidation>
    <dataValidation type="list" sqref="M745" allowBlank="true" errorStyle="stop" showErrorMessage="true" showInputMessage="true">
      <formula1>"Envios por conta própria"</formula1>
    </dataValidation>
    <dataValidation type="list" sqref="N745" allowBlank="true" errorStyle="stop" showErrorMessage="true" showInputMessage="true">
      <formula1>"Envios por conta própria"</formula1>
    </dataValidation>
    <dataValidation type="list" sqref="O745" allowBlank="true" errorStyle="stop" showErrorMessage="true" showInputMessage="true">
      <formula1>"Clássico,Premium"</formula1>
    </dataValidation>
    <dataValidation type="list" sqref="R745" allowBlank="true" errorStyle="stop" showErrorMessage="true" showInputMessage="true">
      <formula1>"Ativa,Inativa"</formula1>
    </dataValidation>
    <dataValidation type="list" sqref="G747" allowBlank="true" errorStyle="stop" showErrorMessage="true" showInputMessage="true">
      <formula1>"Mercado Livre,Mercado Shops,Mercado Livre e Mercado Shops"</formula1>
    </dataValidation>
    <dataValidation type="list" sqref="J747" allowBlank="true" errorStyle="stop" showErrorMessage="true" showInputMessage="true">
      <formula1>"No Vincular,Vincular"</formula1>
    </dataValidation>
    <dataValidation type="list" sqref="K747" allowBlank="true" errorStyle="stop" showErrorMessage="true" showInputMessage="true">
      <formula1>"R$"</formula1>
    </dataValidation>
    <dataValidation type="list" sqref="M747" allowBlank="true" errorStyle="stop" showErrorMessage="true" showInputMessage="true">
      <formula1>"Envios por conta própria"</formula1>
    </dataValidation>
    <dataValidation type="list" sqref="N747" allowBlank="true" errorStyle="stop" showErrorMessage="true" showInputMessage="true">
      <formula1>"Envios por conta própria"</formula1>
    </dataValidation>
    <dataValidation type="list" sqref="O747" allowBlank="true" errorStyle="stop" showErrorMessage="true" showInputMessage="true">
      <formula1>"Clássico,Premium"</formula1>
    </dataValidation>
    <dataValidation type="list" sqref="R747" allowBlank="true" errorStyle="stop" showErrorMessage="true" showInputMessage="true">
      <formula1>"Ativa,Inativa"</formula1>
    </dataValidation>
    <dataValidation type="list" sqref="G749" allowBlank="true" errorStyle="stop" showErrorMessage="true" showInputMessage="true">
      <formula1>"Mercado Livre,Mercado Shops,Mercado Livre e Mercado Shops"</formula1>
    </dataValidation>
    <dataValidation type="list" sqref="J749" allowBlank="true" errorStyle="stop" showErrorMessage="true" showInputMessage="true">
      <formula1>"No Vincular,Vincular"</formula1>
    </dataValidation>
    <dataValidation type="list" sqref="K749" allowBlank="true" errorStyle="stop" showErrorMessage="true" showInputMessage="true">
      <formula1>"R$"</formula1>
    </dataValidation>
    <dataValidation type="list" sqref="M749" allowBlank="true" errorStyle="stop" showErrorMessage="true" showInputMessage="true">
      <formula1>"Envios por conta própria"</formula1>
    </dataValidation>
    <dataValidation type="list" sqref="N749" allowBlank="true" errorStyle="stop" showErrorMessage="true" showInputMessage="true">
      <formula1>"Envios por conta própria"</formula1>
    </dataValidation>
    <dataValidation type="list" sqref="O749" allowBlank="true" errorStyle="stop" showErrorMessage="true" showInputMessage="true">
      <formula1>"Clássico,Premium"</formula1>
    </dataValidation>
    <dataValidation type="list" sqref="R749" allowBlank="true" errorStyle="stop" showErrorMessage="true" showInputMessage="true">
      <formula1>"Ativa,Inativa"</formula1>
    </dataValidation>
    <dataValidation type="list" sqref="G751" allowBlank="true" errorStyle="stop" showErrorMessage="true" showInputMessage="true">
      <formula1>"Mercado Livre,Mercado Shops,Mercado Livre e Mercado Shops"</formula1>
    </dataValidation>
    <dataValidation type="list" sqref="J751" allowBlank="true" errorStyle="stop" showErrorMessage="true" showInputMessage="true">
      <formula1>"No Vincular,Vincular"</formula1>
    </dataValidation>
    <dataValidation type="list" sqref="K751" allowBlank="true" errorStyle="stop" showErrorMessage="true" showInputMessage="true">
      <formula1>"R$"</formula1>
    </dataValidation>
    <dataValidation type="list" sqref="M751" allowBlank="true" errorStyle="stop" showErrorMessage="true" showInputMessage="true">
      <formula1>"Envios por conta própria"</formula1>
    </dataValidation>
    <dataValidation type="list" sqref="N751" allowBlank="true" errorStyle="stop" showErrorMessage="true" showInputMessage="true">
      <formula1>"Envios por conta própria"</formula1>
    </dataValidation>
    <dataValidation type="list" sqref="O751" allowBlank="true" errorStyle="stop" showErrorMessage="true" showInputMessage="true">
      <formula1>"Clássico,Premium"</formula1>
    </dataValidation>
    <dataValidation type="list" sqref="R751" allowBlank="true" errorStyle="stop" showErrorMessage="true" showInputMessage="true">
      <formula1>"Ativa,Inativa"</formula1>
    </dataValidation>
    <dataValidation type="list" sqref="G753" allowBlank="true" errorStyle="stop" showErrorMessage="true" showInputMessage="true">
      <formula1>"Mercado Livre,Mercado Shops,Mercado Livre e Mercado Shops"</formula1>
    </dataValidation>
    <dataValidation type="list" sqref="J753" allowBlank="true" errorStyle="stop" showErrorMessage="true" showInputMessage="true">
      <formula1>"No Vincular,Vincular"</formula1>
    </dataValidation>
    <dataValidation type="list" sqref="K753" allowBlank="true" errorStyle="stop" showErrorMessage="true" showInputMessage="true">
      <formula1>"R$"</formula1>
    </dataValidation>
    <dataValidation type="list" sqref="M753" allowBlank="true" errorStyle="stop" showErrorMessage="true" showInputMessage="true">
      <formula1>"Envios por conta própria"</formula1>
    </dataValidation>
    <dataValidation type="list" sqref="N753" allowBlank="true" errorStyle="stop" showErrorMessage="true" showInputMessage="true">
      <formula1>"Envios por conta própria"</formula1>
    </dataValidation>
    <dataValidation type="list" sqref="O753" allowBlank="true" errorStyle="stop" showErrorMessage="true" showInputMessage="true">
      <formula1>"Clássico,Premium"</formula1>
    </dataValidation>
    <dataValidation type="list" sqref="R753" allowBlank="true" errorStyle="stop" showErrorMessage="true" showInputMessage="true">
      <formula1>"Ativa,Inativa"</formula1>
    </dataValidation>
    <dataValidation type="list" sqref="G754" allowBlank="true" errorStyle="stop" showErrorMessage="true" showInputMessage="true">
      <formula1>"Mercado Livre,Mercado Shops,Mercado Livre e Mercado Shops"</formula1>
    </dataValidation>
    <dataValidation type="list" sqref="J754" allowBlank="true" errorStyle="stop" showErrorMessage="true" showInputMessage="true">
      <formula1>"No Vincular,Vincular"</formula1>
    </dataValidation>
    <dataValidation type="list" sqref="K754" allowBlank="true" errorStyle="stop" showErrorMessage="true" showInputMessage="true">
      <formula1>"R$"</formula1>
    </dataValidation>
    <dataValidation type="list" sqref="M754" allowBlank="true" errorStyle="stop" showErrorMessage="true" showInputMessage="true">
      <formula1>"Envios por minha conta a cargo do comprador,Não faço envios"</formula1>
    </dataValidation>
    <dataValidation type="list" sqref="N754" allowBlank="true" errorStyle="stop" showErrorMessage="true" showInputMessage="true">
      <formula1>"Envios por minha conta a cargo do comprador,Não faço envios"</formula1>
    </dataValidation>
    <dataValidation type="list" sqref="O754" allowBlank="true" errorStyle="stop" showErrorMessage="true" showInputMessage="true">
      <formula1>"Clássico,Premium"</formula1>
    </dataValidation>
    <dataValidation type="list" sqref="R754" allowBlank="true" errorStyle="stop" showErrorMessage="true" showInputMessage="true">
      <formula1>"Ativa,Inativa"</formula1>
    </dataValidation>
    <dataValidation type="list" sqref="G756" allowBlank="true" errorStyle="stop" showErrorMessage="true" showInputMessage="true">
      <formula1>"Mercado Livre,Mercado Shops,Mercado Livre e Mercado Shops"</formula1>
    </dataValidation>
    <dataValidation type="list" sqref="J756" allowBlank="true" errorStyle="stop" showErrorMessage="true" showInputMessage="true">
      <formula1>"No Vincular,Vincular"</formula1>
    </dataValidation>
    <dataValidation type="list" sqref="K756" allowBlank="true" errorStyle="stop" showErrorMessage="true" showInputMessage="true">
      <formula1>"R$"</formula1>
    </dataValidation>
    <dataValidation type="list" sqref="M756" allowBlank="true" errorStyle="stop" showErrorMessage="true" showInputMessage="true">
      <formula1>"Envios por minha conta a cargo do comprador,Não faço envios"</formula1>
    </dataValidation>
    <dataValidation type="list" sqref="N756" allowBlank="true" errorStyle="stop" showErrorMessage="true" showInputMessage="true">
      <formula1>"Envios por minha conta a cargo do comprador,Não faço envios"</formula1>
    </dataValidation>
    <dataValidation type="list" sqref="O756" allowBlank="true" errorStyle="stop" showErrorMessage="true" showInputMessage="true">
      <formula1>"Clássico,Premium"</formula1>
    </dataValidation>
    <dataValidation type="list" sqref="R756" allowBlank="true" errorStyle="stop" showErrorMessage="true" showInputMessage="true">
      <formula1>"Ativa,Inativa"</formula1>
    </dataValidation>
    <dataValidation type="list" sqref="G758" allowBlank="true" errorStyle="stop" showErrorMessage="true" showInputMessage="true">
      <formula1>"Mercado Livre,Mercado Shops,Mercado Livre e Mercado Shops"</formula1>
    </dataValidation>
    <dataValidation type="list" sqref="J758" allowBlank="true" errorStyle="stop" showErrorMessage="true" showInputMessage="true">
      <formula1>"No Vincular,Vincular"</formula1>
    </dataValidation>
    <dataValidation type="list" sqref="K758" allowBlank="true" errorStyle="stop" showErrorMessage="true" showInputMessage="true">
      <formula1>"R$"</formula1>
    </dataValidation>
    <dataValidation type="list" sqref="M758" allowBlank="true" errorStyle="stop" showErrorMessage="true" showInputMessage="true">
      <formula1>"Envios por minha conta a cargo do comprador,Não faço envios"</formula1>
    </dataValidation>
    <dataValidation type="list" sqref="N758" allowBlank="true" errorStyle="stop" showErrorMessage="true" showInputMessage="true">
      <formula1>"Envios por minha conta a cargo do comprador,Não faço envios"</formula1>
    </dataValidation>
    <dataValidation type="list" sqref="O758" allowBlank="true" errorStyle="stop" showErrorMessage="true" showInputMessage="true">
      <formula1>"Clássico,Premium"</formula1>
    </dataValidation>
    <dataValidation type="list" sqref="R758" allowBlank="true" errorStyle="stop" showErrorMessage="true" showInputMessage="true">
      <formula1>"Ativa,Inativa"</formula1>
    </dataValidation>
    <dataValidation type="list" sqref="G760" allowBlank="true" errorStyle="stop" showErrorMessage="true" showInputMessage="true">
      <formula1>"Mercado Livre,Mercado Shops,Mercado Livre e Mercado Shops"</formula1>
    </dataValidation>
    <dataValidation type="list" sqref="J760" allowBlank="true" errorStyle="stop" showErrorMessage="true" showInputMessage="true">
      <formula1>"No Vincular,Vincular"</formula1>
    </dataValidation>
    <dataValidation type="list" sqref="K760" allowBlank="true" errorStyle="stop" showErrorMessage="true" showInputMessage="true">
      <formula1>"R$"</formula1>
    </dataValidation>
    <dataValidation type="list" sqref="M760" allowBlank="true" errorStyle="stop" showErrorMessage="true" showInputMessage="true">
      <formula1>"Envios por conta própria"</formula1>
    </dataValidation>
    <dataValidation type="list" sqref="N760" allowBlank="true" errorStyle="stop" showErrorMessage="true" showInputMessage="true">
      <formula1>"Envios por conta própria"</formula1>
    </dataValidation>
    <dataValidation type="list" sqref="O760" allowBlank="true" errorStyle="stop" showErrorMessage="true" showInputMessage="true">
      <formula1>"Clássico,Premium"</formula1>
    </dataValidation>
    <dataValidation type="list" sqref="R760" allowBlank="true" errorStyle="stop" showErrorMessage="true" showInputMessage="true">
      <formula1>"Ativa,Inativa"</formula1>
    </dataValidation>
    <dataValidation type="list" sqref="G761" allowBlank="true" errorStyle="stop" showErrorMessage="true" showInputMessage="true">
      <formula1>"Mercado Livre,Mercado Shops,Mercado Livre e Mercado Shops"</formula1>
    </dataValidation>
    <dataValidation type="list" sqref="J761" allowBlank="true" errorStyle="stop" showErrorMessage="true" showInputMessage="true">
      <formula1>"No Vincular,Vincular"</formula1>
    </dataValidation>
    <dataValidation type="list" sqref="K761" allowBlank="true" errorStyle="stop" showErrorMessage="true" showInputMessage="true">
      <formula1>"R$"</formula1>
    </dataValidation>
    <dataValidation type="list" sqref="M761" allowBlank="true" errorStyle="stop" showErrorMessage="true" showInputMessage="true">
      <formula1>"Envios por conta própria"</formula1>
    </dataValidation>
    <dataValidation type="list" sqref="N761" allowBlank="true" errorStyle="stop" showErrorMessage="true" showInputMessage="true">
      <formula1>"Envios por conta própria"</formula1>
    </dataValidation>
    <dataValidation type="list" sqref="O761" allowBlank="true" errorStyle="stop" showErrorMessage="true" showInputMessage="true">
      <formula1>"Clássico,Premium"</formula1>
    </dataValidation>
    <dataValidation type="list" sqref="R761" allowBlank="true" errorStyle="stop" showErrorMessage="true" showInputMessage="true">
      <formula1>"Ativa,Inativa"</formula1>
    </dataValidation>
    <dataValidation type="list" sqref="G763" allowBlank="true" errorStyle="stop" showErrorMessage="true" showInputMessage="true">
      <formula1>"Mercado Livre,Mercado Shops,Mercado Livre e Mercado Shops"</formula1>
    </dataValidation>
    <dataValidation type="list" sqref="J763" allowBlank="true" errorStyle="stop" showErrorMessage="true" showInputMessage="true">
      <formula1>"No Vincular,Vincular"</formula1>
    </dataValidation>
    <dataValidation type="list" sqref="K763" allowBlank="true" errorStyle="stop" showErrorMessage="true" showInputMessage="true">
      <formula1>"R$"</formula1>
    </dataValidation>
    <dataValidation type="list" sqref="M763" allowBlank="true" errorStyle="stop" showErrorMessage="true" showInputMessage="true">
      <formula1>"Envios por conta própria"</formula1>
    </dataValidation>
    <dataValidation type="list" sqref="N763" allowBlank="true" errorStyle="stop" showErrorMessage="true" showInputMessage="true">
      <formula1>"Envios por conta própria"</formula1>
    </dataValidation>
    <dataValidation type="list" sqref="O763" allowBlank="true" errorStyle="stop" showErrorMessage="true" showInputMessage="true">
      <formula1>"Clássico,Premium"</formula1>
    </dataValidation>
    <dataValidation type="list" sqref="R763" allowBlank="true" errorStyle="stop" showErrorMessage="true" showInputMessage="true">
      <formula1>"Ativa,Inativa"</formula1>
    </dataValidation>
    <dataValidation type="list" sqref="G765" allowBlank="true" errorStyle="stop" showErrorMessage="true" showInputMessage="true">
      <formula1>"Mercado Livre,Mercado Shops,Mercado Livre e Mercado Shops"</formula1>
    </dataValidation>
    <dataValidation type="list" sqref="J765" allowBlank="true" errorStyle="stop" showErrorMessage="true" showInputMessage="true">
      <formula1>"No Vincular,Vincular"</formula1>
    </dataValidation>
    <dataValidation type="list" sqref="K765" allowBlank="true" errorStyle="stop" showErrorMessage="true" showInputMessage="true">
      <formula1>"R$"</formula1>
    </dataValidation>
    <dataValidation type="list" sqref="M765" allowBlank="true" errorStyle="stop" showErrorMessage="true" showInputMessage="true">
      <formula1>"Envios por conta própria"</formula1>
    </dataValidation>
    <dataValidation type="list" sqref="N765" allowBlank="true" errorStyle="stop" showErrorMessage="true" showInputMessage="true">
      <formula1>"Envios por conta própria"</formula1>
    </dataValidation>
    <dataValidation type="list" sqref="O765" allowBlank="true" errorStyle="stop" showErrorMessage="true" showInputMessage="true">
      <formula1>"Clássico,Premium"</formula1>
    </dataValidation>
    <dataValidation type="list" sqref="R765" allowBlank="true" errorStyle="stop" showErrorMessage="true" showInputMessage="true">
      <formula1>"Ativa,Inativa"</formula1>
    </dataValidation>
    <dataValidation type="list" sqref="G767" allowBlank="true" errorStyle="stop" showErrorMessage="true" showInputMessage="true">
      <formula1>"Mercado Livre,Mercado Shops,Mercado Livre e Mercado Shops"</formula1>
    </dataValidation>
    <dataValidation type="list" sqref="J767" allowBlank="true" errorStyle="stop" showErrorMessage="true" showInputMessage="true">
      <formula1>"No Vincular,Vincular"</formula1>
    </dataValidation>
    <dataValidation type="list" sqref="K767" allowBlank="true" errorStyle="stop" showErrorMessage="true" showInputMessage="true">
      <formula1>"R$"</formula1>
    </dataValidation>
    <dataValidation type="list" sqref="M767" allowBlank="true" errorStyle="stop" showErrorMessage="true" showInputMessage="true">
      <formula1>"Envios por conta própria"</formula1>
    </dataValidation>
    <dataValidation type="list" sqref="N767" allowBlank="true" errorStyle="stop" showErrorMessage="true" showInputMessage="true">
      <formula1>"Envios por conta própria"</formula1>
    </dataValidation>
    <dataValidation type="list" sqref="O767" allowBlank="true" errorStyle="stop" showErrorMessage="true" showInputMessage="true">
      <formula1>"Clássico,Premium"</formula1>
    </dataValidation>
    <dataValidation type="list" sqref="R767" allowBlank="true" errorStyle="stop" showErrorMessage="true" showInputMessage="true">
      <formula1>"Ativa,Inativa"</formula1>
    </dataValidation>
    <dataValidation type="list" sqref="G769" allowBlank="true" errorStyle="stop" showErrorMessage="true" showInputMessage="true">
      <formula1>"Mercado Livre,Mercado Shops,Mercado Livre e Mercado Shops"</formula1>
    </dataValidation>
    <dataValidation type="list" sqref="J769" allowBlank="true" errorStyle="stop" showErrorMessage="true" showInputMessage="true">
      <formula1>"No Vincular,Vincular"</formula1>
    </dataValidation>
    <dataValidation type="list" sqref="K769" allowBlank="true" errorStyle="stop" showErrorMessage="true" showInputMessage="true">
      <formula1>"R$"</formula1>
    </dataValidation>
    <dataValidation type="list" sqref="M769" allowBlank="true" errorStyle="stop" showErrorMessage="true" showInputMessage="true">
      <formula1>"Envios por conta própria"</formula1>
    </dataValidation>
    <dataValidation type="list" sqref="N769" allowBlank="true" errorStyle="stop" showErrorMessage="true" showInputMessage="true">
      <formula1>"Envios por conta própria"</formula1>
    </dataValidation>
    <dataValidation type="list" sqref="O769" allowBlank="true" errorStyle="stop" showErrorMessage="true" showInputMessage="true">
      <formula1>"Clássico,Premium"</formula1>
    </dataValidation>
    <dataValidation type="list" sqref="R769" allowBlank="true" errorStyle="stop" showErrorMessage="true" showInputMessage="true">
      <formula1>"Ativa,Inativa"</formula1>
    </dataValidation>
    <dataValidation type="list" sqref="G771" allowBlank="true" errorStyle="stop" showErrorMessage="true" showInputMessage="true">
      <formula1>"Mercado Livre,Mercado Shops,Mercado Livre e Mercado Shops"</formula1>
    </dataValidation>
    <dataValidation type="list" sqref="J771" allowBlank="true" errorStyle="stop" showErrorMessage="true" showInputMessage="true">
      <formula1>"No Vincular,Vincular"</formula1>
    </dataValidation>
    <dataValidation type="list" sqref="K771" allowBlank="true" errorStyle="stop" showErrorMessage="true" showInputMessage="true">
      <formula1>"R$"</formula1>
    </dataValidation>
    <dataValidation type="list" sqref="M771" allowBlank="true" errorStyle="stop" showErrorMessage="true" showInputMessage="true">
      <formula1>"Envios por conta própria"</formula1>
    </dataValidation>
    <dataValidation type="list" sqref="N771" allowBlank="true" errorStyle="stop" showErrorMessage="true" showInputMessage="true">
      <formula1>"Envios por conta própria"</formula1>
    </dataValidation>
    <dataValidation type="list" sqref="O771" allowBlank="true" errorStyle="stop" showErrorMessage="true" showInputMessage="true">
      <formula1>"Clássico,Premium"</formula1>
    </dataValidation>
    <dataValidation type="list" sqref="R771" allowBlank="true" errorStyle="stop" showErrorMessage="true" showInputMessage="true">
      <formula1>"Ativa,Inativa"</formula1>
    </dataValidation>
    <dataValidation type="list" sqref="G772" allowBlank="true" errorStyle="stop" showErrorMessage="true" showInputMessage="true">
      <formula1>"Mercado Livre,Mercado Shops,Mercado Livre e Mercado Shops"</formula1>
    </dataValidation>
    <dataValidation type="list" sqref="J772" allowBlank="true" errorStyle="stop" showErrorMessage="true" showInputMessage="true">
      <formula1>"No Vincular,Vincular"</formula1>
    </dataValidation>
    <dataValidation type="list" sqref="K772" allowBlank="true" errorStyle="stop" showErrorMessage="true" showInputMessage="true">
      <formula1>"R$"</formula1>
    </dataValidation>
    <dataValidation type="list" sqref="M772" allowBlank="true" errorStyle="stop" showErrorMessage="true" showInputMessage="true">
      <formula1>"Envios por conta própria"</formula1>
    </dataValidation>
    <dataValidation type="list" sqref="N772" allowBlank="true" errorStyle="stop" showErrorMessage="true" showInputMessage="true">
      <formula1>"Envios por conta própria"</formula1>
    </dataValidation>
    <dataValidation type="list" sqref="O772" allowBlank="true" errorStyle="stop" showErrorMessage="true" showInputMessage="true">
      <formula1>"Clássico,Premium"</formula1>
    </dataValidation>
    <dataValidation type="list" sqref="R772" allowBlank="true" errorStyle="stop" showErrorMessage="true" showInputMessage="true">
      <formula1>"Ativa,Inativa"</formula1>
    </dataValidation>
    <dataValidation type="list" sqref="G773" allowBlank="true" errorStyle="stop" showErrorMessage="true" showInputMessage="true">
      <formula1>"Mercado Livre,Mercado Shops,Mercado Livre e Mercado Shops"</formula1>
    </dataValidation>
    <dataValidation type="list" sqref="J773" allowBlank="true" errorStyle="stop" showErrorMessage="true" showInputMessage="true">
      <formula1>"No Vincular,Vincular"</formula1>
    </dataValidation>
    <dataValidation type="list" sqref="K773" allowBlank="true" errorStyle="stop" showErrorMessage="true" showInputMessage="true">
      <formula1>"R$"</formula1>
    </dataValidation>
    <dataValidation type="list" sqref="M773" allowBlank="true" errorStyle="stop" showErrorMessage="true" showInputMessage="true">
      <formula1>"Envios por conta própria"</formula1>
    </dataValidation>
    <dataValidation type="list" sqref="N773" allowBlank="true" errorStyle="stop" showErrorMessage="true" showInputMessage="true">
      <formula1>"Envios por conta própria"</formula1>
    </dataValidation>
    <dataValidation type="list" sqref="O773" allowBlank="true" errorStyle="stop" showErrorMessage="true" showInputMessage="true">
      <formula1>"Clássico,Premium"</formula1>
    </dataValidation>
    <dataValidation type="list" sqref="R773" allowBlank="true" errorStyle="stop" showErrorMessage="true" showInputMessage="true">
      <formula1>"Ativa,Inativa"</formula1>
    </dataValidation>
    <dataValidation type="list" sqref="G774" allowBlank="true" errorStyle="stop" showErrorMessage="true" showInputMessage="true">
      <formula1>"Mercado Livre,Mercado Shops,Mercado Livre e Mercado Shops"</formula1>
    </dataValidation>
    <dataValidation type="list" sqref="J774" allowBlank="true" errorStyle="stop" showErrorMessage="true" showInputMessage="true">
      <formula1>"No Vincular,Vincular"</formula1>
    </dataValidation>
    <dataValidation type="list" sqref="K774" allowBlank="true" errorStyle="stop" showErrorMessage="true" showInputMessage="true">
      <formula1>"R$"</formula1>
    </dataValidation>
    <dataValidation type="list" sqref="M774" allowBlank="true" errorStyle="stop" showErrorMessage="true" showInputMessage="true">
      <formula1>"Envios por minha conta a cargo do comprador,Não faço envios"</formula1>
    </dataValidation>
    <dataValidation type="list" sqref="N774" allowBlank="true" errorStyle="stop" showErrorMessage="true" showInputMessage="true">
      <formula1>"Envios por minha conta a cargo do comprador,Não faço envios"</formula1>
    </dataValidation>
    <dataValidation type="list" sqref="O774" allowBlank="true" errorStyle="stop" showErrorMessage="true" showInputMessage="true">
      <formula1>"Clássico,Premium"</formula1>
    </dataValidation>
    <dataValidation type="list" sqref="R774" allowBlank="true" errorStyle="stop" showErrorMessage="true" showInputMessage="true">
      <formula1>"Ativa,Inativa"</formula1>
    </dataValidation>
    <dataValidation type="list" sqref="G775" allowBlank="true" errorStyle="stop" showErrorMessage="true" showInputMessage="true">
      <formula1>"Mercado Livre,Mercado Shops,Mercado Livre e Mercado Shops"</formula1>
    </dataValidation>
    <dataValidation type="list" sqref="J775" allowBlank="true" errorStyle="stop" showErrorMessage="true" showInputMessage="true">
      <formula1>"No Vincular,Vincular"</formula1>
    </dataValidation>
    <dataValidation type="list" sqref="K775" allowBlank="true" errorStyle="stop" showErrorMessage="true" showInputMessage="true">
      <formula1>"R$"</formula1>
    </dataValidation>
    <dataValidation type="list" sqref="M775" allowBlank="true" errorStyle="stop" showErrorMessage="true" showInputMessage="true">
      <formula1>"Envios por conta própria"</formula1>
    </dataValidation>
    <dataValidation type="list" sqref="N775" allowBlank="true" errorStyle="stop" showErrorMessage="true" showInputMessage="true">
      <formula1>"Envios por conta própria"</formula1>
    </dataValidation>
    <dataValidation type="list" sqref="O775" allowBlank="true" errorStyle="stop" showErrorMessage="true" showInputMessage="true">
      <formula1>"Clássico,Premium"</formula1>
    </dataValidation>
    <dataValidation type="list" sqref="R775" allowBlank="true" errorStyle="stop" showErrorMessage="true" showInputMessage="true">
      <formula1>"Ativa,Inativa"</formula1>
    </dataValidation>
    <dataValidation type="list" sqref="G776" allowBlank="true" errorStyle="stop" showErrorMessage="true" showInputMessage="true">
      <formula1>"Mercado Livre,Mercado Shops,Mercado Livre e Mercado Shops"</formula1>
    </dataValidation>
    <dataValidation type="list" sqref="J776" allowBlank="true" errorStyle="stop" showErrorMessage="true" showInputMessage="true">
      <formula1>"No Vincular,Vincular"</formula1>
    </dataValidation>
    <dataValidation type="list" sqref="K776" allowBlank="true" errorStyle="stop" showErrorMessage="true" showInputMessage="true">
      <formula1>"R$"</formula1>
    </dataValidation>
    <dataValidation type="list" sqref="M776" allowBlank="true" errorStyle="stop" showErrorMessage="true" showInputMessage="true">
      <formula1>"Envios por minha conta a cargo do comprador,Não faço envios"</formula1>
    </dataValidation>
    <dataValidation type="list" sqref="N776" allowBlank="true" errorStyle="stop" showErrorMessage="true" showInputMessage="true">
      <formula1>"Envios por minha conta a cargo do comprador,Não faço envios"</formula1>
    </dataValidation>
    <dataValidation type="list" sqref="O776" allowBlank="true" errorStyle="stop" showErrorMessage="true" showInputMessage="true">
      <formula1>"Clássico,Premium"</formula1>
    </dataValidation>
    <dataValidation type="list" sqref="R776" allowBlank="true" errorStyle="stop" showErrorMessage="true" showInputMessage="true">
      <formula1>"Ativa,Inativa"</formula1>
    </dataValidation>
    <dataValidation type="list" sqref="G777" allowBlank="true" errorStyle="stop" showErrorMessage="true" showInputMessage="true">
      <formula1>"Mercado Livre,Mercado Shops,Mercado Livre e Mercado Shops"</formula1>
    </dataValidation>
    <dataValidation type="list" sqref="J777" allowBlank="true" errorStyle="stop" showErrorMessage="true" showInputMessage="true">
      <formula1>"No Vincular,Vincular"</formula1>
    </dataValidation>
    <dataValidation type="list" sqref="K777" allowBlank="true" errorStyle="stop" showErrorMessage="true" showInputMessage="true">
      <formula1>"R$"</formula1>
    </dataValidation>
    <dataValidation type="list" sqref="M777" allowBlank="true" errorStyle="stop" showErrorMessage="true" showInputMessage="true">
      <formula1>"Envios por conta própria"</formula1>
    </dataValidation>
    <dataValidation type="list" sqref="N777" allowBlank="true" errorStyle="stop" showErrorMessage="true" showInputMessage="true">
      <formula1>"Envios por conta própria"</formula1>
    </dataValidation>
    <dataValidation type="list" sqref="O777" allowBlank="true" errorStyle="stop" showErrorMessage="true" showInputMessage="true">
      <formula1>"Clássico,Premium"</formula1>
    </dataValidation>
    <dataValidation type="list" sqref="R777" allowBlank="true" errorStyle="stop" showErrorMessage="true" showInputMessage="true">
      <formula1>"Ativa,Inativa"</formula1>
    </dataValidation>
    <dataValidation type="list" sqref="G778" allowBlank="true" errorStyle="stop" showErrorMessage="true" showInputMessage="true">
      <formula1>"Mercado Livre,Mercado Shops,Mercado Livre e Mercado Shops"</formula1>
    </dataValidation>
    <dataValidation type="list" sqref="J778" allowBlank="true" errorStyle="stop" showErrorMessage="true" showInputMessage="true">
      <formula1>"No Vincular,Vincular"</formula1>
    </dataValidation>
    <dataValidation type="list" sqref="K778" allowBlank="true" errorStyle="stop" showErrorMessage="true" showInputMessage="true">
      <formula1>"R$"</formula1>
    </dataValidation>
    <dataValidation type="list" sqref="M778" allowBlank="true" errorStyle="stop" showErrorMessage="true" showInputMessage="true">
      <formula1>"Envios por conta própria"</formula1>
    </dataValidation>
    <dataValidation type="list" sqref="N778" allowBlank="true" errorStyle="stop" showErrorMessage="true" showInputMessage="true">
      <formula1>"Envios por conta própria"</formula1>
    </dataValidation>
    <dataValidation type="list" sqref="O778" allowBlank="true" errorStyle="stop" showErrorMessage="true" showInputMessage="true">
      <formula1>"Clássico,Premium"</formula1>
    </dataValidation>
    <dataValidation type="list" sqref="R778" allowBlank="true" errorStyle="stop" showErrorMessage="true" showInputMessage="true">
      <formula1>"Ativa,Inativa"</formula1>
    </dataValidation>
    <dataValidation type="list" sqref="G779" allowBlank="true" errorStyle="stop" showErrorMessage="true" showInputMessage="true">
      <formula1>"Mercado Livre,Mercado Shops,Mercado Livre e Mercado Shops"</formula1>
    </dataValidation>
    <dataValidation type="list" sqref="J779" allowBlank="true" errorStyle="stop" showErrorMessage="true" showInputMessage="true">
      <formula1>"No Vincular,Vincular"</formula1>
    </dataValidation>
    <dataValidation type="list" sqref="K779" allowBlank="true" errorStyle="stop" showErrorMessage="true" showInputMessage="true">
      <formula1>"R$"</formula1>
    </dataValidation>
    <dataValidation type="list" sqref="M779" allowBlank="true" errorStyle="stop" showErrorMessage="true" showInputMessage="true">
      <formula1>"Envios por conta própria"</formula1>
    </dataValidation>
    <dataValidation type="list" sqref="N779" allowBlank="true" errorStyle="stop" showErrorMessage="true" showInputMessage="true">
      <formula1>"Envios por conta própria"</formula1>
    </dataValidation>
    <dataValidation type="list" sqref="O779" allowBlank="true" errorStyle="stop" showErrorMessage="true" showInputMessage="true">
      <formula1>"Clássico,Premium"</formula1>
    </dataValidation>
    <dataValidation type="list" sqref="R779" allowBlank="true" errorStyle="stop" showErrorMessage="true" showInputMessage="true">
      <formula1>"Ativa,Inativa"</formula1>
    </dataValidation>
    <dataValidation type="list" sqref="G780" allowBlank="true" errorStyle="stop" showErrorMessage="true" showInputMessage="true">
      <formula1>"Mercado Livre,Mercado Shops,Mercado Livre e Mercado Shops"</formula1>
    </dataValidation>
    <dataValidation type="list" sqref="J780" allowBlank="true" errorStyle="stop" showErrorMessage="true" showInputMessage="true">
      <formula1>"No Vincular,Vincular"</formula1>
    </dataValidation>
    <dataValidation type="list" sqref="K780" allowBlank="true" errorStyle="stop" showErrorMessage="true" showInputMessage="true">
      <formula1>"R$"</formula1>
    </dataValidation>
    <dataValidation type="list" sqref="M780" allowBlank="true" errorStyle="stop" showErrorMessage="true" showInputMessage="true">
      <formula1>"Envios por conta própria"</formula1>
    </dataValidation>
    <dataValidation type="list" sqref="N780" allowBlank="true" errorStyle="stop" showErrorMessage="true" showInputMessage="true">
      <formula1>"Envios por conta própria"</formula1>
    </dataValidation>
    <dataValidation type="list" sqref="O780" allowBlank="true" errorStyle="stop" showErrorMessage="true" showInputMessage="true">
      <formula1>"Clássico,Premium"</formula1>
    </dataValidation>
    <dataValidation type="list" sqref="R780" allowBlank="true" errorStyle="stop" showErrorMessage="true" showInputMessage="true">
      <formula1>"Ativa,Inativa"</formula1>
    </dataValidation>
    <dataValidation type="list" sqref="G781" allowBlank="true" errorStyle="stop" showErrorMessage="true" showInputMessage="true">
      <formula1>"Mercado Livre,Mercado Shops,Mercado Livre e Mercado Shops"</formula1>
    </dataValidation>
    <dataValidation type="list" sqref="J781" allowBlank="true" errorStyle="stop" showErrorMessage="true" showInputMessage="true">
      <formula1>"No Vincular,Vincular"</formula1>
    </dataValidation>
    <dataValidation type="list" sqref="K781" allowBlank="true" errorStyle="stop" showErrorMessage="true" showInputMessage="true">
      <formula1>"R$"</formula1>
    </dataValidation>
    <dataValidation type="list" sqref="M781" allowBlank="true" errorStyle="stop" showErrorMessage="true" showInputMessage="true">
      <formula1>"Envios por conta própria"</formula1>
    </dataValidation>
    <dataValidation type="list" sqref="N781" allowBlank="true" errorStyle="stop" showErrorMessage="true" showInputMessage="true">
      <formula1>"Envios por conta própria"</formula1>
    </dataValidation>
    <dataValidation type="list" sqref="O781" allowBlank="true" errorStyle="stop" showErrorMessage="true" showInputMessage="true">
      <formula1>"Clássico,Premium"</formula1>
    </dataValidation>
    <dataValidation type="list" sqref="R781" allowBlank="true" errorStyle="stop" showErrorMessage="true" showInputMessage="true">
      <formula1>"Ativa,Inativa"</formula1>
    </dataValidation>
    <dataValidation type="list" sqref="G782" allowBlank="true" errorStyle="stop" showErrorMessage="true" showInputMessage="true">
      <formula1>"Mercado Livre,Mercado Shops,Mercado Livre e Mercado Shops"</formula1>
    </dataValidation>
    <dataValidation type="list" sqref="J782" allowBlank="true" errorStyle="stop" showErrorMessage="true" showInputMessage="true">
      <formula1>"No Vincular,Vincular"</formula1>
    </dataValidation>
    <dataValidation type="list" sqref="K782" allowBlank="true" errorStyle="stop" showErrorMessage="true" showInputMessage="true">
      <formula1>"R$"</formula1>
    </dataValidation>
    <dataValidation type="list" sqref="M782" allowBlank="true" errorStyle="stop" showErrorMessage="true" showInputMessage="true">
      <formula1>"Envios por conta própria"</formula1>
    </dataValidation>
    <dataValidation type="list" sqref="N782" allowBlank="true" errorStyle="stop" showErrorMessage="true" showInputMessage="true">
      <formula1>"Envios por conta própria"</formula1>
    </dataValidation>
    <dataValidation type="list" sqref="O782" allowBlank="true" errorStyle="stop" showErrorMessage="true" showInputMessage="true">
      <formula1>"Clássico,Premium"</formula1>
    </dataValidation>
    <dataValidation type="list" sqref="R782" allowBlank="true" errorStyle="stop" showErrorMessage="true" showInputMessage="true">
      <formula1>"Ativa,Inativa"</formula1>
    </dataValidation>
    <dataValidation type="list" sqref="G783" allowBlank="true" errorStyle="stop" showErrorMessage="true" showInputMessage="true">
      <formula1>"Mercado Livre,Mercado Shops,Mercado Livre e Mercado Shops"</formula1>
    </dataValidation>
    <dataValidation type="list" sqref="J783" allowBlank="true" errorStyle="stop" showErrorMessage="true" showInputMessage="true">
      <formula1>"No Vincular,Vincular"</formula1>
    </dataValidation>
    <dataValidation type="list" sqref="K783" allowBlank="true" errorStyle="stop" showErrorMessage="true" showInputMessage="true">
      <formula1>"R$"</formula1>
    </dataValidation>
    <dataValidation type="list" sqref="M783" allowBlank="true" errorStyle="stop" showErrorMessage="true" showInputMessage="true">
      <formula1>"Envios por conta própria"</formula1>
    </dataValidation>
    <dataValidation type="list" sqref="N783" allowBlank="true" errorStyle="stop" showErrorMessage="true" showInputMessage="true">
      <formula1>"Envios por conta própria"</formula1>
    </dataValidation>
    <dataValidation type="list" sqref="O783" allowBlank="true" errorStyle="stop" showErrorMessage="true" showInputMessage="true">
      <formula1>"Clássico,Premium"</formula1>
    </dataValidation>
    <dataValidation type="list" sqref="R783" allowBlank="true" errorStyle="stop" showErrorMessage="true" showInputMessage="true">
      <formula1>"Ativa,Inativa"</formula1>
    </dataValidation>
    <dataValidation type="list" sqref="G785" allowBlank="true" errorStyle="stop" showErrorMessage="true" showInputMessage="true">
      <formula1>"Mercado Livre,Mercado Shops,Mercado Livre e Mercado Shops"</formula1>
    </dataValidation>
    <dataValidation type="list" sqref="J785" allowBlank="true" errorStyle="stop" showErrorMessage="true" showInputMessage="true">
      <formula1>"No Vincular,Vincular"</formula1>
    </dataValidation>
    <dataValidation type="list" sqref="K785" allowBlank="true" errorStyle="stop" showErrorMessage="true" showInputMessage="true">
      <formula1>"R$"</formula1>
    </dataValidation>
    <dataValidation type="list" sqref="M785" allowBlank="true" errorStyle="stop" showErrorMessage="true" showInputMessage="true">
      <formula1>"Envios por conta própria"</formula1>
    </dataValidation>
    <dataValidation type="list" sqref="N785" allowBlank="true" errorStyle="stop" showErrorMessage="true" showInputMessage="true">
      <formula1>"Envios por conta própria"</formula1>
    </dataValidation>
    <dataValidation type="list" sqref="O785" allowBlank="true" errorStyle="stop" showErrorMessage="true" showInputMessage="true">
      <formula1>"Clássico,Premium"</formula1>
    </dataValidation>
    <dataValidation type="list" sqref="R785" allowBlank="true" errorStyle="stop" showErrorMessage="true" showInputMessage="true">
      <formula1>"Ativa,Inativa"</formula1>
    </dataValidation>
    <dataValidation type="list" sqref="G786" allowBlank="true" errorStyle="stop" showErrorMessage="true" showInputMessage="true">
      <formula1>"Mercado Livre,Mercado Shops,Mercado Livre e Mercado Shops"</formula1>
    </dataValidation>
    <dataValidation type="list" sqref="J786" allowBlank="true" errorStyle="stop" showErrorMessage="true" showInputMessage="true">
      <formula1>"No Vincular,Vincular"</formula1>
    </dataValidation>
    <dataValidation type="list" sqref="K786" allowBlank="true" errorStyle="stop" showErrorMessage="true" showInputMessage="true">
      <formula1>"R$"</formula1>
    </dataValidation>
    <dataValidation type="list" sqref="M786" allowBlank="true" errorStyle="stop" showErrorMessage="true" showInputMessage="true">
      <formula1>"Envios por conta própria"</formula1>
    </dataValidation>
    <dataValidation type="list" sqref="N786" allowBlank="true" errorStyle="stop" showErrorMessage="true" showInputMessage="true">
      <formula1>"Envios por conta própria"</formula1>
    </dataValidation>
    <dataValidation type="list" sqref="O786" allowBlank="true" errorStyle="stop" showErrorMessage="true" showInputMessage="true">
      <formula1>"Clássico,Premium"</formula1>
    </dataValidation>
    <dataValidation type="list" sqref="R786" allowBlank="true" errorStyle="stop" showErrorMessage="true" showInputMessage="true">
      <formula1>"Ativa,Inativa"</formula1>
    </dataValidation>
    <dataValidation type="list" sqref="G787" allowBlank="true" errorStyle="stop" showErrorMessage="true" showInputMessage="true">
      <formula1>"Mercado Livre,Mercado Shops,Mercado Livre e Mercado Shops"</formula1>
    </dataValidation>
    <dataValidation type="list" sqref="J787" allowBlank="true" errorStyle="stop" showErrorMessage="true" showInputMessage="true">
      <formula1>"No Vincular,Vincular"</formula1>
    </dataValidation>
    <dataValidation type="list" sqref="K787" allowBlank="true" errorStyle="stop" showErrorMessage="true" showInputMessage="true">
      <formula1>"R$"</formula1>
    </dataValidation>
    <dataValidation type="list" sqref="M787" allowBlank="true" errorStyle="stop" showErrorMessage="true" showInputMessage="true">
      <formula1>"Envios por conta própria"</formula1>
    </dataValidation>
    <dataValidation type="list" sqref="N787" allowBlank="true" errorStyle="stop" showErrorMessage="true" showInputMessage="true">
      <formula1>"Envios por conta própria"</formula1>
    </dataValidation>
    <dataValidation type="list" sqref="O787" allowBlank="true" errorStyle="stop" showErrorMessage="true" showInputMessage="true">
      <formula1>"Clássico,Premium"</formula1>
    </dataValidation>
    <dataValidation type="list" sqref="R787" allowBlank="true" errorStyle="stop" showErrorMessage="true" showInputMessage="true">
      <formula1>"Ativa,Inativa"</formula1>
    </dataValidation>
    <dataValidation type="list" sqref="G788" allowBlank="true" errorStyle="stop" showErrorMessage="true" showInputMessage="true">
      <formula1>"Mercado Livre,Mercado Shops,Mercado Livre e Mercado Shops"</formula1>
    </dataValidation>
    <dataValidation type="list" sqref="J788" allowBlank="true" errorStyle="stop" showErrorMessage="true" showInputMessage="true">
      <formula1>"No Vincular,Vincular"</formula1>
    </dataValidation>
    <dataValidation type="list" sqref="K788" allowBlank="true" errorStyle="stop" showErrorMessage="true" showInputMessage="true">
      <formula1>"R$"</formula1>
    </dataValidation>
    <dataValidation type="list" sqref="M788" allowBlank="true" errorStyle="stop" showErrorMessage="true" showInputMessage="true">
      <formula1>"Envios por conta própria"</formula1>
    </dataValidation>
    <dataValidation type="list" sqref="N788" allowBlank="true" errorStyle="stop" showErrorMessage="true" showInputMessage="true">
      <formula1>"Envios por conta própria"</formula1>
    </dataValidation>
    <dataValidation type="list" sqref="O788" allowBlank="true" errorStyle="stop" showErrorMessage="true" showInputMessage="true">
      <formula1>"Clássico,Premium"</formula1>
    </dataValidation>
    <dataValidation type="list" sqref="R788" allowBlank="true" errorStyle="stop" showErrorMessage="true" showInputMessage="true">
      <formula1>"Ativa,Inativa"</formula1>
    </dataValidation>
    <dataValidation type="list" sqref="G789" allowBlank="true" errorStyle="stop" showErrorMessage="true" showInputMessage="true">
      <formula1>"Mercado Livre,Mercado Shops,Mercado Livre e Mercado Shops"</formula1>
    </dataValidation>
    <dataValidation type="list" sqref="J789" allowBlank="true" errorStyle="stop" showErrorMessage="true" showInputMessage="true">
      <formula1>"No Vincular,Vincular"</formula1>
    </dataValidation>
    <dataValidation type="list" sqref="K789" allowBlank="true" errorStyle="stop" showErrorMessage="true" showInputMessage="true">
      <formula1>"R$"</formula1>
    </dataValidation>
    <dataValidation type="list" sqref="M789" allowBlank="true" errorStyle="stop" showErrorMessage="true" showInputMessage="true">
      <formula1>"Envios por conta própria"</formula1>
    </dataValidation>
    <dataValidation type="list" sqref="N789" allowBlank="true" errorStyle="stop" showErrorMessage="true" showInputMessage="true">
      <formula1>"Envios por conta própria"</formula1>
    </dataValidation>
    <dataValidation type="list" sqref="O789" allowBlank="true" errorStyle="stop" showErrorMessage="true" showInputMessage="true">
      <formula1>"Clássico,Premium"</formula1>
    </dataValidation>
    <dataValidation type="list" sqref="R789" allowBlank="true" errorStyle="stop" showErrorMessage="true" showInputMessage="true">
      <formula1>"Ativa,Inativa"</formula1>
    </dataValidation>
    <dataValidation type="list" sqref="G790" allowBlank="true" errorStyle="stop" showErrorMessage="true" showInputMessage="true">
      <formula1>"Mercado Livre,Mercado Shops,Mercado Livre e Mercado Shops"</formula1>
    </dataValidation>
    <dataValidation type="list" sqref="J790" allowBlank="true" errorStyle="stop" showErrorMessage="true" showInputMessage="true">
      <formula1>"No Vincular,Vincular"</formula1>
    </dataValidation>
    <dataValidation type="list" sqref="K790" allowBlank="true" errorStyle="stop" showErrorMessage="true" showInputMessage="true">
      <formula1>"R$"</formula1>
    </dataValidation>
    <dataValidation type="list" sqref="M790" allowBlank="true" errorStyle="stop" showErrorMessage="true" showInputMessage="true">
      <formula1>"Envios por conta própria"</formula1>
    </dataValidation>
    <dataValidation type="list" sqref="N790" allowBlank="true" errorStyle="stop" showErrorMessage="true" showInputMessage="true">
      <formula1>"Envios por conta própria"</formula1>
    </dataValidation>
    <dataValidation type="list" sqref="O790" allowBlank="true" errorStyle="stop" showErrorMessage="true" showInputMessage="true">
      <formula1>"Clássico,Premium"</formula1>
    </dataValidation>
    <dataValidation type="list" sqref="R790" allowBlank="true" errorStyle="stop" showErrorMessage="true" showInputMessage="true">
      <formula1>"Ativa,Inativa"</formula1>
    </dataValidation>
    <dataValidation type="list" sqref="G791" allowBlank="true" errorStyle="stop" showErrorMessage="true" showInputMessage="true">
      <formula1>"Mercado Livre,Mercado Shops,Mercado Livre e Mercado Shops"</formula1>
    </dataValidation>
    <dataValidation type="list" sqref="J791" allowBlank="true" errorStyle="stop" showErrorMessage="true" showInputMessage="true">
      <formula1>"No Vincular,Vincular"</formula1>
    </dataValidation>
    <dataValidation type="list" sqref="K791" allowBlank="true" errorStyle="stop" showErrorMessage="true" showInputMessage="true">
      <formula1>"R$"</formula1>
    </dataValidation>
    <dataValidation type="list" sqref="M791" allowBlank="true" errorStyle="stop" showErrorMessage="true" showInputMessage="true">
      <formula1>"Envios por conta própria"</formula1>
    </dataValidation>
    <dataValidation type="list" sqref="N791" allowBlank="true" errorStyle="stop" showErrorMessage="true" showInputMessage="true">
      <formula1>"Envios por conta própria"</formula1>
    </dataValidation>
    <dataValidation type="list" sqref="O791" allowBlank="true" errorStyle="stop" showErrorMessage="true" showInputMessage="true">
      <formula1>"Clássico,Premium"</formula1>
    </dataValidation>
    <dataValidation type="list" sqref="R791" allowBlank="true" errorStyle="stop" showErrorMessage="true" showInputMessage="true">
      <formula1>"Ativa,Inativa"</formula1>
    </dataValidation>
    <dataValidation type="list" sqref="G792" allowBlank="true" errorStyle="stop" showErrorMessage="true" showInputMessage="true">
      <formula1>"Mercado Livre,Mercado Shops,Mercado Livre e Mercado Shops"</formula1>
    </dataValidation>
    <dataValidation type="list" sqref="J792" allowBlank="true" errorStyle="stop" showErrorMessage="true" showInputMessage="true">
      <formula1>"No Vincular,Vincular"</formula1>
    </dataValidation>
    <dataValidation type="list" sqref="K792" allowBlank="true" errorStyle="stop" showErrorMessage="true" showInputMessage="true">
      <formula1>"R$"</formula1>
    </dataValidation>
    <dataValidation type="list" sqref="M792" allowBlank="true" errorStyle="stop" showErrorMessage="true" showInputMessage="true">
      <formula1>"Envios por conta própria"</formula1>
    </dataValidation>
    <dataValidation type="list" sqref="N792" allowBlank="true" errorStyle="stop" showErrorMessage="true" showInputMessage="true">
      <formula1>"Envios por conta própria"</formula1>
    </dataValidation>
    <dataValidation type="list" sqref="O792" allowBlank="true" errorStyle="stop" showErrorMessage="true" showInputMessage="true">
      <formula1>"Clássico,Premium"</formula1>
    </dataValidation>
    <dataValidation type="list" sqref="R792" allowBlank="true" errorStyle="stop" showErrorMessage="true" showInputMessage="true">
      <formula1>"Ativa,Inativa"</formula1>
    </dataValidation>
    <dataValidation type="list" sqref="G794" allowBlank="true" errorStyle="stop" showErrorMessage="true" showInputMessage="true">
      <formula1>"Mercado Livre,Mercado Shops,Mercado Livre e Mercado Shops"</formula1>
    </dataValidation>
    <dataValidation type="list" sqref="J794" allowBlank="true" errorStyle="stop" showErrorMessage="true" showInputMessage="true">
      <formula1>"No Vincular,Vincular"</formula1>
    </dataValidation>
    <dataValidation type="list" sqref="K794" allowBlank="true" errorStyle="stop" showErrorMessage="true" showInputMessage="true">
      <formula1>"R$"</formula1>
    </dataValidation>
    <dataValidation type="list" sqref="M794" allowBlank="true" errorStyle="stop" showErrorMessage="true" showInputMessage="true">
      <formula1>"Envios por conta própria"</formula1>
    </dataValidation>
    <dataValidation type="list" sqref="N794" allowBlank="true" errorStyle="stop" showErrorMessage="true" showInputMessage="true">
      <formula1>"Envios por conta própria"</formula1>
    </dataValidation>
    <dataValidation type="list" sqref="O794" allowBlank="true" errorStyle="stop" showErrorMessage="true" showInputMessage="true">
      <formula1>"Clássico,Premium"</formula1>
    </dataValidation>
    <dataValidation type="list" sqref="R794" allowBlank="true" errorStyle="stop" showErrorMessage="true" showInputMessage="true">
      <formula1>"Ativa,Inativa"</formula1>
    </dataValidation>
    <dataValidation type="list" sqref="G795" allowBlank="true" errorStyle="stop" showErrorMessage="true" showInputMessage="true">
      <formula1>"Mercado Livre,Mercado Shops,Mercado Livre e Mercado Shops"</formula1>
    </dataValidation>
    <dataValidation type="list" sqref="J795" allowBlank="true" errorStyle="stop" showErrorMessage="true" showInputMessage="true">
      <formula1>"No Vincular,Vincular"</formula1>
    </dataValidation>
    <dataValidation type="list" sqref="K795" allowBlank="true" errorStyle="stop" showErrorMessage="true" showInputMessage="true">
      <formula1>"R$"</formula1>
    </dataValidation>
    <dataValidation type="list" sqref="M795" allowBlank="true" errorStyle="stop" showErrorMessage="true" showInputMessage="true">
      <formula1>"Envios por conta própria"</formula1>
    </dataValidation>
    <dataValidation type="list" sqref="N795" allowBlank="true" errorStyle="stop" showErrorMessage="true" showInputMessage="true">
      <formula1>"Envios por conta própria"</formula1>
    </dataValidation>
    <dataValidation type="list" sqref="O795" allowBlank="true" errorStyle="stop" showErrorMessage="true" showInputMessage="true">
      <formula1>"Clássico,Premium"</formula1>
    </dataValidation>
    <dataValidation type="list" sqref="R795" allowBlank="true" errorStyle="stop" showErrorMessage="true" showInputMessage="true">
      <formula1>"Ativa,Inativa"</formula1>
    </dataValidation>
    <dataValidation type="list" sqref="G797" allowBlank="true" errorStyle="stop" showErrorMessage="true" showInputMessage="true">
      <formula1>"Mercado Livre,Mercado Shops,Mercado Livre e Mercado Shops"</formula1>
    </dataValidation>
    <dataValidation type="list" sqref="J797" allowBlank="true" errorStyle="stop" showErrorMessage="true" showInputMessage="true">
      <formula1>"No Vincular,Vincular"</formula1>
    </dataValidation>
    <dataValidation type="list" sqref="K797" allowBlank="true" errorStyle="stop" showErrorMessage="true" showInputMessage="true">
      <formula1>"R$"</formula1>
    </dataValidation>
    <dataValidation type="list" sqref="M797" allowBlank="true" errorStyle="stop" showErrorMessage="true" showInputMessage="true">
      <formula1>"Envios por conta própria"</formula1>
    </dataValidation>
    <dataValidation type="list" sqref="N797" allowBlank="true" errorStyle="stop" showErrorMessage="true" showInputMessage="true">
      <formula1>"Envios por conta própria"</formula1>
    </dataValidation>
    <dataValidation type="list" sqref="O797" allowBlank="true" errorStyle="stop" showErrorMessage="true" showInputMessage="true">
      <formula1>"Clássico,Premium"</formula1>
    </dataValidation>
    <dataValidation type="list" sqref="R797" allowBlank="true" errorStyle="stop" showErrorMessage="true" showInputMessage="true">
      <formula1>"Ativa,Inativa"</formula1>
    </dataValidation>
    <dataValidation type="list" sqref="G799" allowBlank="true" errorStyle="stop" showErrorMessage="true" showInputMessage="true">
      <formula1>"Mercado Livre,Mercado Shops,Mercado Livre e Mercado Shops"</formula1>
    </dataValidation>
    <dataValidation type="list" sqref="J799" allowBlank="true" errorStyle="stop" showErrorMessage="true" showInputMessage="true">
      <formula1>"No Vincular,Vincular"</formula1>
    </dataValidation>
    <dataValidation type="list" sqref="K799" allowBlank="true" errorStyle="stop" showErrorMessage="true" showInputMessage="true">
      <formula1>"R$"</formula1>
    </dataValidation>
    <dataValidation type="list" sqref="M799" allowBlank="true" errorStyle="stop" showErrorMessage="true" showInputMessage="true">
      <formula1>"Envios por conta própria"</formula1>
    </dataValidation>
    <dataValidation type="list" sqref="N799" allowBlank="true" errorStyle="stop" showErrorMessage="true" showInputMessage="true">
      <formula1>"Envios por conta própria"</formula1>
    </dataValidation>
    <dataValidation type="list" sqref="O799" allowBlank="true" errorStyle="stop" showErrorMessage="true" showInputMessage="true">
      <formula1>"Clássico,Premium"</formula1>
    </dataValidation>
    <dataValidation type="list" sqref="R799" allowBlank="true" errorStyle="stop" showErrorMessage="true" showInputMessage="true">
      <formula1>"Ativa,Inativa"</formula1>
    </dataValidation>
    <dataValidation type="list" sqref="G801" allowBlank="true" errorStyle="stop" showErrorMessage="true" showInputMessage="true">
      <formula1>"Mercado Livre,Mercado Shops,Mercado Livre e Mercado Shops"</formula1>
    </dataValidation>
    <dataValidation type="list" sqref="J801" allowBlank="true" errorStyle="stop" showErrorMessage="true" showInputMessage="true">
      <formula1>"No Vincular,Vincular"</formula1>
    </dataValidation>
    <dataValidation type="list" sqref="K801" allowBlank="true" errorStyle="stop" showErrorMessage="true" showInputMessage="true">
      <formula1>"R$"</formula1>
    </dataValidation>
    <dataValidation type="list" sqref="M801" allowBlank="true" errorStyle="stop" showErrorMessage="true" showInputMessage="true">
      <formula1>"Envios por conta própria"</formula1>
    </dataValidation>
    <dataValidation type="list" sqref="N801" allowBlank="true" errorStyle="stop" showErrorMessage="true" showInputMessage="true">
      <formula1>"Envios por conta própria"</formula1>
    </dataValidation>
    <dataValidation type="list" sqref="O801" allowBlank="true" errorStyle="stop" showErrorMessage="true" showInputMessage="true">
      <formula1>"Clássico,Premium"</formula1>
    </dataValidation>
    <dataValidation type="list" sqref="R801" allowBlank="true" errorStyle="stop" showErrorMessage="true" showInputMessage="true">
      <formula1>"Ativa,Inativa"</formula1>
    </dataValidation>
    <dataValidation type="list" sqref="G803" allowBlank="true" errorStyle="stop" showErrorMessage="true" showInputMessage="true">
      <formula1>"Mercado Livre,Mercado Shops,Mercado Livre e Mercado Shops"</formula1>
    </dataValidation>
    <dataValidation type="list" sqref="J803" allowBlank="true" errorStyle="stop" showErrorMessage="true" showInputMessage="true">
      <formula1>"No Vincular,Vincular"</formula1>
    </dataValidation>
    <dataValidation type="list" sqref="K803" allowBlank="true" errorStyle="stop" showErrorMessage="true" showInputMessage="true">
      <formula1>"R$"</formula1>
    </dataValidation>
    <dataValidation type="list" sqref="M803" allowBlank="true" errorStyle="stop" showErrorMessage="true" showInputMessage="true">
      <formula1>"Envios por conta própria"</formula1>
    </dataValidation>
    <dataValidation type="list" sqref="N803" allowBlank="true" errorStyle="stop" showErrorMessage="true" showInputMessage="true">
      <formula1>"Envios por conta própria"</formula1>
    </dataValidation>
    <dataValidation type="list" sqref="O803" allowBlank="true" errorStyle="stop" showErrorMessage="true" showInputMessage="true">
      <formula1>"Clássico,Premium"</formula1>
    </dataValidation>
    <dataValidation type="list" sqref="R803" allowBlank="true" errorStyle="stop" showErrorMessage="true" showInputMessage="true">
      <formula1>"Ativa,Inativa"</formula1>
    </dataValidation>
    <dataValidation type="list" sqref="G804" allowBlank="true" errorStyle="stop" showErrorMessage="true" showInputMessage="true">
      <formula1>"Mercado Livre,Mercado Shops,Mercado Livre e Mercado Shops"</formula1>
    </dataValidation>
    <dataValidation type="list" sqref="J804" allowBlank="true" errorStyle="stop" showErrorMessage="true" showInputMessage="true">
      <formula1>"No Vincular,Vincular"</formula1>
    </dataValidation>
    <dataValidation type="list" sqref="K804" allowBlank="true" errorStyle="stop" showErrorMessage="true" showInputMessage="true">
      <formula1>"R$"</formula1>
    </dataValidation>
    <dataValidation type="list" sqref="M804" allowBlank="true" errorStyle="stop" showErrorMessage="true" showInputMessage="true">
      <formula1>"Envios por conta própria"</formula1>
    </dataValidation>
    <dataValidation type="list" sqref="N804" allowBlank="true" errorStyle="stop" showErrorMessage="true" showInputMessage="true">
      <formula1>"Envios por conta própria"</formula1>
    </dataValidation>
    <dataValidation type="list" sqref="O804" allowBlank="true" errorStyle="stop" showErrorMessage="true" showInputMessage="true">
      <formula1>"Clássico,Premium"</formula1>
    </dataValidation>
    <dataValidation type="list" sqref="R804" allowBlank="true" errorStyle="stop" showErrorMessage="true" showInputMessage="true">
      <formula1>"Ativa,Inativa"</formula1>
    </dataValidation>
    <dataValidation type="list" sqref="G805" allowBlank="true" errorStyle="stop" showErrorMessage="true" showInputMessage="true">
      <formula1>"Mercado Livre,Mercado Shops,Mercado Livre e Mercado Shops"</formula1>
    </dataValidation>
    <dataValidation type="list" sqref="J805" allowBlank="true" errorStyle="stop" showErrorMessage="true" showInputMessage="true">
      <formula1>"No Vincular,Vincular"</formula1>
    </dataValidation>
    <dataValidation type="list" sqref="K805" allowBlank="true" errorStyle="stop" showErrorMessage="true" showInputMessage="true">
      <formula1>"R$"</formula1>
    </dataValidation>
    <dataValidation type="list" sqref="M805" allowBlank="true" errorStyle="stop" showErrorMessage="true" showInputMessage="true">
      <formula1>"Envios por conta própria"</formula1>
    </dataValidation>
    <dataValidation type="list" sqref="N805" allowBlank="true" errorStyle="stop" showErrorMessage="true" showInputMessage="true">
      <formula1>"Envios por conta própria"</formula1>
    </dataValidation>
    <dataValidation type="list" sqref="O805" allowBlank="true" errorStyle="stop" showErrorMessage="true" showInputMessage="true">
      <formula1>"Clássico,Premium"</formula1>
    </dataValidation>
    <dataValidation type="list" sqref="R805" allowBlank="true" errorStyle="stop" showErrorMessage="true" showInputMessage="true">
      <formula1>"Ativa,Inativa"</formula1>
    </dataValidation>
    <dataValidation type="list" sqref="G807" allowBlank="true" errorStyle="stop" showErrorMessage="true" showInputMessage="true">
      <formula1>"Mercado Livre,Mercado Shops,Mercado Livre e Mercado Shops"</formula1>
    </dataValidation>
    <dataValidation type="list" sqref="J807" allowBlank="true" errorStyle="stop" showErrorMessage="true" showInputMessage="true">
      <formula1>"No Vincular,Vincular"</formula1>
    </dataValidation>
    <dataValidation type="list" sqref="K807" allowBlank="true" errorStyle="stop" showErrorMessage="true" showInputMessage="true">
      <formula1>"R$"</formula1>
    </dataValidation>
    <dataValidation type="list" sqref="M807" allowBlank="true" errorStyle="stop" showErrorMessage="true" showInputMessage="true">
      <formula1>"Envios por conta própria"</formula1>
    </dataValidation>
    <dataValidation type="list" sqref="N807" allowBlank="true" errorStyle="stop" showErrorMessage="true" showInputMessage="true">
      <formula1>"Envios por conta própria"</formula1>
    </dataValidation>
    <dataValidation type="list" sqref="O807" allowBlank="true" errorStyle="stop" showErrorMessage="true" showInputMessage="true">
      <formula1>"Clássico,Premium"</formula1>
    </dataValidation>
    <dataValidation type="list" sqref="R807" allowBlank="true" errorStyle="stop" showErrorMessage="true" showInputMessage="true">
      <formula1>"Ativa,Inativa"</formula1>
    </dataValidation>
    <dataValidation type="list" sqref="G808" allowBlank="true" errorStyle="stop" showErrorMessage="true" showInputMessage="true">
      <formula1>"Mercado Livre,Mercado Shops,Mercado Livre e Mercado Shops"</formula1>
    </dataValidation>
    <dataValidation type="list" sqref="J808" allowBlank="true" errorStyle="stop" showErrorMessage="true" showInputMessage="true">
      <formula1>"No Vincular,Vincular"</formula1>
    </dataValidation>
    <dataValidation type="list" sqref="K808" allowBlank="true" errorStyle="stop" showErrorMessage="true" showInputMessage="true">
      <formula1>"R$"</formula1>
    </dataValidation>
    <dataValidation type="list" sqref="M808" allowBlank="true" errorStyle="stop" showErrorMessage="true" showInputMessage="true">
      <formula1>"Envios por conta própria"</formula1>
    </dataValidation>
    <dataValidation type="list" sqref="N808" allowBlank="true" errorStyle="stop" showErrorMessage="true" showInputMessage="true">
      <formula1>"Envios por conta própria"</formula1>
    </dataValidation>
    <dataValidation type="list" sqref="O808" allowBlank="true" errorStyle="stop" showErrorMessage="true" showInputMessage="true">
      <formula1>"Clássico,Premium"</formula1>
    </dataValidation>
    <dataValidation type="list" sqref="R808" allowBlank="true" errorStyle="stop" showErrorMessage="true" showInputMessage="true">
      <formula1>"Ativa,Inativa"</formula1>
    </dataValidation>
    <dataValidation type="list" sqref="G809" allowBlank="true" errorStyle="stop" showErrorMessage="true" showInputMessage="true">
      <formula1>"Mercado Livre,Mercado Shops,Mercado Livre e Mercado Shops"</formula1>
    </dataValidation>
    <dataValidation type="list" sqref="J809" allowBlank="true" errorStyle="stop" showErrorMessage="true" showInputMessage="true">
      <formula1>"No Vincular,Vincular"</formula1>
    </dataValidation>
    <dataValidation type="list" sqref="K809" allowBlank="true" errorStyle="stop" showErrorMessage="true" showInputMessage="true">
      <formula1>"R$"</formula1>
    </dataValidation>
    <dataValidation type="list" sqref="M809" allowBlank="true" errorStyle="stop" showErrorMessage="true" showInputMessage="true">
      <formula1>"Envios por conta própria"</formula1>
    </dataValidation>
    <dataValidation type="list" sqref="N809" allowBlank="true" errorStyle="stop" showErrorMessage="true" showInputMessage="true">
      <formula1>"Envios por conta própria"</formula1>
    </dataValidation>
    <dataValidation type="list" sqref="O809" allowBlank="true" errorStyle="stop" showErrorMessage="true" showInputMessage="true">
      <formula1>"Clássico,Premium"</formula1>
    </dataValidation>
    <dataValidation type="list" sqref="R809" allowBlank="true" errorStyle="stop" showErrorMessage="true" showInputMessage="true">
      <formula1>"Ativa,Inativa"</formula1>
    </dataValidation>
    <dataValidation type="list" sqref="G810" allowBlank="true" errorStyle="stop" showErrorMessage="true" showInputMessage="true">
      <formula1>"Mercado Livre,Mercado Shops,Mercado Livre e Mercado Shops"</formula1>
    </dataValidation>
    <dataValidation type="list" sqref="J810" allowBlank="true" errorStyle="stop" showErrorMessage="true" showInputMessage="true">
      <formula1>"No Vincular,Vincular"</formula1>
    </dataValidation>
    <dataValidation type="list" sqref="K810" allowBlank="true" errorStyle="stop" showErrorMessage="true" showInputMessage="true">
      <formula1>"R$"</formula1>
    </dataValidation>
    <dataValidation type="list" sqref="M810" allowBlank="true" errorStyle="stop" showErrorMessage="true" showInputMessage="true">
      <formula1>"Envios por conta própria"</formula1>
    </dataValidation>
    <dataValidation type="list" sqref="N810" allowBlank="true" errorStyle="stop" showErrorMessage="true" showInputMessage="true">
      <formula1>"Envios por conta própria"</formula1>
    </dataValidation>
    <dataValidation type="list" sqref="O810" allowBlank="true" errorStyle="stop" showErrorMessage="true" showInputMessage="true">
      <formula1>"Clássico,Premium"</formula1>
    </dataValidation>
    <dataValidation type="list" sqref="R810" allowBlank="true" errorStyle="stop" showErrorMessage="true" showInputMessage="true">
      <formula1>"Ativa,Inativa"</formula1>
    </dataValidation>
    <dataValidation type="list" sqref="G811" allowBlank="true" errorStyle="stop" showErrorMessage="true" showInputMessage="true">
      <formula1>"Mercado Livre,Mercado Shops,Mercado Livre e Mercado Shops"</formula1>
    </dataValidation>
    <dataValidation type="list" sqref="J811" allowBlank="true" errorStyle="stop" showErrorMessage="true" showInputMessage="true">
      <formula1>"No Vincular,Vincular"</formula1>
    </dataValidation>
    <dataValidation type="list" sqref="K811" allowBlank="true" errorStyle="stop" showErrorMessage="true" showInputMessage="true">
      <formula1>"R$"</formula1>
    </dataValidation>
    <dataValidation type="list" sqref="M811" allowBlank="true" errorStyle="stop" showErrorMessage="true" showInputMessage="true">
      <formula1>"Envios por conta própria"</formula1>
    </dataValidation>
    <dataValidation type="list" sqref="N811" allowBlank="true" errorStyle="stop" showErrorMessage="true" showInputMessage="true">
      <formula1>"Envios por conta própria"</formula1>
    </dataValidation>
    <dataValidation type="list" sqref="O811" allowBlank="true" errorStyle="stop" showErrorMessage="true" showInputMessage="true">
      <formula1>"Clássico,Premium"</formula1>
    </dataValidation>
    <dataValidation type="list" sqref="R811" allowBlank="true" errorStyle="stop" showErrorMessage="true" showInputMessage="true">
      <formula1>"Ativa,Inativa"</formula1>
    </dataValidation>
    <dataValidation type="list" sqref="G812" allowBlank="true" errorStyle="stop" showErrorMessage="true" showInputMessage="true">
      <formula1>"Mercado Livre,Mercado Shops,Mercado Livre e Mercado Shops"</formula1>
    </dataValidation>
    <dataValidation type="list" sqref="J812" allowBlank="true" errorStyle="stop" showErrorMessage="true" showInputMessage="true">
      <formula1>"No Vincular,Vincular"</formula1>
    </dataValidation>
    <dataValidation type="list" sqref="K812" allowBlank="true" errorStyle="stop" showErrorMessage="true" showInputMessage="true">
      <formula1>"R$"</formula1>
    </dataValidation>
    <dataValidation type="list" sqref="M812" allowBlank="true" errorStyle="stop" showErrorMessage="true" showInputMessage="true">
      <formula1>"Envios por conta própria"</formula1>
    </dataValidation>
    <dataValidation type="list" sqref="N812" allowBlank="true" errorStyle="stop" showErrorMessage="true" showInputMessage="true">
      <formula1>"Envios por conta própria"</formula1>
    </dataValidation>
    <dataValidation type="list" sqref="O812" allowBlank="true" errorStyle="stop" showErrorMessage="true" showInputMessage="true">
      <formula1>"Clássico,Premium"</formula1>
    </dataValidation>
    <dataValidation type="list" sqref="R812" allowBlank="true" errorStyle="stop" showErrorMessage="true" showInputMessage="true">
      <formula1>"Ativa,Inativa"</formula1>
    </dataValidation>
    <dataValidation type="list" sqref="G813" allowBlank="true" errorStyle="stop" showErrorMessage="true" showInputMessage="true">
      <formula1>"Mercado Livre,Mercado Shops,Mercado Livre e Mercado Shops"</formula1>
    </dataValidation>
    <dataValidation type="list" sqref="J813" allowBlank="true" errorStyle="stop" showErrorMessage="true" showInputMessage="true">
      <formula1>"No Vincular,Vincular"</formula1>
    </dataValidation>
    <dataValidation type="list" sqref="K813" allowBlank="true" errorStyle="stop" showErrorMessage="true" showInputMessage="true">
      <formula1>"R$"</formula1>
    </dataValidation>
    <dataValidation type="list" sqref="M813" allowBlank="true" errorStyle="stop" showErrorMessage="true" showInputMessage="true">
      <formula1>"Envios por conta própria"</formula1>
    </dataValidation>
    <dataValidation type="list" sqref="N813" allowBlank="true" errorStyle="stop" showErrorMessage="true" showInputMessage="true">
      <formula1>"Envios por conta própria"</formula1>
    </dataValidation>
    <dataValidation type="list" sqref="O813" allowBlank="true" errorStyle="stop" showErrorMessage="true" showInputMessage="true">
      <formula1>"Clássico,Premium"</formula1>
    </dataValidation>
    <dataValidation type="list" sqref="R813" allowBlank="true" errorStyle="stop" showErrorMessage="true" showInputMessage="true">
      <formula1>"Ativa,Inativa"</formula1>
    </dataValidation>
    <dataValidation type="list" sqref="G814" allowBlank="true" errorStyle="stop" showErrorMessage="true" showInputMessage="true">
      <formula1>"Mercado Livre,Mercado Shops,Mercado Livre e Mercado Shops"</formula1>
    </dataValidation>
    <dataValidation type="list" sqref="J814" allowBlank="true" errorStyle="stop" showErrorMessage="true" showInputMessage="true">
      <formula1>"No Vincular,Vincular"</formula1>
    </dataValidation>
    <dataValidation type="list" sqref="K814" allowBlank="true" errorStyle="stop" showErrorMessage="true" showInputMessage="true">
      <formula1>"R$"</formula1>
    </dataValidation>
    <dataValidation type="list" sqref="M814" allowBlank="true" errorStyle="stop" showErrorMessage="true" showInputMessage="true">
      <formula1>"Envios por conta própria"</formula1>
    </dataValidation>
    <dataValidation type="list" sqref="N814" allowBlank="true" errorStyle="stop" showErrorMessage="true" showInputMessage="true">
      <formula1>"Envios por conta própria"</formula1>
    </dataValidation>
    <dataValidation type="list" sqref="O814" allowBlank="true" errorStyle="stop" showErrorMessage="true" showInputMessage="true">
      <formula1>"Clássico,Premium"</formula1>
    </dataValidation>
    <dataValidation type="list" sqref="R814" allowBlank="true" errorStyle="stop" showErrorMessage="true" showInputMessage="true">
      <formula1>"Ativa,Inativa"</formula1>
    </dataValidation>
    <dataValidation type="list" sqref="G815" allowBlank="true" errorStyle="stop" showErrorMessage="true" showInputMessage="true">
      <formula1>"Mercado Livre,Mercado Shops,Mercado Livre e Mercado Shops"</formula1>
    </dataValidation>
    <dataValidation type="list" sqref="J815" allowBlank="true" errorStyle="stop" showErrorMessage="true" showInputMessage="true">
      <formula1>"No Vincular,Vincular"</formula1>
    </dataValidation>
    <dataValidation type="list" sqref="K815" allowBlank="true" errorStyle="stop" showErrorMessage="true" showInputMessage="true">
      <formula1>"R$"</formula1>
    </dataValidation>
    <dataValidation type="list" sqref="M815" allowBlank="true" errorStyle="stop" showErrorMessage="true" showInputMessage="true">
      <formula1>"Envios por conta própria"</formula1>
    </dataValidation>
    <dataValidation type="list" sqref="N815" allowBlank="true" errorStyle="stop" showErrorMessage="true" showInputMessage="true">
      <formula1>"Envios por conta própria"</formula1>
    </dataValidation>
    <dataValidation type="list" sqref="O815" allowBlank="true" errorStyle="stop" showErrorMessage="true" showInputMessage="true">
      <formula1>"Clássico,Premium"</formula1>
    </dataValidation>
    <dataValidation type="list" sqref="R815" allowBlank="true" errorStyle="stop" showErrorMessage="true" showInputMessage="true">
      <formula1>"Ativa,Inativa"</formula1>
    </dataValidation>
    <dataValidation type="list" sqref="G816" allowBlank="true" errorStyle="stop" showErrorMessage="true" showInputMessage="true">
      <formula1>"Mercado Livre,Mercado Shops,Mercado Livre e Mercado Shops"</formula1>
    </dataValidation>
    <dataValidation type="list" sqref="J816" allowBlank="true" errorStyle="stop" showErrorMessage="true" showInputMessage="true">
      <formula1>"No Vincular,Vincular"</formula1>
    </dataValidation>
    <dataValidation type="list" sqref="K816" allowBlank="true" errorStyle="stop" showErrorMessage="true" showInputMessage="true">
      <formula1>"R$"</formula1>
    </dataValidation>
    <dataValidation type="list" sqref="M816" allowBlank="true" errorStyle="stop" showErrorMessage="true" showInputMessage="true">
      <formula1>"Envios por conta própria"</formula1>
    </dataValidation>
    <dataValidation type="list" sqref="N816" allowBlank="true" errorStyle="stop" showErrorMessage="true" showInputMessage="true">
      <formula1>"Envios por conta própria"</formula1>
    </dataValidation>
    <dataValidation type="list" sqref="O816" allowBlank="true" errorStyle="stop" showErrorMessage="true" showInputMessage="true">
      <formula1>"Clássico,Premium"</formula1>
    </dataValidation>
    <dataValidation type="list" sqref="R816" allowBlank="true" errorStyle="stop" showErrorMessage="true" showInputMessage="true">
      <formula1>"Ativa,Inativa"</formula1>
    </dataValidation>
    <dataValidation type="list" sqref="G817" allowBlank="true" errorStyle="stop" showErrorMessage="true" showInputMessage="true">
      <formula1>"Mercado Livre,Mercado Shops,Mercado Livre e Mercado Shops"</formula1>
    </dataValidation>
    <dataValidation type="list" sqref="J817" allowBlank="true" errorStyle="stop" showErrorMessage="true" showInputMessage="true">
      <formula1>"No Vincular,Vincular"</formula1>
    </dataValidation>
    <dataValidation type="list" sqref="K817" allowBlank="true" errorStyle="stop" showErrorMessage="true" showInputMessage="true">
      <formula1>"R$"</formula1>
    </dataValidation>
    <dataValidation type="list" sqref="M817" allowBlank="true" errorStyle="stop" showErrorMessage="true" showInputMessage="true">
      <formula1>"Envios por conta própria"</formula1>
    </dataValidation>
    <dataValidation type="list" sqref="N817" allowBlank="true" errorStyle="stop" showErrorMessage="true" showInputMessage="true">
      <formula1>"Envios por conta própria"</formula1>
    </dataValidation>
    <dataValidation type="list" sqref="O817" allowBlank="true" errorStyle="stop" showErrorMessage="true" showInputMessage="true">
      <formula1>"Clássico,Premium"</formula1>
    </dataValidation>
    <dataValidation type="list" sqref="R817" allowBlank="true" errorStyle="stop" showErrorMessage="true" showInputMessage="true">
      <formula1>"Ativa,Inativa"</formula1>
    </dataValidation>
    <dataValidation type="list" sqref="G818" allowBlank="true" errorStyle="stop" showErrorMessage="true" showInputMessage="true">
      <formula1>"Mercado Livre,Mercado Shops,Mercado Livre e Mercado Shops"</formula1>
    </dataValidation>
    <dataValidation type="list" sqref="J818" allowBlank="true" errorStyle="stop" showErrorMessage="true" showInputMessage="true">
      <formula1>"No Vincular,Vincular"</formula1>
    </dataValidation>
    <dataValidation type="list" sqref="K818" allowBlank="true" errorStyle="stop" showErrorMessage="true" showInputMessage="true">
      <formula1>"R$"</formula1>
    </dataValidation>
    <dataValidation type="list" sqref="M818" allowBlank="true" errorStyle="stop" showErrorMessage="true" showInputMessage="true">
      <formula1>"Envios por conta própria"</formula1>
    </dataValidation>
    <dataValidation type="list" sqref="N818" allowBlank="true" errorStyle="stop" showErrorMessage="true" showInputMessage="true">
      <formula1>"Envios por conta própria"</formula1>
    </dataValidation>
    <dataValidation type="list" sqref="O818" allowBlank="true" errorStyle="stop" showErrorMessage="true" showInputMessage="true">
      <formula1>"Clássico,Premium"</formula1>
    </dataValidation>
    <dataValidation type="list" sqref="R818" allowBlank="true" errorStyle="stop" showErrorMessage="true" showInputMessage="true">
      <formula1>"Ativa,Inativa"</formula1>
    </dataValidation>
    <dataValidation type="list" sqref="G819" allowBlank="true" errorStyle="stop" showErrorMessage="true" showInputMessage="true">
      <formula1>"Mercado Livre,Mercado Shops,Mercado Livre e Mercado Shops"</formula1>
    </dataValidation>
    <dataValidation type="list" sqref="J819" allowBlank="true" errorStyle="stop" showErrorMessage="true" showInputMessage="true">
      <formula1>"No Vincular,Vincular"</formula1>
    </dataValidation>
    <dataValidation type="list" sqref="K819" allowBlank="true" errorStyle="stop" showErrorMessage="true" showInputMessage="true">
      <formula1>"R$"</formula1>
    </dataValidation>
    <dataValidation type="list" sqref="M819" allowBlank="true" errorStyle="stop" showErrorMessage="true" showInputMessage="true">
      <formula1>"Envios por conta própria"</formula1>
    </dataValidation>
    <dataValidation type="list" sqref="N819" allowBlank="true" errorStyle="stop" showErrorMessage="true" showInputMessage="true">
      <formula1>"Envios por conta própria"</formula1>
    </dataValidation>
    <dataValidation type="list" sqref="O819" allowBlank="true" errorStyle="stop" showErrorMessage="true" showInputMessage="true">
      <formula1>"Clássico,Premium"</formula1>
    </dataValidation>
    <dataValidation type="list" sqref="R819" allowBlank="true" errorStyle="stop" showErrorMessage="true" showInputMessage="true">
      <formula1>"Ativa,Inativa"</formula1>
    </dataValidation>
    <dataValidation type="list" sqref="G820" allowBlank="true" errorStyle="stop" showErrorMessage="true" showInputMessage="true">
      <formula1>"Mercado Livre,Mercado Shops,Mercado Livre e Mercado Shops"</formula1>
    </dataValidation>
    <dataValidation type="list" sqref="J820" allowBlank="true" errorStyle="stop" showErrorMessage="true" showInputMessage="true">
      <formula1>"No Vincular,Vincular"</formula1>
    </dataValidation>
    <dataValidation type="list" sqref="K820" allowBlank="true" errorStyle="stop" showErrorMessage="true" showInputMessage="true">
      <formula1>"R$"</formula1>
    </dataValidation>
    <dataValidation type="list" sqref="M820" allowBlank="true" errorStyle="stop" showErrorMessage="true" showInputMessage="true">
      <formula1>"Envios por conta própria"</formula1>
    </dataValidation>
    <dataValidation type="list" sqref="N820" allowBlank="true" errorStyle="stop" showErrorMessage="true" showInputMessage="true">
      <formula1>"Envios por conta própria"</formula1>
    </dataValidation>
    <dataValidation type="list" sqref="O820" allowBlank="true" errorStyle="stop" showErrorMessage="true" showInputMessage="true">
      <formula1>"Clássico,Premium"</formula1>
    </dataValidation>
    <dataValidation type="list" sqref="R820" allowBlank="true" errorStyle="stop" showErrorMessage="true" showInputMessage="true">
      <formula1>"Ativa,Inativa"</formula1>
    </dataValidation>
    <dataValidation type="list" sqref="G821" allowBlank="true" errorStyle="stop" showErrorMessage="true" showInputMessage="true">
      <formula1>"Mercado Livre,Mercado Shops,Mercado Livre e Mercado Shops"</formula1>
    </dataValidation>
    <dataValidation type="list" sqref="J821" allowBlank="true" errorStyle="stop" showErrorMessage="true" showInputMessage="true">
      <formula1>"No Vincular,Vincular"</formula1>
    </dataValidation>
    <dataValidation type="list" sqref="K821" allowBlank="true" errorStyle="stop" showErrorMessage="true" showInputMessage="true">
      <formula1>"R$"</formula1>
    </dataValidation>
    <dataValidation type="list" sqref="M821" allowBlank="true" errorStyle="stop" showErrorMessage="true" showInputMessage="true">
      <formula1>"Envios por conta própria"</formula1>
    </dataValidation>
    <dataValidation type="list" sqref="N821" allowBlank="true" errorStyle="stop" showErrorMessage="true" showInputMessage="true">
      <formula1>"Envios por conta própria"</formula1>
    </dataValidation>
    <dataValidation type="list" sqref="O821" allowBlank="true" errorStyle="stop" showErrorMessage="true" showInputMessage="true">
      <formula1>"Clássico,Premium"</formula1>
    </dataValidation>
    <dataValidation type="list" sqref="R821" allowBlank="true" errorStyle="stop" showErrorMessage="true" showInputMessage="true">
      <formula1>"Ativa,Inativa"</formula1>
    </dataValidation>
    <dataValidation type="list" sqref="G822" allowBlank="true" errorStyle="stop" showErrorMessage="true" showInputMessage="true">
      <formula1>"Mercado Livre,Mercado Shops,Mercado Livre e Mercado Shops"</formula1>
    </dataValidation>
    <dataValidation type="list" sqref="J822" allowBlank="true" errorStyle="stop" showErrorMessage="true" showInputMessage="true">
      <formula1>"No Vincular,Vincular"</formula1>
    </dataValidation>
    <dataValidation type="list" sqref="K822" allowBlank="true" errorStyle="stop" showErrorMessage="true" showInputMessage="true">
      <formula1>"R$"</formula1>
    </dataValidation>
    <dataValidation type="list" sqref="M822" allowBlank="true" errorStyle="stop" showErrorMessage="true" showInputMessage="true">
      <formula1>"Envios por conta própria"</formula1>
    </dataValidation>
    <dataValidation type="list" sqref="N822" allowBlank="true" errorStyle="stop" showErrorMessage="true" showInputMessage="true">
      <formula1>"Envios por conta própria"</formula1>
    </dataValidation>
    <dataValidation type="list" sqref="O822" allowBlank="true" errorStyle="stop" showErrorMessage="true" showInputMessage="true">
      <formula1>"Clássico,Premium"</formula1>
    </dataValidation>
    <dataValidation type="list" sqref="R822" allowBlank="true" errorStyle="stop" showErrorMessage="true" showInputMessage="true">
      <formula1>"Ativa,Inativa"</formula1>
    </dataValidation>
    <dataValidation type="list" sqref="G823" allowBlank="true" errorStyle="stop" showErrorMessage="true" showInputMessage="true">
      <formula1>"Mercado Livre,Mercado Shops,Mercado Livre e Mercado Shops"</formula1>
    </dataValidation>
    <dataValidation type="list" sqref="J823" allowBlank="true" errorStyle="stop" showErrorMessage="true" showInputMessage="true">
      <formula1>"No Vincular,Vincular"</formula1>
    </dataValidation>
    <dataValidation type="list" sqref="K823" allowBlank="true" errorStyle="stop" showErrorMessage="true" showInputMessage="true">
      <formula1>"R$"</formula1>
    </dataValidation>
    <dataValidation type="list" sqref="M823" allowBlank="true" errorStyle="stop" showErrorMessage="true" showInputMessage="true">
      <formula1>"Envios por conta própria"</formula1>
    </dataValidation>
    <dataValidation type="list" sqref="N823" allowBlank="true" errorStyle="stop" showErrorMessage="true" showInputMessage="true">
      <formula1>"Envios por conta própria"</formula1>
    </dataValidation>
    <dataValidation type="list" sqref="O823" allowBlank="true" errorStyle="stop" showErrorMessage="true" showInputMessage="true">
      <formula1>"Clássico,Premium"</formula1>
    </dataValidation>
    <dataValidation type="list" sqref="R823" allowBlank="true" errorStyle="stop" showErrorMessage="true" showInputMessage="true">
      <formula1>"Ativa,Inativa"</formula1>
    </dataValidation>
    <dataValidation type="list" sqref="G824" allowBlank="true" errorStyle="stop" showErrorMessage="true" showInputMessage="true">
      <formula1>"Mercado Livre,Mercado Shops,Mercado Livre e Mercado Shops"</formula1>
    </dataValidation>
    <dataValidation type="list" sqref="J824" allowBlank="true" errorStyle="stop" showErrorMessage="true" showInputMessage="true">
      <formula1>"No Vincular,Vincular"</formula1>
    </dataValidation>
    <dataValidation type="list" sqref="K824" allowBlank="true" errorStyle="stop" showErrorMessage="true" showInputMessage="true">
      <formula1>"R$"</formula1>
    </dataValidation>
    <dataValidation type="list" sqref="M824" allowBlank="true" errorStyle="stop" showErrorMessage="true" showInputMessage="true">
      <formula1>"Envios por conta própria"</formula1>
    </dataValidation>
    <dataValidation type="list" sqref="N824" allowBlank="true" errorStyle="stop" showErrorMessage="true" showInputMessage="true">
      <formula1>"Envios por conta própria"</formula1>
    </dataValidation>
    <dataValidation type="list" sqref="O824" allowBlank="true" errorStyle="stop" showErrorMessage="true" showInputMessage="true">
      <formula1>"Clássico,Premium"</formula1>
    </dataValidation>
    <dataValidation type="list" sqref="R824" allowBlank="true" errorStyle="stop" showErrorMessage="true" showInputMessage="true">
      <formula1>"Ativa,Inativa"</formula1>
    </dataValidation>
    <dataValidation type="list" sqref="G825" allowBlank="true" errorStyle="stop" showErrorMessage="true" showInputMessage="true">
      <formula1>"Mercado Livre,Mercado Shops,Mercado Livre e Mercado Shops"</formula1>
    </dataValidation>
    <dataValidation type="list" sqref="J825" allowBlank="true" errorStyle="stop" showErrorMessage="true" showInputMessage="true">
      <formula1>"No Vincular,Vincular"</formula1>
    </dataValidation>
    <dataValidation type="list" sqref="K825" allowBlank="true" errorStyle="stop" showErrorMessage="true" showInputMessage="true">
      <formula1>"R$"</formula1>
    </dataValidation>
    <dataValidation type="list" sqref="M825" allowBlank="true" errorStyle="stop" showErrorMessage="true" showInputMessage="true">
      <formula1>"Envios por conta própria"</formula1>
    </dataValidation>
    <dataValidation type="list" sqref="N825" allowBlank="true" errorStyle="stop" showErrorMessage="true" showInputMessage="true">
      <formula1>"Envios por conta própria"</formula1>
    </dataValidation>
    <dataValidation type="list" sqref="O825" allowBlank="true" errorStyle="stop" showErrorMessage="true" showInputMessage="true">
      <formula1>"Clássico,Premium"</formula1>
    </dataValidation>
    <dataValidation type="list" sqref="R825" allowBlank="true" errorStyle="stop" showErrorMessage="true" showInputMessage="true">
      <formula1>"Ativa,Inativa"</formula1>
    </dataValidation>
    <dataValidation type="list" sqref="G827" allowBlank="true" errorStyle="stop" showErrorMessage="true" showInputMessage="true">
      <formula1>"Mercado Livre,Mercado Shops,Mercado Livre e Mercado Shops"</formula1>
    </dataValidation>
    <dataValidation type="list" sqref="J827" allowBlank="true" errorStyle="stop" showErrorMessage="true" showInputMessage="true">
      <formula1>"No Vincular,Vincular"</formula1>
    </dataValidation>
    <dataValidation type="list" sqref="K827" allowBlank="true" errorStyle="stop" showErrorMessage="true" showInputMessage="true">
      <formula1>"R$"</formula1>
    </dataValidation>
    <dataValidation type="list" sqref="M827" allowBlank="true" errorStyle="stop" showErrorMessage="true" showInputMessage="true">
      <formula1>"Envios por conta própria"</formula1>
    </dataValidation>
    <dataValidation type="list" sqref="N827" allowBlank="true" errorStyle="stop" showErrorMessage="true" showInputMessage="true">
      <formula1>"Envios por conta própria"</formula1>
    </dataValidation>
    <dataValidation type="list" sqref="O827" allowBlank="true" errorStyle="stop" showErrorMessage="true" showInputMessage="true">
      <formula1>"Clássico,Premium"</formula1>
    </dataValidation>
    <dataValidation type="list" sqref="R827" allowBlank="true" errorStyle="stop" showErrorMessage="true" showInputMessage="true">
      <formula1>"Ativa,Inativa"</formula1>
    </dataValidation>
    <dataValidation type="list" sqref="G828" allowBlank="true" errorStyle="stop" showErrorMessage="true" showInputMessage="true">
      <formula1>"Mercado Livre,Mercado Shops,Mercado Livre e Mercado Shops"</formula1>
    </dataValidation>
    <dataValidation type="list" sqref="J828" allowBlank="true" errorStyle="stop" showErrorMessage="true" showInputMessage="true">
      <formula1>"No Vincular,Vincular"</formula1>
    </dataValidation>
    <dataValidation type="list" sqref="K828" allowBlank="true" errorStyle="stop" showErrorMessage="true" showInputMessage="true">
      <formula1>"R$"</formula1>
    </dataValidation>
    <dataValidation type="list" sqref="M828" allowBlank="true" errorStyle="stop" showErrorMessage="true" showInputMessage="true">
      <formula1>"Envios por conta própria"</formula1>
    </dataValidation>
    <dataValidation type="list" sqref="N828" allowBlank="true" errorStyle="stop" showErrorMessage="true" showInputMessage="true">
      <formula1>"Envios por conta própria"</formula1>
    </dataValidation>
    <dataValidation type="list" sqref="O828" allowBlank="true" errorStyle="stop" showErrorMessage="true" showInputMessage="true">
      <formula1>"Clássico,Premium"</formula1>
    </dataValidation>
    <dataValidation type="list" sqref="R828" allowBlank="true" errorStyle="stop" showErrorMessage="true" showInputMessage="true">
      <formula1>"Ativa,Inativa"</formula1>
    </dataValidation>
    <dataValidation type="list" sqref="G829" allowBlank="true" errorStyle="stop" showErrorMessage="true" showInputMessage="true">
      <formula1>"Mercado Livre,Mercado Shops,Mercado Livre e Mercado Shops"</formula1>
    </dataValidation>
    <dataValidation type="list" sqref="J829" allowBlank="true" errorStyle="stop" showErrorMessage="true" showInputMessage="true">
      <formula1>"No Vincular,Vincular"</formula1>
    </dataValidation>
    <dataValidation type="list" sqref="K829" allowBlank="true" errorStyle="stop" showErrorMessage="true" showInputMessage="true">
      <formula1>"R$"</formula1>
    </dataValidation>
    <dataValidation type="list" sqref="M829" allowBlank="true" errorStyle="stop" showErrorMessage="true" showInputMessage="true">
      <formula1>"Envios por conta própria"</formula1>
    </dataValidation>
    <dataValidation type="list" sqref="N829" allowBlank="true" errorStyle="stop" showErrorMessage="true" showInputMessage="true">
      <formula1>"Envios por conta própria"</formula1>
    </dataValidation>
    <dataValidation type="list" sqref="O829" allowBlank="true" errorStyle="stop" showErrorMessage="true" showInputMessage="true">
      <formula1>"Clássico,Premium"</formula1>
    </dataValidation>
    <dataValidation type="list" sqref="R829" allowBlank="true" errorStyle="stop" showErrorMessage="true" showInputMessage="true">
      <formula1>"Ativa,Inativa"</formula1>
    </dataValidation>
    <dataValidation type="list" sqref="G830" allowBlank="true" errorStyle="stop" showErrorMessage="true" showInputMessage="true">
      <formula1>"Mercado Livre,Mercado Shops,Mercado Livre e Mercado Shops"</formula1>
    </dataValidation>
    <dataValidation type="list" sqref="J830" allowBlank="true" errorStyle="stop" showErrorMessage="true" showInputMessage="true">
      <formula1>"No Vincular,Vincular"</formula1>
    </dataValidation>
    <dataValidation type="list" sqref="K830" allowBlank="true" errorStyle="stop" showErrorMessage="true" showInputMessage="true">
      <formula1>"R$"</formula1>
    </dataValidation>
    <dataValidation type="list" sqref="M830" allowBlank="true" errorStyle="stop" showErrorMessage="true" showInputMessage="true">
      <formula1>"Envios por minha conta a cargo do comprador,Não faço envios"</formula1>
    </dataValidation>
    <dataValidation type="list" sqref="N830" allowBlank="true" errorStyle="stop" showErrorMessage="true" showInputMessage="true">
      <formula1>"Envios por minha conta a cargo do comprador,Não faço envios"</formula1>
    </dataValidation>
    <dataValidation type="list" sqref="O830" allowBlank="true" errorStyle="stop" showErrorMessage="true" showInputMessage="true">
      <formula1>"Clássico,Premium"</formula1>
    </dataValidation>
    <dataValidation type="list" sqref="R830" allowBlank="true" errorStyle="stop" showErrorMessage="true" showInputMessage="true">
      <formula1>"Ativa,Inativa"</formula1>
    </dataValidation>
    <dataValidation type="list" sqref="G832" allowBlank="true" errorStyle="stop" showErrorMessage="true" showInputMessage="true">
      <formula1>"Mercado Livre,Mercado Shops,Mercado Livre e Mercado Shops"</formula1>
    </dataValidation>
    <dataValidation type="list" sqref="J832" allowBlank="true" errorStyle="stop" showErrorMessage="true" showInputMessage="true">
      <formula1>"No Vincular,Vincular"</formula1>
    </dataValidation>
    <dataValidation type="list" sqref="K832" allowBlank="true" errorStyle="stop" showErrorMessage="true" showInputMessage="true">
      <formula1>"R$"</formula1>
    </dataValidation>
    <dataValidation type="list" sqref="M832" allowBlank="true" errorStyle="stop" showErrorMessage="true" showInputMessage="true">
      <formula1>"Envios por conta própria"</formula1>
    </dataValidation>
    <dataValidation type="list" sqref="N832" allowBlank="true" errorStyle="stop" showErrorMessage="true" showInputMessage="true">
      <formula1>"Envios por conta própria"</formula1>
    </dataValidation>
    <dataValidation type="list" sqref="O832" allowBlank="true" errorStyle="stop" showErrorMessage="true" showInputMessage="true">
      <formula1>"Clássico,Premium"</formula1>
    </dataValidation>
    <dataValidation type="list" sqref="R832" allowBlank="true" errorStyle="stop" showErrorMessage="true" showInputMessage="true">
      <formula1>"Ativa,Inativa"</formula1>
    </dataValidation>
    <dataValidation type="list" sqref="G833" allowBlank="true" errorStyle="stop" showErrorMessage="true" showInputMessage="true">
      <formula1>"Mercado Livre,Mercado Shops,Mercado Livre e Mercado Shops"</formula1>
    </dataValidation>
    <dataValidation type="list" sqref="J833" allowBlank="true" errorStyle="stop" showErrorMessage="true" showInputMessage="true">
      <formula1>"No Vincular,Vincular"</formula1>
    </dataValidation>
    <dataValidation type="list" sqref="K833" allowBlank="true" errorStyle="stop" showErrorMessage="true" showInputMessage="true">
      <formula1>"R$"</formula1>
    </dataValidation>
    <dataValidation type="list" sqref="M833" allowBlank="true" errorStyle="stop" showErrorMessage="true" showInputMessage="true">
      <formula1>"Envios por conta própria"</formula1>
    </dataValidation>
    <dataValidation type="list" sqref="N833" allowBlank="true" errorStyle="stop" showErrorMessage="true" showInputMessage="true">
      <formula1>"Envios por conta própria"</formula1>
    </dataValidation>
    <dataValidation type="list" sqref="O833" allowBlank="true" errorStyle="stop" showErrorMessage="true" showInputMessage="true">
      <formula1>"Clássico,Premium"</formula1>
    </dataValidation>
    <dataValidation type="list" sqref="R833" allowBlank="true" errorStyle="stop" showErrorMessage="true" showInputMessage="true">
      <formula1>"Ativa,Inativa"</formula1>
    </dataValidation>
    <dataValidation type="list" sqref="G834" allowBlank="true" errorStyle="stop" showErrorMessage="true" showInputMessage="true">
      <formula1>"Mercado Livre,Mercado Shops,Mercado Livre e Mercado Shops"</formula1>
    </dataValidation>
    <dataValidation type="list" sqref="J834" allowBlank="true" errorStyle="stop" showErrorMessage="true" showInputMessage="true">
      <formula1>"No Vincular,Vincular"</formula1>
    </dataValidation>
    <dataValidation type="list" sqref="K834" allowBlank="true" errorStyle="stop" showErrorMessage="true" showInputMessage="true">
      <formula1>"R$"</formula1>
    </dataValidation>
    <dataValidation type="list" sqref="M834" allowBlank="true" errorStyle="stop" showErrorMessage="true" showInputMessage="true">
      <formula1>"Envios por conta própria"</formula1>
    </dataValidation>
    <dataValidation type="list" sqref="N834" allowBlank="true" errorStyle="stop" showErrorMessage="true" showInputMessage="true">
      <formula1>"Envios por conta própria"</formula1>
    </dataValidation>
    <dataValidation type="list" sqref="O834" allowBlank="true" errorStyle="stop" showErrorMessage="true" showInputMessage="true">
      <formula1>"Clássico,Premium"</formula1>
    </dataValidation>
    <dataValidation type="list" sqref="R834" allowBlank="true" errorStyle="stop" showErrorMessage="true" showInputMessage="true">
      <formula1>"Ativa,Inativa"</formula1>
    </dataValidation>
    <dataValidation type="list" sqref="G835" allowBlank="true" errorStyle="stop" showErrorMessage="true" showInputMessage="true">
      <formula1>"Mercado Livre,Mercado Shops,Mercado Livre e Mercado Shops"</formula1>
    </dataValidation>
    <dataValidation type="list" sqref="J835" allowBlank="true" errorStyle="stop" showErrorMessage="true" showInputMessage="true">
      <formula1>"No Vincular,Vincular"</formula1>
    </dataValidation>
    <dataValidation type="list" sqref="K835" allowBlank="true" errorStyle="stop" showErrorMessage="true" showInputMessage="true">
      <formula1>"R$"</formula1>
    </dataValidation>
    <dataValidation type="list" sqref="M835" allowBlank="true" errorStyle="stop" showErrorMessage="true" showInputMessage="true">
      <formula1>"Envios por conta própria"</formula1>
    </dataValidation>
    <dataValidation type="list" sqref="N835" allowBlank="true" errorStyle="stop" showErrorMessage="true" showInputMessage="true">
      <formula1>"Envios por conta própria"</formula1>
    </dataValidation>
    <dataValidation type="list" sqref="O835" allowBlank="true" errorStyle="stop" showErrorMessage="true" showInputMessage="true">
      <formula1>"Clássico,Premium"</formula1>
    </dataValidation>
    <dataValidation type="list" sqref="R835" allowBlank="true" errorStyle="stop" showErrorMessage="true" showInputMessage="true">
      <formula1>"Ativa,Inativa"</formula1>
    </dataValidation>
    <dataValidation type="list" sqref="G836" allowBlank="true" errorStyle="stop" showErrorMessage="true" showInputMessage="true">
      <formula1>"Mercado Livre,Mercado Shops,Mercado Livre e Mercado Shops"</formula1>
    </dataValidation>
    <dataValidation type="list" sqref="J836" allowBlank="true" errorStyle="stop" showErrorMessage="true" showInputMessage="true">
      <formula1>"No Vincular,Vincular"</formula1>
    </dataValidation>
    <dataValidation type="list" sqref="K836" allowBlank="true" errorStyle="stop" showErrorMessage="true" showInputMessage="true">
      <formula1>"R$"</formula1>
    </dataValidation>
    <dataValidation type="list" sqref="M836" allowBlank="true" errorStyle="stop" showErrorMessage="true" showInputMessage="true">
      <formula1>"Envios por conta própria"</formula1>
    </dataValidation>
    <dataValidation type="list" sqref="N836" allowBlank="true" errorStyle="stop" showErrorMessage="true" showInputMessage="true">
      <formula1>"Envios por conta própria"</formula1>
    </dataValidation>
    <dataValidation type="list" sqref="O836" allowBlank="true" errorStyle="stop" showErrorMessage="true" showInputMessage="true">
      <formula1>"Clássico,Premium"</formula1>
    </dataValidation>
    <dataValidation type="list" sqref="R836" allowBlank="true" errorStyle="stop" showErrorMessage="true" showInputMessage="true">
      <formula1>"Ativa,Inativa"</formula1>
    </dataValidation>
    <dataValidation type="list" sqref="G837" allowBlank="true" errorStyle="stop" showErrorMessage="true" showInputMessage="true">
      <formula1>"Mercado Livre,Mercado Shops,Mercado Livre e Mercado Shops"</formula1>
    </dataValidation>
    <dataValidation type="list" sqref="J837" allowBlank="true" errorStyle="stop" showErrorMessage="true" showInputMessage="true">
      <formula1>"No Vincular,Vincular"</formula1>
    </dataValidation>
    <dataValidation type="list" sqref="K837" allowBlank="true" errorStyle="stop" showErrorMessage="true" showInputMessage="true">
      <formula1>"R$"</formula1>
    </dataValidation>
    <dataValidation type="list" sqref="M837" allowBlank="true" errorStyle="stop" showErrorMessage="true" showInputMessage="true">
      <formula1>"Envios por conta própria"</formula1>
    </dataValidation>
    <dataValidation type="list" sqref="N837" allowBlank="true" errorStyle="stop" showErrorMessage="true" showInputMessage="true">
      <formula1>"Envios por conta própria"</formula1>
    </dataValidation>
    <dataValidation type="list" sqref="O837" allowBlank="true" errorStyle="stop" showErrorMessage="true" showInputMessage="true">
      <formula1>"Clássico,Premium"</formula1>
    </dataValidation>
    <dataValidation type="list" sqref="R837" allowBlank="true" errorStyle="stop" showErrorMessage="true" showInputMessage="true">
      <formula1>"Ativa,Inativa"</formula1>
    </dataValidation>
    <dataValidation type="list" sqref="G838" allowBlank="true" errorStyle="stop" showErrorMessage="true" showInputMessage="true">
      <formula1>"Mercado Livre,Mercado Shops,Mercado Livre e Mercado Shops"</formula1>
    </dataValidation>
    <dataValidation type="list" sqref="J838" allowBlank="true" errorStyle="stop" showErrorMessage="true" showInputMessage="true">
      <formula1>"No Vincular,Vincular"</formula1>
    </dataValidation>
    <dataValidation type="list" sqref="K838" allowBlank="true" errorStyle="stop" showErrorMessage="true" showInputMessage="true">
      <formula1>"R$"</formula1>
    </dataValidation>
    <dataValidation type="list" sqref="M838" allowBlank="true" errorStyle="stop" showErrorMessage="true" showInputMessage="true">
      <formula1>"Envios por conta própria"</formula1>
    </dataValidation>
    <dataValidation type="list" sqref="N838" allowBlank="true" errorStyle="stop" showErrorMessage="true" showInputMessage="true">
      <formula1>"Envios por conta própria"</formula1>
    </dataValidation>
    <dataValidation type="list" sqref="O838" allowBlank="true" errorStyle="stop" showErrorMessage="true" showInputMessage="true">
      <formula1>"Clássico,Premium"</formula1>
    </dataValidation>
    <dataValidation type="list" sqref="R838" allowBlank="true" errorStyle="stop" showErrorMessage="true" showInputMessage="true">
      <formula1>"Ativa,Inativa"</formula1>
    </dataValidation>
    <dataValidation type="list" sqref="G839" allowBlank="true" errorStyle="stop" showErrorMessage="true" showInputMessage="true">
      <formula1>"Mercado Livre,Mercado Shops,Mercado Livre e Mercado Shops"</formula1>
    </dataValidation>
    <dataValidation type="list" sqref="J839" allowBlank="true" errorStyle="stop" showErrorMessage="true" showInputMessage="true">
      <formula1>"No Vincular,Vincular"</formula1>
    </dataValidation>
    <dataValidation type="list" sqref="K839" allowBlank="true" errorStyle="stop" showErrorMessage="true" showInputMessage="true">
      <formula1>"R$"</formula1>
    </dataValidation>
    <dataValidation type="list" sqref="M839" allowBlank="true" errorStyle="stop" showErrorMessage="true" showInputMessage="true">
      <formula1>"Envios por conta própria"</formula1>
    </dataValidation>
    <dataValidation type="list" sqref="N839" allowBlank="true" errorStyle="stop" showErrorMessage="true" showInputMessage="true">
      <formula1>"Envios por conta própria"</formula1>
    </dataValidation>
    <dataValidation type="list" sqref="O839" allowBlank="true" errorStyle="stop" showErrorMessage="true" showInputMessage="true">
      <formula1>"Clássico,Premium"</formula1>
    </dataValidation>
    <dataValidation type="list" sqref="R839" allowBlank="true" errorStyle="stop" showErrorMessage="true" showInputMessage="true">
      <formula1>"Ativa,Inativa"</formula1>
    </dataValidation>
    <dataValidation type="list" sqref="G840" allowBlank="true" errorStyle="stop" showErrorMessage="true" showInputMessage="true">
      <formula1>"Mercado Livre,Mercado Shops,Mercado Livre e Mercado Shops"</formula1>
    </dataValidation>
    <dataValidation type="list" sqref="J840" allowBlank="true" errorStyle="stop" showErrorMessage="true" showInputMessage="true">
      <formula1>"No Vincular,Vincular"</formula1>
    </dataValidation>
    <dataValidation type="list" sqref="K840" allowBlank="true" errorStyle="stop" showErrorMessage="true" showInputMessage="true">
      <formula1>"R$"</formula1>
    </dataValidation>
    <dataValidation type="list" sqref="M840" allowBlank="true" errorStyle="stop" showErrorMessage="true" showInputMessage="true">
      <formula1>"Envios por conta própria"</formula1>
    </dataValidation>
    <dataValidation type="list" sqref="N840" allowBlank="true" errorStyle="stop" showErrorMessage="true" showInputMessage="true">
      <formula1>"Envios por conta própria"</formula1>
    </dataValidation>
    <dataValidation type="list" sqref="O840" allowBlank="true" errorStyle="stop" showErrorMessage="true" showInputMessage="true">
      <formula1>"Clássico,Premium"</formula1>
    </dataValidation>
    <dataValidation type="list" sqref="R840" allowBlank="true" errorStyle="stop" showErrorMessage="true" showInputMessage="true">
      <formula1>"Ativa,Inativa"</formula1>
    </dataValidation>
    <dataValidation type="list" sqref="G842" allowBlank="true" errorStyle="stop" showErrorMessage="true" showInputMessage="true">
      <formula1>"Mercado Livre,Mercado Shops,Mercado Livre e Mercado Shops"</formula1>
    </dataValidation>
    <dataValidation type="list" sqref="J842" allowBlank="true" errorStyle="stop" showErrorMessage="true" showInputMessage="true">
      <formula1>"No Vincular,Vincular"</formula1>
    </dataValidation>
    <dataValidation type="list" sqref="K842" allowBlank="true" errorStyle="stop" showErrorMessage="true" showInputMessage="true">
      <formula1>"R$"</formula1>
    </dataValidation>
    <dataValidation type="list" sqref="M842" allowBlank="true" errorStyle="stop" showErrorMessage="true" showInputMessage="true">
      <formula1>"Envios por conta própria"</formula1>
    </dataValidation>
    <dataValidation type="list" sqref="N842" allowBlank="true" errorStyle="stop" showErrorMessage="true" showInputMessage="true">
      <formula1>"Envios por conta própria"</formula1>
    </dataValidation>
    <dataValidation type="list" sqref="O842" allowBlank="true" errorStyle="stop" showErrorMessage="true" showInputMessage="true">
      <formula1>"Clássico,Premium"</formula1>
    </dataValidation>
    <dataValidation type="list" sqref="R842" allowBlank="true" errorStyle="stop" showErrorMessage="true" showInputMessage="true">
      <formula1>"Ativa,Inativa"</formula1>
    </dataValidation>
    <dataValidation type="list" sqref="G844" allowBlank="true" errorStyle="stop" showErrorMessage="true" showInputMessage="true">
      <formula1>"Mercado Livre,Mercado Shops,Mercado Livre e Mercado Shops"</formula1>
    </dataValidation>
    <dataValidation type="list" sqref="J844" allowBlank="true" errorStyle="stop" showErrorMessage="true" showInputMessage="true">
      <formula1>"No Vincular,Vincular"</formula1>
    </dataValidation>
    <dataValidation type="list" sqref="K844" allowBlank="true" errorStyle="stop" showErrorMessage="true" showInputMessage="true">
      <formula1>"R$"</formula1>
    </dataValidation>
    <dataValidation type="list" sqref="M844" allowBlank="true" errorStyle="stop" showErrorMessage="true" showInputMessage="true">
      <formula1>"Envios por conta própria"</formula1>
    </dataValidation>
    <dataValidation type="list" sqref="N844" allowBlank="true" errorStyle="stop" showErrorMessage="true" showInputMessage="true">
      <formula1>"Envios por conta própria"</formula1>
    </dataValidation>
    <dataValidation type="list" sqref="O844" allowBlank="true" errorStyle="stop" showErrorMessage="true" showInputMessage="true">
      <formula1>"Clássico,Premium"</formula1>
    </dataValidation>
    <dataValidation type="list" sqref="R844" allowBlank="true" errorStyle="stop" showErrorMessage="true" showInputMessage="true">
      <formula1>"Ativa,Inativa"</formula1>
    </dataValidation>
    <dataValidation type="list" sqref="G846" allowBlank="true" errorStyle="stop" showErrorMessage="true" showInputMessage="true">
      <formula1>"Mercado Livre,Mercado Shops,Mercado Livre e Mercado Shops"</formula1>
    </dataValidation>
    <dataValidation type="list" sqref="J846" allowBlank="true" errorStyle="stop" showErrorMessage="true" showInputMessage="true">
      <formula1>"No Vincular,Vincular"</formula1>
    </dataValidation>
    <dataValidation type="list" sqref="K846" allowBlank="true" errorStyle="stop" showErrorMessage="true" showInputMessage="true">
      <formula1>"R$"</formula1>
    </dataValidation>
    <dataValidation type="list" sqref="M846" allowBlank="true" errorStyle="stop" showErrorMessage="true" showInputMessage="true">
      <formula1>"Envios por conta própria"</formula1>
    </dataValidation>
    <dataValidation type="list" sqref="N846" allowBlank="true" errorStyle="stop" showErrorMessage="true" showInputMessage="true">
      <formula1>"Envios por conta própria"</formula1>
    </dataValidation>
    <dataValidation type="list" sqref="O846" allowBlank="true" errorStyle="stop" showErrorMessage="true" showInputMessage="true">
      <formula1>"Clássico,Premium"</formula1>
    </dataValidation>
    <dataValidation type="list" sqref="R846" allowBlank="true" errorStyle="stop" showErrorMessage="true" showInputMessage="true">
      <formula1>"Ativa,Inativa"</formula1>
    </dataValidation>
    <dataValidation type="list" sqref="G848" allowBlank="true" errorStyle="stop" showErrorMessage="true" showInputMessage="true">
      <formula1>"Mercado Livre,Mercado Shops,Mercado Livre e Mercado Shops"</formula1>
    </dataValidation>
    <dataValidation type="list" sqref="J848" allowBlank="true" errorStyle="stop" showErrorMessage="true" showInputMessage="true">
      <formula1>"No Vincular,Vincular"</formula1>
    </dataValidation>
    <dataValidation type="list" sqref="K848" allowBlank="true" errorStyle="stop" showErrorMessage="true" showInputMessage="true">
      <formula1>"R$"</formula1>
    </dataValidation>
    <dataValidation type="list" sqref="M848" allowBlank="true" errorStyle="stop" showErrorMessage="true" showInputMessage="true">
      <formula1>"Envios por minha conta a cargo do comprador,Não faço envios"</formula1>
    </dataValidation>
    <dataValidation type="list" sqref="N848" allowBlank="true" errorStyle="stop" showErrorMessage="true" showInputMessage="true">
      <formula1>"Envios por minha conta a cargo do comprador,Não faço envios"</formula1>
    </dataValidation>
    <dataValidation type="list" sqref="O848" allowBlank="true" errorStyle="stop" showErrorMessage="true" showInputMessage="true">
      <formula1>"Clássico,Premium"</formula1>
    </dataValidation>
    <dataValidation type="list" sqref="R848" allowBlank="true" errorStyle="stop" showErrorMessage="true" showInputMessage="true">
      <formula1>"Ativa,Inativa"</formula1>
    </dataValidation>
    <dataValidation type="list" sqref="G849" allowBlank="true" errorStyle="stop" showErrorMessage="true" showInputMessage="true">
      <formula1>"Mercado Livre,Mercado Shops,Mercado Livre e Mercado Shops"</formula1>
    </dataValidation>
    <dataValidation type="list" sqref="J849" allowBlank="true" errorStyle="stop" showErrorMessage="true" showInputMessage="true">
      <formula1>"No Vincular,Vincular"</formula1>
    </dataValidation>
    <dataValidation type="list" sqref="K849" allowBlank="true" errorStyle="stop" showErrorMessage="true" showInputMessage="true">
      <formula1>"R$"</formula1>
    </dataValidation>
    <dataValidation type="list" sqref="M849" allowBlank="true" errorStyle="stop" showErrorMessage="true" showInputMessage="true">
      <formula1>"Envios por conta própria"</formula1>
    </dataValidation>
    <dataValidation type="list" sqref="N849" allowBlank="true" errorStyle="stop" showErrorMessage="true" showInputMessage="true">
      <formula1>"Envios por conta própria"</formula1>
    </dataValidation>
    <dataValidation type="list" sqref="O849" allowBlank="true" errorStyle="stop" showErrorMessage="true" showInputMessage="true">
      <formula1>"Clássico,Premium"</formula1>
    </dataValidation>
    <dataValidation type="list" sqref="R849" allowBlank="true" errorStyle="stop" showErrorMessage="true" showInputMessage="true">
      <formula1>"Ativa,Inativa"</formula1>
    </dataValidation>
    <dataValidation type="list" sqref="G850" allowBlank="true" errorStyle="stop" showErrorMessage="true" showInputMessage="true">
      <formula1>"Mercado Livre,Mercado Shops,Mercado Livre e Mercado Shops"</formula1>
    </dataValidation>
    <dataValidation type="list" sqref="J850" allowBlank="true" errorStyle="stop" showErrorMessage="true" showInputMessage="true">
      <formula1>"No Vincular,Vincular"</formula1>
    </dataValidation>
    <dataValidation type="list" sqref="K850" allowBlank="true" errorStyle="stop" showErrorMessage="true" showInputMessage="true">
      <formula1>"R$"</formula1>
    </dataValidation>
    <dataValidation type="list" sqref="M850" allowBlank="true" errorStyle="stop" showErrorMessage="true" showInputMessage="true">
      <formula1>"Envios por minha conta a cargo do comprador,Não faço envios"</formula1>
    </dataValidation>
    <dataValidation type="list" sqref="N850" allowBlank="true" errorStyle="stop" showErrorMessage="true" showInputMessage="true">
      <formula1>"Envios por minha conta a cargo do comprador,Não faço envios"</formula1>
    </dataValidation>
    <dataValidation type="list" sqref="O850" allowBlank="true" errorStyle="stop" showErrorMessage="true" showInputMessage="true">
      <formula1>"Clássico,Premium"</formula1>
    </dataValidation>
    <dataValidation type="list" sqref="R850" allowBlank="true" errorStyle="stop" showErrorMessage="true" showInputMessage="true">
      <formula1>"Ativa,Inativa"</formula1>
    </dataValidation>
    <dataValidation type="list" sqref="G851" allowBlank="true" errorStyle="stop" showErrorMessage="true" showInputMessage="true">
      <formula1>"Mercado Livre,Mercado Shops,Mercado Livre e Mercado Shops"</formula1>
    </dataValidation>
    <dataValidation type="list" sqref="J851" allowBlank="true" errorStyle="stop" showErrorMessage="true" showInputMessage="true">
      <formula1>"No Vincular,Vincular"</formula1>
    </dataValidation>
    <dataValidation type="list" sqref="K851" allowBlank="true" errorStyle="stop" showErrorMessage="true" showInputMessage="true">
      <formula1>"R$"</formula1>
    </dataValidation>
    <dataValidation type="list" sqref="M851" allowBlank="true" errorStyle="stop" showErrorMessage="true" showInputMessage="true">
      <formula1>"Envios por conta própria"</formula1>
    </dataValidation>
    <dataValidation type="list" sqref="N851" allowBlank="true" errorStyle="stop" showErrorMessage="true" showInputMessage="true">
      <formula1>"Envios por conta própria"</formula1>
    </dataValidation>
    <dataValidation type="list" sqref="O851" allowBlank="true" errorStyle="stop" showErrorMessage="true" showInputMessage="true">
      <formula1>"Clássico,Premium"</formula1>
    </dataValidation>
    <dataValidation type="list" sqref="R851" allowBlank="true" errorStyle="stop" showErrorMessage="true" showInputMessage="true">
      <formula1>"Ativa,Inativa"</formula1>
    </dataValidation>
    <dataValidation type="list" sqref="G852" allowBlank="true" errorStyle="stop" showErrorMessage="true" showInputMessage="true">
      <formula1>"Mercado Livre,Mercado Shops,Mercado Livre e Mercado Shops"</formula1>
    </dataValidation>
    <dataValidation type="list" sqref="J852" allowBlank="true" errorStyle="stop" showErrorMessage="true" showInputMessage="true">
      <formula1>"No Vincular,Vincular"</formula1>
    </dataValidation>
    <dataValidation type="list" sqref="K852" allowBlank="true" errorStyle="stop" showErrorMessage="true" showInputMessage="true">
      <formula1>"R$"</formula1>
    </dataValidation>
    <dataValidation type="list" sqref="M852" allowBlank="true" errorStyle="stop" showErrorMessage="true" showInputMessage="true">
      <formula1>"Envios por conta própria"</formula1>
    </dataValidation>
    <dataValidation type="list" sqref="N852" allowBlank="true" errorStyle="stop" showErrorMessage="true" showInputMessage="true">
      <formula1>"Envios por conta própria"</formula1>
    </dataValidation>
    <dataValidation type="list" sqref="O852" allowBlank="true" errorStyle="stop" showErrorMessage="true" showInputMessage="true">
      <formula1>"Clássico,Premium"</formula1>
    </dataValidation>
    <dataValidation type="list" sqref="R852" allowBlank="true" errorStyle="stop" showErrorMessage="true" showInputMessage="true">
      <formula1>"Ativa,Inativa"</formula1>
    </dataValidation>
    <dataValidation type="list" sqref="G853" allowBlank="true" errorStyle="stop" showErrorMessage="true" showInputMessage="true">
      <formula1>"Mercado Livre,Mercado Shops,Mercado Livre e Mercado Shops"</formula1>
    </dataValidation>
    <dataValidation type="list" sqref="J853" allowBlank="true" errorStyle="stop" showErrorMessage="true" showInputMessage="true">
      <formula1>"No Vincular,Vincular"</formula1>
    </dataValidation>
    <dataValidation type="list" sqref="K853" allowBlank="true" errorStyle="stop" showErrorMessage="true" showInputMessage="true">
      <formula1>"R$"</formula1>
    </dataValidation>
    <dataValidation type="list" sqref="M853" allowBlank="true" errorStyle="stop" showErrorMessage="true" showInputMessage="true">
      <formula1>"Envios por conta própria"</formula1>
    </dataValidation>
    <dataValidation type="list" sqref="N853" allowBlank="true" errorStyle="stop" showErrorMessage="true" showInputMessage="true">
      <formula1>"Envios por conta própria"</formula1>
    </dataValidation>
    <dataValidation type="list" sqref="O853" allowBlank="true" errorStyle="stop" showErrorMessage="true" showInputMessage="true">
      <formula1>"Clássico,Premium"</formula1>
    </dataValidation>
    <dataValidation type="list" sqref="R853" allowBlank="true" errorStyle="stop" showErrorMessage="true" showInputMessage="true">
      <formula1>"Ativa,Inativa"</formula1>
    </dataValidation>
    <dataValidation type="list" sqref="G854" allowBlank="true" errorStyle="stop" showErrorMessage="true" showInputMessage="true">
      <formula1>"Mercado Livre,Mercado Shops,Mercado Livre e Mercado Shops"</formula1>
    </dataValidation>
    <dataValidation type="list" sqref="J854" allowBlank="true" errorStyle="stop" showErrorMessage="true" showInputMessage="true">
      <formula1>"No Vincular,Vincular"</formula1>
    </dataValidation>
    <dataValidation type="list" sqref="K854" allowBlank="true" errorStyle="stop" showErrorMessage="true" showInputMessage="true">
      <formula1>"R$"</formula1>
    </dataValidation>
    <dataValidation type="list" sqref="M854" allowBlank="true" errorStyle="stop" showErrorMessage="true" showInputMessage="true">
      <formula1>"Envios por conta própria"</formula1>
    </dataValidation>
    <dataValidation type="list" sqref="N854" allowBlank="true" errorStyle="stop" showErrorMessage="true" showInputMessage="true">
      <formula1>"Envios por conta própria"</formula1>
    </dataValidation>
    <dataValidation type="list" sqref="O854" allowBlank="true" errorStyle="stop" showErrorMessage="true" showInputMessage="true">
      <formula1>"Clássico,Premium"</formula1>
    </dataValidation>
    <dataValidation type="list" sqref="R854" allowBlank="true" errorStyle="stop" showErrorMessage="true" showInputMessage="true">
      <formula1>"Ativa,Inativa"</formula1>
    </dataValidation>
    <dataValidation type="list" sqref="G855" allowBlank="true" errorStyle="stop" showErrorMessage="true" showInputMessage="true">
      <formula1>"Mercado Livre,Mercado Shops,Mercado Livre e Mercado Shops"</formula1>
    </dataValidation>
    <dataValidation type="list" sqref="J855" allowBlank="true" errorStyle="stop" showErrorMessage="true" showInputMessage="true">
      <formula1>"No Vincular,Vincular"</formula1>
    </dataValidation>
    <dataValidation type="list" sqref="K855" allowBlank="true" errorStyle="stop" showErrorMessage="true" showInputMessage="true">
      <formula1>"R$"</formula1>
    </dataValidation>
    <dataValidation type="list" sqref="M855" allowBlank="true" errorStyle="stop" showErrorMessage="true" showInputMessage="true">
      <formula1>"Envios por conta própria"</formula1>
    </dataValidation>
    <dataValidation type="list" sqref="N855" allowBlank="true" errorStyle="stop" showErrorMessage="true" showInputMessage="true">
      <formula1>"Envios por conta própria"</formula1>
    </dataValidation>
    <dataValidation type="list" sqref="O855" allowBlank="true" errorStyle="stop" showErrorMessage="true" showInputMessage="true">
      <formula1>"Clássico,Premium"</formula1>
    </dataValidation>
    <dataValidation type="list" sqref="R855" allowBlank="true" errorStyle="stop" showErrorMessage="true" showInputMessage="true">
      <formula1>"Ativa,Inativa"</formula1>
    </dataValidation>
    <dataValidation type="list" sqref="G856" allowBlank="true" errorStyle="stop" showErrorMessage="true" showInputMessage="true">
      <formula1>"Mercado Livre,Mercado Shops,Mercado Livre e Mercado Shops"</formula1>
    </dataValidation>
    <dataValidation type="list" sqref="J856" allowBlank="true" errorStyle="stop" showErrorMessage="true" showInputMessage="true">
      <formula1>"No Vincular,Vincular"</formula1>
    </dataValidation>
    <dataValidation type="list" sqref="K856" allowBlank="true" errorStyle="stop" showErrorMessage="true" showInputMessage="true">
      <formula1>"R$"</formula1>
    </dataValidation>
    <dataValidation type="list" sqref="M856" allowBlank="true" errorStyle="stop" showErrorMessage="true" showInputMessage="true">
      <formula1>"Envios por conta própria"</formula1>
    </dataValidation>
    <dataValidation type="list" sqref="N856" allowBlank="true" errorStyle="stop" showErrorMessage="true" showInputMessage="true">
      <formula1>"Envios por conta própria"</formula1>
    </dataValidation>
    <dataValidation type="list" sqref="O856" allowBlank="true" errorStyle="stop" showErrorMessage="true" showInputMessage="true">
      <formula1>"Clássico,Premium"</formula1>
    </dataValidation>
    <dataValidation type="list" sqref="R856" allowBlank="true" errorStyle="stop" showErrorMessage="true" showInputMessage="true">
      <formula1>"Ativa,Inativa"</formula1>
    </dataValidation>
    <dataValidation type="list" sqref="G857" allowBlank="true" errorStyle="stop" showErrorMessage="true" showInputMessage="true">
      <formula1>"Mercado Livre,Mercado Shops,Mercado Livre e Mercado Shops"</formula1>
    </dataValidation>
    <dataValidation type="list" sqref="J857" allowBlank="true" errorStyle="stop" showErrorMessage="true" showInputMessage="true">
      <formula1>"No Vincular,Vincular"</formula1>
    </dataValidation>
    <dataValidation type="list" sqref="K857" allowBlank="true" errorStyle="stop" showErrorMessage="true" showInputMessage="true">
      <formula1>"R$"</formula1>
    </dataValidation>
    <dataValidation type="list" sqref="M857" allowBlank="true" errorStyle="stop" showErrorMessage="true" showInputMessage="true">
      <formula1>"Envios por conta própria"</formula1>
    </dataValidation>
    <dataValidation type="list" sqref="N857" allowBlank="true" errorStyle="stop" showErrorMessage="true" showInputMessage="true">
      <formula1>"Envios por conta própria"</formula1>
    </dataValidation>
    <dataValidation type="list" sqref="O857" allowBlank="true" errorStyle="stop" showErrorMessage="true" showInputMessage="true">
      <formula1>"Clássico,Premium"</formula1>
    </dataValidation>
    <dataValidation type="list" sqref="R857" allowBlank="true" errorStyle="stop" showErrorMessage="true" showInputMessage="true">
      <formula1>"Ativa,Inativa"</formula1>
    </dataValidation>
    <dataValidation type="list" sqref="G858" allowBlank="true" errorStyle="stop" showErrorMessage="true" showInputMessage="true">
      <formula1>"Mercado Livre,Mercado Shops,Mercado Livre e Mercado Shops"</formula1>
    </dataValidation>
    <dataValidation type="list" sqref="J858" allowBlank="true" errorStyle="stop" showErrorMessage="true" showInputMessage="true">
      <formula1>"No Vincular,Vincular"</formula1>
    </dataValidation>
    <dataValidation type="list" sqref="K858" allowBlank="true" errorStyle="stop" showErrorMessage="true" showInputMessage="true">
      <formula1>"R$"</formula1>
    </dataValidation>
    <dataValidation type="list" sqref="M858" allowBlank="true" errorStyle="stop" showErrorMessage="true" showInputMessage="true">
      <formula1>"Envios por conta própria"</formula1>
    </dataValidation>
    <dataValidation type="list" sqref="N858" allowBlank="true" errorStyle="stop" showErrorMessage="true" showInputMessage="true">
      <formula1>"Envios por conta própria"</formula1>
    </dataValidation>
    <dataValidation type="list" sqref="O858" allowBlank="true" errorStyle="stop" showErrorMessage="true" showInputMessage="true">
      <formula1>"Clássico,Premium"</formula1>
    </dataValidation>
    <dataValidation type="list" sqref="R858" allowBlank="true" errorStyle="stop" showErrorMessage="true" showInputMessage="true">
      <formula1>"Ativa,Inativa"</formula1>
    </dataValidation>
    <dataValidation type="list" sqref="G860" allowBlank="true" errorStyle="stop" showErrorMessage="true" showInputMessage="true">
      <formula1>"Mercado Livre,Mercado Shops,Mercado Livre e Mercado Shops"</formula1>
    </dataValidation>
    <dataValidation type="list" sqref="J860" allowBlank="true" errorStyle="stop" showErrorMessage="true" showInputMessage="true">
      <formula1>"No Vincular,Vincular"</formula1>
    </dataValidation>
    <dataValidation type="list" sqref="K860" allowBlank="true" errorStyle="stop" showErrorMessage="true" showInputMessage="true">
      <formula1>"R$"</formula1>
    </dataValidation>
    <dataValidation type="list" sqref="M860" allowBlank="true" errorStyle="stop" showErrorMessage="true" showInputMessage="true">
      <formula1>"Envios por conta própria"</formula1>
    </dataValidation>
    <dataValidation type="list" sqref="N860" allowBlank="true" errorStyle="stop" showErrorMessage="true" showInputMessage="true">
      <formula1>"Envios por conta própria"</formula1>
    </dataValidation>
    <dataValidation type="list" sqref="O860" allowBlank="true" errorStyle="stop" showErrorMessage="true" showInputMessage="true">
      <formula1>"Clássico,Premium"</formula1>
    </dataValidation>
    <dataValidation type="list" sqref="R860" allowBlank="true" errorStyle="stop" showErrorMessage="true" showInputMessage="true">
      <formula1>"Ativa,Inativa"</formula1>
    </dataValidation>
    <dataValidation type="list" sqref="G861" allowBlank="true" errorStyle="stop" showErrorMessage="true" showInputMessage="true">
      <formula1>"Mercado Livre,Mercado Shops,Mercado Livre e Mercado Shops"</formula1>
    </dataValidation>
    <dataValidation type="list" sqref="J861" allowBlank="true" errorStyle="stop" showErrorMessage="true" showInputMessage="true">
      <formula1>"No Vincular,Vincular"</formula1>
    </dataValidation>
    <dataValidation type="list" sqref="K861" allowBlank="true" errorStyle="stop" showErrorMessage="true" showInputMessage="true">
      <formula1>"R$"</formula1>
    </dataValidation>
    <dataValidation type="list" sqref="M861" allowBlank="true" errorStyle="stop" showErrorMessage="true" showInputMessage="true">
      <formula1>"Envios por conta própria"</formula1>
    </dataValidation>
    <dataValidation type="list" sqref="N861" allowBlank="true" errorStyle="stop" showErrorMessage="true" showInputMessage="true">
      <formula1>"Envios por conta própria"</formula1>
    </dataValidation>
    <dataValidation type="list" sqref="O861" allowBlank="true" errorStyle="stop" showErrorMessage="true" showInputMessage="true">
      <formula1>"Clássico,Premium"</formula1>
    </dataValidation>
    <dataValidation type="list" sqref="R861" allowBlank="true" errorStyle="stop" showErrorMessage="true" showInputMessage="true">
      <formula1>"Ativa,Inativa"</formula1>
    </dataValidation>
    <dataValidation type="list" sqref="G863" allowBlank="true" errorStyle="stop" showErrorMessage="true" showInputMessage="true">
      <formula1>"Mercado Livre,Mercado Shops,Mercado Livre e Mercado Shops"</formula1>
    </dataValidation>
    <dataValidation type="list" sqref="J863" allowBlank="true" errorStyle="stop" showErrorMessage="true" showInputMessage="true">
      <formula1>"No Vincular,Vincular"</formula1>
    </dataValidation>
    <dataValidation type="list" sqref="K863" allowBlank="true" errorStyle="stop" showErrorMessage="true" showInputMessage="true">
      <formula1>"R$"</formula1>
    </dataValidation>
    <dataValidation type="list" sqref="M863" allowBlank="true" errorStyle="stop" showErrorMessage="true" showInputMessage="true">
      <formula1>"Envios por conta própria"</formula1>
    </dataValidation>
    <dataValidation type="list" sqref="N863" allowBlank="true" errorStyle="stop" showErrorMessage="true" showInputMessage="true">
      <formula1>"Envios por conta própria"</formula1>
    </dataValidation>
    <dataValidation type="list" sqref="O863" allowBlank="true" errorStyle="stop" showErrorMessage="true" showInputMessage="true">
      <formula1>"Clássico,Premium"</formula1>
    </dataValidation>
    <dataValidation type="list" sqref="R863" allowBlank="true" errorStyle="stop" showErrorMessage="true" showInputMessage="true">
      <formula1>"Ativa,Inativa"</formula1>
    </dataValidation>
    <dataValidation type="list" sqref="G865" allowBlank="true" errorStyle="stop" showErrorMessage="true" showInputMessage="true">
      <formula1>"Mercado Livre,Mercado Shops,Mercado Livre e Mercado Shops"</formula1>
    </dataValidation>
    <dataValidation type="list" sqref="J865" allowBlank="true" errorStyle="stop" showErrorMessage="true" showInputMessage="true">
      <formula1>"No Vincular,Vincular"</formula1>
    </dataValidation>
    <dataValidation type="list" sqref="K865" allowBlank="true" errorStyle="stop" showErrorMessage="true" showInputMessage="true">
      <formula1>"R$"</formula1>
    </dataValidation>
    <dataValidation type="list" sqref="M865" allowBlank="true" errorStyle="stop" showErrorMessage="true" showInputMessage="true">
      <formula1>"Envios por conta própria"</formula1>
    </dataValidation>
    <dataValidation type="list" sqref="N865" allowBlank="true" errorStyle="stop" showErrorMessage="true" showInputMessage="true">
      <formula1>"Envios por conta própria"</formula1>
    </dataValidation>
    <dataValidation type="list" sqref="O865" allowBlank="true" errorStyle="stop" showErrorMessage="true" showInputMessage="true">
      <formula1>"Clássico,Premium"</formula1>
    </dataValidation>
    <dataValidation type="list" sqref="R865" allowBlank="true" errorStyle="stop" showErrorMessage="true" showInputMessage="true">
      <formula1>"Ativa,Inativa"</formula1>
    </dataValidation>
    <dataValidation type="list" sqref="G866" allowBlank="true" errorStyle="stop" showErrorMessage="true" showInputMessage="true">
      <formula1>"Mercado Livre,Mercado Shops,Mercado Livre e Mercado Shops"</formula1>
    </dataValidation>
    <dataValidation type="list" sqref="J866" allowBlank="true" errorStyle="stop" showErrorMessage="true" showInputMessage="true">
      <formula1>"No Vincular,Vincular"</formula1>
    </dataValidation>
    <dataValidation type="list" sqref="K866" allowBlank="true" errorStyle="stop" showErrorMessage="true" showInputMessage="true">
      <formula1>"R$"</formula1>
    </dataValidation>
    <dataValidation type="list" sqref="M866" allowBlank="true" errorStyle="stop" showErrorMessage="true" showInputMessage="true">
      <formula1>"Envios por conta própria,Mercado Envios por conta do comprador"</formula1>
    </dataValidation>
    <dataValidation type="list" sqref="N866" allowBlank="true" errorStyle="stop" showErrorMessage="true" showInputMessage="true">
      <formula1>"Envios por conta própria,Mercado Envios por conta do comprador"</formula1>
    </dataValidation>
    <dataValidation type="list" sqref="O866" allowBlank="true" errorStyle="stop" showErrorMessage="true" showInputMessage="true">
      <formula1>"Clássico,Premium"</formula1>
    </dataValidation>
    <dataValidation type="list" sqref="R866" allowBlank="true" errorStyle="stop" showErrorMessage="true" showInputMessage="true">
      <formula1>"Ativa,Inativa"</formula1>
    </dataValidation>
    <dataValidation type="list" sqref="G868" allowBlank="true" errorStyle="stop" showErrorMessage="true" showInputMessage="true">
      <formula1>"Mercado Livre,Mercado Shops,Mercado Livre e Mercado Shops"</formula1>
    </dataValidation>
    <dataValidation type="list" sqref="J868" allowBlank="true" errorStyle="stop" showErrorMessage="true" showInputMessage="true">
      <formula1>"No Vincular,Vincular"</formula1>
    </dataValidation>
    <dataValidation type="list" sqref="K868" allowBlank="true" errorStyle="stop" showErrorMessage="true" showInputMessage="true">
      <formula1>"R$"</formula1>
    </dataValidation>
    <dataValidation type="list" sqref="M868" allowBlank="true" errorStyle="stop" showErrorMessage="true" showInputMessage="true">
      <formula1>"Envios por conta própria"</formula1>
    </dataValidation>
    <dataValidation type="list" sqref="N868" allowBlank="true" errorStyle="stop" showErrorMessage="true" showInputMessage="true">
      <formula1>"Envios por conta própria"</formula1>
    </dataValidation>
    <dataValidation type="list" sqref="O868" allowBlank="true" errorStyle="stop" showErrorMessage="true" showInputMessage="true">
      <formula1>"Clássico,Premium"</formula1>
    </dataValidation>
    <dataValidation type="list" sqref="R868" allowBlank="true" errorStyle="stop" showErrorMessage="true" showInputMessage="true">
      <formula1>"Ativa,Inativa"</formula1>
    </dataValidation>
    <dataValidation type="list" sqref="G869" allowBlank="true" errorStyle="stop" showErrorMessage="true" showInputMessage="true">
      <formula1>"Mercado Livre,Mercado Shops,Mercado Livre e Mercado Shops"</formula1>
    </dataValidation>
    <dataValidation type="list" sqref="J869" allowBlank="true" errorStyle="stop" showErrorMessage="true" showInputMessage="true">
      <formula1>"No Vincular,Vincular"</formula1>
    </dataValidation>
    <dataValidation type="list" sqref="K869" allowBlank="true" errorStyle="stop" showErrorMessage="true" showInputMessage="true">
      <formula1>"R$"</formula1>
    </dataValidation>
    <dataValidation type="list" sqref="M869" allowBlank="true" errorStyle="stop" showErrorMessage="true" showInputMessage="true">
      <formula1>"Envios por conta própria"</formula1>
    </dataValidation>
    <dataValidation type="list" sqref="N869" allowBlank="true" errorStyle="stop" showErrorMessage="true" showInputMessage="true">
      <formula1>"Envios por conta própria"</formula1>
    </dataValidation>
    <dataValidation type="list" sqref="O869" allowBlank="true" errorStyle="stop" showErrorMessage="true" showInputMessage="true">
      <formula1>"Clássico,Premium"</formula1>
    </dataValidation>
    <dataValidation type="list" sqref="R869" allowBlank="true" errorStyle="stop" showErrorMessage="true" showInputMessage="true">
      <formula1>"Ativa,Inativa"</formula1>
    </dataValidation>
    <dataValidation type="list" sqref="G870" allowBlank="true" errorStyle="stop" showErrorMessage="true" showInputMessage="true">
      <formula1>"Mercado Livre,Mercado Shops,Mercado Livre e Mercado Shops"</formula1>
    </dataValidation>
    <dataValidation type="list" sqref="J870" allowBlank="true" errorStyle="stop" showErrorMessage="true" showInputMessage="true">
      <formula1>"No Vincular,Vincular"</formula1>
    </dataValidation>
    <dataValidation type="list" sqref="K870" allowBlank="true" errorStyle="stop" showErrorMessage="true" showInputMessage="true">
      <formula1>"R$"</formula1>
    </dataValidation>
    <dataValidation type="list" sqref="M870" allowBlank="true" errorStyle="stop" showErrorMessage="true" showInputMessage="true">
      <formula1>"Envios por conta própria"</formula1>
    </dataValidation>
    <dataValidation type="list" sqref="N870" allowBlank="true" errorStyle="stop" showErrorMessage="true" showInputMessage="true">
      <formula1>"Envios por conta própria"</formula1>
    </dataValidation>
    <dataValidation type="list" sqref="O870" allowBlank="true" errorStyle="stop" showErrorMessage="true" showInputMessage="true">
      <formula1>"Clássico,Premium"</formula1>
    </dataValidation>
    <dataValidation type="list" sqref="R870" allowBlank="true" errorStyle="stop" showErrorMessage="true" showInputMessage="true">
      <formula1>"Ativa,Inativa"</formula1>
    </dataValidation>
    <dataValidation type="list" sqref="G871" allowBlank="true" errorStyle="stop" showErrorMessage="true" showInputMessage="true">
      <formula1>"Mercado Livre,Mercado Shops,Mercado Livre e Mercado Shops"</formula1>
    </dataValidation>
    <dataValidation type="list" sqref="J871" allowBlank="true" errorStyle="stop" showErrorMessage="true" showInputMessage="true">
      <formula1>"No Vincular,Vincular"</formula1>
    </dataValidation>
    <dataValidation type="list" sqref="K871" allowBlank="true" errorStyle="stop" showErrorMessage="true" showInputMessage="true">
      <formula1>"R$"</formula1>
    </dataValidation>
    <dataValidation type="list" sqref="M871" allowBlank="true" errorStyle="stop" showErrorMessage="true" showInputMessage="true">
      <formula1>"Envios por conta própria"</formula1>
    </dataValidation>
    <dataValidation type="list" sqref="N871" allowBlank="true" errorStyle="stop" showErrorMessage="true" showInputMessage="true">
      <formula1>"Envios por conta própria"</formula1>
    </dataValidation>
    <dataValidation type="list" sqref="O871" allowBlank="true" errorStyle="stop" showErrorMessage="true" showInputMessage="true">
      <formula1>"Clássico,Premium"</formula1>
    </dataValidation>
    <dataValidation type="list" sqref="R871" allowBlank="true" errorStyle="stop" showErrorMessage="true" showInputMessage="true">
      <formula1>"Ativa,Inativa"</formula1>
    </dataValidation>
    <dataValidation type="list" sqref="G873" allowBlank="true" errorStyle="stop" showErrorMessage="true" showInputMessage="true">
      <formula1>"Mercado Livre,Mercado Shops,Mercado Livre e Mercado Shops"</formula1>
    </dataValidation>
    <dataValidation type="list" sqref="J873" allowBlank="true" errorStyle="stop" showErrorMessage="true" showInputMessage="true">
      <formula1>"No Vincular,Vincular"</formula1>
    </dataValidation>
    <dataValidation type="list" sqref="K873" allowBlank="true" errorStyle="stop" showErrorMessage="true" showInputMessage="true">
      <formula1>"R$"</formula1>
    </dataValidation>
    <dataValidation type="list" sqref="M873" allowBlank="true" errorStyle="stop" showErrorMessage="true" showInputMessage="true">
      <formula1>"Envios por conta própria"</formula1>
    </dataValidation>
    <dataValidation type="list" sqref="N873" allowBlank="true" errorStyle="stop" showErrorMessage="true" showInputMessage="true">
      <formula1>"Envios por conta própria"</formula1>
    </dataValidation>
    <dataValidation type="list" sqref="O873" allowBlank="true" errorStyle="stop" showErrorMessage="true" showInputMessage="true">
      <formula1>"Clássico,Premium"</formula1>
    </dataValidation>
    <dataValidation type="list" sqref="R873" allowBlank="true" errorStyle="stop" showErrorMessage="true" showInputMessage="true">
      <formula1>"Ativa,Inativa"</formula1>
    </dataValidation>
    <dataValidation type="list" sqref="G875" allowBlank="true" errorStyle="stop" showErrorMessage="true" showInputMessage="true">
      <formula1>"Mercado Livre,Mercado Shops,Mercado Livre e Mercado Shops"</formula1>
    </dataValidation>
    <dataValidation type="list" sqref="J875" allowBlank="true" errorStyle="stop" showErrorMessage="true" showInputMessage="true">
      <formula1>"No Vincular,Vincular"</formula1>
    </dataValidation>
    <dataValidation type="list" sqref="K875" allowBlank="true" errorStyle="stop" showErrorMessage="true" showInputMessage="true">
      <formula1>"R$"</formula1>
    </dataValidation>
    <dataValidation type="list" sqref="M875" allowBlank="true" errorStyle="stop" showErrorMessage="true" showInputMessage="true">
      <formula1>"Envios por conta própria"</formula1>
    </dataValidation>
    <dataValidation type="list" sqref="N875" allowBlank="true" errorStyle="stop" showErrorMessage="true" showInputMessage="true">
      <formula1>"Envios por conta própria"</formula1>
    </dataValidation>
    <dataValidation type="list" sqref="O875" allowBlank="true" errorStyle="stop" showErrorMessage="true" showInputMessage="true">
      <formula1>"Clássico,Premium"</formula1>
    </dataValidation>
    <dataValidation type="list" sqref="R875" allowBlank="true" errorStyle="stop" showErrorMessage="true" showInputMessage="true">
      <formula1>"Ativa,Inativa"</formula1>
    </dataValidation>
    <dataValidation type="list" sqref="G877" allowBlank="true" errorStyle="stop" showErrorMessage="true" showInputMessage="true">
      <formula1>"Mercado Livre,Mercado Shops,Mercado Livre e Mercado Shops"</formula1>
    </dataValidation>
    <dataValidation type="list" sqref="J877" allowBlank="true" errorStyle="stop" showErrorMessage="true" showInputMessage="true">
      <formula1>"No Vincular,Vincular"</formula1>
    </dataValidation>
    <dataValidation type="list" sqref="K877" allowBlank="true" errorStyle="stop" showErrorMessage="true" showInputMessage="true">
      <formula1>"R$"</formula1>
    </dataValidation>
    <dataValidation type="list" sqref="M877" allowBlank="true" errorStyle="stop" showErrorMessage="true" showInputMessage="true">
      <formula1>"Envios por conta própria"</formula1>
    </dataValidation>
    <dataValidation type="list" sqref="N877" allowBlank="true" errorStyle="stop" showErrorMessage="true" showInputMessage="true">
      <formula1>"Envios por conta própria"</formula1>
    </dataValidation>
    <dataValidation type="list" sqref="O877" allowBlank="true" errorStyle="stop" showErrorMessage="true" showInputMessage="true">
      <formula1>"Clássico,Premium"</formula1>
    </dataValidation>
    <dataValidation type="list" sqref="R877" allowBlank="true" errorStyle="stop" showErrorMessage="true" showInputMessage="true">
      <formula1>"Ativa,Inativa"</formula1>
    </dataValidation>
    <dataValidation type="list" sqref="G878" allowBlank="true" errorStyle="stop" showErrorMessage="true" showInputMessage="true">
      <formula1>"Mercado Livre,Mercado Shops,Mercado Livre e Mercado Shops"</formula1>
    </dataValidation>
    <dataValidation type="list" sqref="J878" allowBlank="true" errorStyle="stop" showErrorMessage="true" showInputMessage="true">
      <formula1>"No Vincular,Vincular"</formula1>
    </dataValidation>
    <dataValidation type="list" sqref="K878" allowBlank="true" errorStyle="stop" showErrorMessage="true" showInputMessage="true">
      <formula1>"R$"</formula1>
    </dataValidation>
    <dataValidation type="list" sqref="M878" allowBlank="true" errorStyle="stop" showErrorMessage="true" showInputMessage="true">
      <formula1>"Envios por conta própria"</formula1>
    </dataValidation>
    <dataValidation type="list" sqref="N878" allowBlank="true" errorStyle="stop" showErrorMessage="true" showInputMessage="true">
      <formula1>"Envios por conta própria"</formula1>
    </dataValidation>
    <dataValidation type="list" sqref="O878" allowBlank="true" errorStyle="stop" showErrorMessage="true" showInputMessage="true">
      <formula1>"Clássico,Premium"</formula1>
    </dataValidation>
    <dataValidation type="list" sqref="R878" allowBlank="true" errorStyle="stop" showErrorMessage="true" showInputMessage="true">
      <formula1>"Ativa,Inativa"</formula1>
    </dataValidation>
    <dataValidation type="list" sqref="G879" allowBlank="true" errorStyle="stop" showErrorMessage="true" showInputMessage="true">
      <formula1>"Mercado Livre,Mercado Shops,Mercado Livre e Mercado Shops"</formula1>
    </dataValidation>
    <dataValidation type="list" sqref="J879" allowBlank="true" errorStyle="stop" showErrorMessage="true" showInputMessage="true">
      <formula1>"No Vincular,Vincular"</formula1>
    </dataValidation>
    <dataValidation type="list" sqref="K879" allowBlank="true" errorStyle="stop" showErrorMessage="true" showInputMessage="true">
      <formula1>"R$"</formula1>
    </dataValidation>
    <dataValidation type="list" sqref="M879" allowBlank="true" errorStyle="stop" showErrorMessage="true" showInputMessage="true">
      <formula1>"Envios por conta própria"</formula1>
    </dataValidation>
    <dataValidation type="list" sqref="N879" allowBlank="true" errorStyle="stop" showErrorMessage="true" showInputMessage="true">
      <formula1>"Envios por conta própria"</formula1>
    </dataValidation>
    <dataValidation type="list" sqref="O879" allowBlank="true" errorStyle="stop" showErrorMessage="true" showInputMessage="true">
      <formula1>"Clássico,Premium"</formula1>
    </dataValidation>
    <dataValidation type="list" sqref="R879" allowBlank="true" errorStyle="stop" showErrorMessage="true" showInputMessage="true">
      <formula1>"Ativa,Inativa"</formula1>
    </dataValidation>
    <dataValidation type="list" sqref="G880" allowBlank="true" errorStyle="stop" showErrorMessage="true" showInputMessage="true">
      <formula1>"Mercado Livre,Mercado Shops,Mercado Livre e Mercado Shops"</formula1>
    </dataValidation>
    <dataValidation type="list" sqref="J880" allowBlank="true" errorStyle="stop" showErrorMessage="true" showInputMessage="true">
      <formula1>"No Vincular,Vincular"</formula1>
    </dataValidation>
    <dataValidation type="list" sqref="K880" allowBlank="true" errorStyle="stop" showErrorMessage="true" showInputMessage="true">
      <formula1>"R$"</formula1>
    </dataValidation>
    <dataValidation type="list" sqref="M880" allowBlank="true" errorStyle="stop" showErrorMessage="true" showInputMessage="true">
      <formula1>"Envios por conta própria"</formula1>
    </dataValidation>
    <dataValidation type="list" sqref="N880" allowBlank="true" errorStyle="stop" showErrorMessage="true" showInputMessage="true">
      <formula1>"Envios por conta própria"</formula1>
    </dataValidation>
    <dataValidation type="list" sqref="O880" allowBlank="true" errorStyle="stop" showErrorMessage="true" showInputMessage="true">
      <formula1>"Clássico,Premium"</formula1>
    </dataValidation>
    <dataValidation type="list" sqref="R880" allowBlank="true" errorStyle="stop" showErrorMessage="true" showInputMessage="true">
      <formula1>"Ativa,Inativa"</formula1>
    </dataValidation>
    <dataValidation type="list" sqref="G881" allowBlank="true" errorStyle="stop" showErrorMessage="true" showInputMessage="true">
      <formula1>"Mercado Livre,Mercado Shops,Mercado Livre e Mercado Shops"</formula1>
    </dataValidation>
    <dataValidation type="list" sqref="J881" allowBlank="true" errorStyle="stop" showErrorMessage="true" showInputMessage="true">
      <formula1>"No Vincular,Vincular"</formula1>
    </dataValidation>
    <dataValidation type="list" sqref="K881" allowBlank="true" errorStyle="stop" showErrorMessage="true" showInputMessage="true">
      <formula1>"R$"</formula1>
    </dataValidation>
    <dataValidation type="list" sqref="M881" allowBlank="true" errorStyle="stop" showErrorMessage="true" showInputMessage="true">
      <formula1>"Envios por conta própria"</formula1>
    </dataValidation>
    <dataValidation type="list" sqref="N881" allowBlank="true" errorStyle="stop" showErrorMessage="true" showInputMessage="true">
      <formula1>"Envios por conta própria"</formula1>
    </dataValidation>
    <dataValidation type="list" sqref="O881" allowBlank="true" errorStyle="stop" showErrorMessage="true" showInputMessage="true">
      <formula1>"Clássico,Premium"</formula1>
    </dataValidation>
    <dataValidation type="list" sqref="R881" allowBlank="true" errorStyle="stop" showErrorMessage="true" showInputMessage="true">
      <formula1>"Ativa,Inativa"</formula1>
    </dataValidation>
    <dataValidation type="list" sqref="G882" allowBlank="true" errorStyle="stop" showErrorMessage="true" showInputMessage="true">
      <formula1>"Mercado Livre,Mercado Shops,Mercado Livre e Mercado Shops"</formula1>
    </dataValidation>
    <dataValidation type="list" sqref="J882" allowBlank="true" errorStyle="stop" showErrorMessage="true" showInputMessage="true">
      <formula1>"No Vincular,Vincular"</formula1>
    </dataValidation>
    <dataValidation type="list" sqref="K882" allowBlank="true" errorStyle="stop" showErrorMessage="true" showInputMessage="true">
      <formula1>"R$"</formula1>
    </dataValidation>
    <dataValidation type="list" sqref="M882" allowBlank="true" errorStyle="stop" showErrorMessage="true" showInputMessage="true">
      <formula1>"Envios por conta própria"</formula1>
    </dataValidation>
    <dataValidation type="list" sqref="N882" allowBlank="true" errorStyle="stop" showErrorMessage="true" showInputMessage="true">
      <formula1>"Envios por conta própria"</formula1>
    </dataValidation>
    <dataValidation type="list" sqref="O882" allowBlank="true" errorStyle="stop" showErrorMessage="true" showInputMessage="true">
      <formula1>"Clássico,Premium"</formula1>
    </dataValidation>
    <dataValidation type="list" sqref="R882" allowBlank="true" errorStyle="stop" showErrorMessage="true" showInputMessage="true">
      <formula1>"Ativa,Inativa"</formula1>
    </dataValidation>
    <dataValidation type="list" sqref="G883" allowBlank="true" errorStyle="stop" showErrorMessage="true" showInputMessage="true">
      <formula1>"Mercado Livre,Mercado Shops,Mercado Livre e Mercado Shops"</formula1>
    </dataValidation>
    <dataValidation type="list" sqref="J883" allowBlank="true" errorStyle="stop" showErrorMessage="true" showInputMessage="true">
      <formula1>"No Vincular,Vincular"</formula1>
    </dataValidation>
    <dataValidation type="list" sqref="K883" allowBlank="true" errorStyle="stop" showErrorMessage="true" showInputMessage="true">
      <formula1>"R$"</formula1>
    </dataValidation>
    <dataValidation type="list" sqref="M883" allowBlank="true" errorStyle="stop" showErrorMessage="true" showInputMessage="true">
      <formula1>"Envios por conta própria"</formula1>
    </dataValidation>
    <dataValidation type="list" sqref="N883" allowBlank="true" errorStyle="stop" showErrorMessage="true" showInputMessage="true">
      <formula1>"Envios por conta própria"</formula1>
    </dataValidation>
    <dataValidation type="list" sqref="O883" allowBlank="true" errorStyle="stop" showErrorMessage="true" showInputMessage="true">
      <formula1>"Clássico,Premium"</formula1>
    </dataValidation>
    <dataValidation type="list" sqref="R883" allowBlank="true" errorStyle="stop" showErrorMessage="true" showInputMessage="true">
      <formula1>"Ativa,Inativa"</formula1>
    </dataValidation>
    <dataValidation type="list" sqref="G884" allowBlank="true" errorStyle="stop" showErrorMessage="true" showInputMessage="true">
      <formula1>"Mercado Livre,Mercado Shops,Mercado Livre e Mercado Shops"</formula1>
    </dataValidation>
    <dataValidation type="list" sqref="J884" allowBlank="true" errorStyle="stop" showErrorMessage="true" showInputMessage="true">
      <formula1>"No Vincular,Vincular"</formula1>
    </dataValidation>
    <dataValidation type="list" sqref="K884" allowBlank="true" errorStyle="stop" showErrorMessage="true" showInputMessage="true">
      <formula1>"R$"</formula1>
    </dataValidation>
    <dataValidation type="list" sqref="M884" allowBlank="true" errorStyle="stop" showErrorMessage="true" showInputMessage="true">
      <formula1>"Envios por conta própria"</formula1>
    </dataValidation>
    <dataValidation type="list" sqref="N884" allowBlank="true" errorStyle="stop" showErrorMessage="true" showInputMessage="true">
      <formula1>"Envios por conta própria"</formula1>
    </dataValidation>
    <dataValidation type="list" sqref="O884" allowBlank="true" errorStyle="stop" showErrorMessage="true" showInputMessage="true">
      <formula1>"Clássico,Premium"</formula1>
    </dataValidation>
    <dataValidation type="list" sqref="R884" allowBlank="true" errorStyle="stop" showErrorMessage="true" showInputMessage="true">
      <formula1>"Ativa,Inativa"</formula1>
    </dataValidation>
    <dataValidation type="list" sqref="G885" allowBlank="true" errorStyle="stop" showErrorMessage="true" showInputMessage="true">
      <formula1>"Mercado Livre,Mercado Shops,Mercado Livre e Mercado Shops"</formula1>
    </dataValidation>
    <dataValidation type="list" sqref="J885" allowBlank="true" errorStyle="stop" showErrorMessage="true" showInputMessage="true">
      <formula1>"No Vincular,Vincular"</formula1>
    </dataValidation>
    <dataValidation type="list" sqref="K885" allowBlank="true" errorStyle="stop" showErrorMessage="true" showInputMessage="true">
      <formula1>"R$"</formula1>
    </dataValidation>
    <dataValidation type="list" sqref="M885" allowBlank="true" errorStyle="stop" showErrorMessage="true" showInputMessage="true">
      <formula1>"Envios por conta própria"</formula1>
    </dataValidation>
    <dataValidation type="list" sqref="N885" allowBlank="true" errorStyle="stop" showErrorMessage="true" showInputMessage="true">
      <formula1>"Envios por conta própria"</formula1>
    </dataValidation>
    <dataValidation type="list" sqref="O885" allowBlank="true" errorStyle="stop" showErrorMessage="true" showInputMessage="true">
      <formula1>"Clássico,Premium"</formula1>
    </dataValidation>
    <dataValidation type="list" sqref="R885" allowBlank="true" errorStyle="stop" showErrorMessage="true" showInputMessage="true">
      <formula1>"Ativa,Inativa"</formula1>
    </dataValidation>
    <dataValidation type="list" sqref="G886" allowBlank="true" errorStyle="stop" showErrorMessage="true" showInputMessage="true">
      <formula1>"Mercado Livre,Mercado Shops,Mercado Livre e Mercado Shops"</formula1>
    </dataValidation>
    <dataValidation type="list" sqref="J886" allowBlank="true" errorStyle="stop" showErrorMessage="true" showInputMessage="true">
      <formula1>"No Vincular,Vincular"</formula1>
    </dataValidation>
    <dataValidation type="list" sqref="K886" allowBlank="true" errorStyle="stop" showErrorMessage="true" showInputMessage="true">
      <formula1>"R$"</formula1>
    </dataValidation>
    <dataValidation type="list" sqref="M886" allowBlank="true" errorStyle="stop" showErrorMessage="true" showInputMessage="true">
      <formula1>"Envios por conta própria,Mercado Envios por conta do comprador"</formula1>
    </dataValidation>
    <dataValidation type="list" sqref="N886" allowBlank="true" errorStyle="stop" showErrorMessage="true" showInputMessage="true">
      <formula1>"Envios por conta própria,Mercado Envios por conta do comprador"</formula1>
    </dataValidation>
    <dataValidation type="list" sqref="O886" allowBlank="true" errorStyle="stop" showErrorMessage="true" showInputMessage="true">
      <formula1>"Clássico,Premium"</formula1>
    </dataValidation>
    <dataValidation type="list" sqref="R886" allowBlank="true" errorStyle="stop" showErrorMessage="true" showInputMessage="true">
      <formula1>"Ativa,Inativa"</formula1>
    </dataValidation>
    <dataValidation type="list" sqref="G888" allowBlank="true" errorStyle="stop" showErrorMessage="true" showInputMessage="true">
      <formula1>"Mercado Livre,Mercado Shops,Mercado Livre e Mercado Shops"</formula1>
    </dataValidation>
    <dataValidation type="list" sqref="J888" allowBlank="true" errorStyle="stop" showErrorMessage="true" showInputMessage="true">
      <formula1>"No Vincular,Vincular"</formula1>
    </dataValidation>
    <dataValidation type="list" sqref="K888" allowBlank="true" errorStyle="stop" showErrorMessage="true" showInputMessage="true">
      <formula1>"R$"</formula1>
    </dataValidation>
    <dataValidation type="list" sqref="M888" allowBlank="true" errorStyle="stop" showErrorMessage="true" showInputMessage="true">
      <formula1>"Envios por conta própria"</formula1>
    </dataValidation>
    <dataValidation type="list" sqref="N888" allowBlank="true" errorStyle="stop" showErrorMessage="true" showInputMessage="true">
      <formula1>"Envios por conta própria"</formula1>
    </dataValidation>
    <dataValidation type="list" sqref="O888" allowBlank="true" errorStyle="stop" showErrorMessage="true" showInputMessage="true">
      <formula1>"Clássico,Premium"</formula1>
    </dataValidation>
    <dataValidation type="list" sqref="R888" allowBlank="true" errorStyle="stop" showErrorMessage="true" showInputMessage="true">
      <formula1>"Ativa,Inativa"</formula1>
    </dataValidation>
    <dataValidation type="list" sqref="G890" allowBlank="true" errorStyle="stop" showErrorMessage="true" showInputMessage="true">
      <formula1>"Mercado Livre,Mercado Shops,Mercado Livre e Mercado Shops"</formula1>
    </dataValidation>
    <dataValidation type="list" sqref="J890" allowBlank="true" errorStyle="stop" showErrorMessage="true" showInputMessage="true">
      <formula1>"No Vincular,Vincular"</formula1>
    </dataValidation>
    <dataValidation type="list" sqref="K890" allowBlank="true" errorStyle="stop" showErrorMessage="true" showInputMessage="true">
      <formula1>"R$"</formula1>
    </dataValidation>
    <dataValidation type="list" sqref="M890" allowBlank="true" errorStyle="stop" showErrorMessage="true" showInputMessage="true">
      <formula1>"Envios por conta própria"</formula1>
    </dataValidation>
    <dataValidation type="list" sqref="N890" allowBlank="true" errorStyle="stop" showErrorMessage="true" showInputMessage="true">
      <formula1>"Envios por conta própria"</formula1>
    </dataValidation>
    <dataValidation type="list" sqref="O890" allowBlank="true" errorStyle="stop" showErrorMessage="true" showInputMessage="true">
      <formula1>"Clássico,Premium"</formula1>
    </dataValidation>
    <dataValidation type="list" sqref="R890" allowBlank="true" errorStyle="stop" showErrorMessage="true" showInputMessage="true">
      <formula1>"Ativa,Inativa"</formula1>
    </dataValidation>
    <dataValidation type="list" sqref="G891" allowBlank="true" errorStyle="stop" showErrorMessage="true" showInputMessage="true">
      <formula1>"Mercado Livre,Mercado Shops,Mercado Livre e Mercado Shops"</formula1>
    </dataValidation>
    <dataValidation type="list" sqref="J891" allowBlank="true" errorStyle="stop" showErrorMessage="true" showInputMessage="true">
      <formula1>"No Vincular,Vincular"</formula1>
    </dataValidation>
    <dataValidation type="list" sqref="K891" allowBlank="true" errorStyle="stop" showErrorMessage="true" showInputMessage="true">
      <formula1>"R$"</formula1>
    </dataValidation>
    <dataValidation type="list" sqref="M891" allowBlank="true" errorStyle="stop" showErrorMessage="true" showInputMessage="true">
      <formula1>"Envios por conta própria"</formula1>
    </dataValidation>
    <dataValidation type="list" sqref="N891" allowBlank="true" errorStyle="stop" showErrorMessage="true" showInputMessage="true">
      <formula1>"Envios por conta própria"</formula1>
    </dataValidation>
    <dataValidation type="list" sqref="O891" allowBlank="true" errorStyle="stop" showErrorMessage="true" showInputMessage="true">
      <formula1>"Clássico,Premium"</formula1>
    </dataValidation>
    <dataValidation type="list" sqref="R891" allowBlank="true" errorStyle="stop" showErrorMessage="true" showInputMessage="true">
      <formula1>"Ativa,Inativa"</formula1>
    </dataValidation>
    <dataValidation type="list" sqref="G892" allowBlank="true" errorStyle="stop" showErrorMessage="true" showInputMessage="true">
      <formula1>"Mercado Livre,Mercado Shops,Mercado Livre e Mercado Shops"</formula1>
    </dataValidation>
    <dataValidation type="list" sqref="J892" allowBlank="true" errorStyle="stop" showErrorMessage="true" showInputMessage="true">
      <formula1>"No Vincular,Vincular"</formula1>
    </dataValidation>
    <dataValidation type="list" sqref="K892" allowBlank="true" errorStyle="stop" showErrorMessage="true" showInputMessage="true">
      <formula1>"R$"</formula1>
    </dataValidation>
    <dataValidation type="list" sqref="M892" allowBlank="true" errorStyle="stop" showErrorMessage="true" showInputMessage="true">
      <formula1>"Envios por conta própria"</formula1>
    </dataValidation>
    <dataValidation type="list" sqref="N892" allowBlank="true" errorStyle="stop" showErrorMessage="true" showInputMessage="true">
      <formula1>"Envios por conta própria"</formula1>
    </dataValidation>
    <dataValidation type="list" sqref="O892" allowBlank="true" errorStyle="stop" showErrorMessage="true" showInputMessage="true">
      <formula1>"Clássico,Premium"</formula1>
    </dataValidation>
    <dataValidation type="list" sqref="R892" allowBlank="true" errorStyle="stop" showErrorMessage="true" showInputMessage="true">
      <formula1>"Ativa,Inativa"</formula1>
    </dataValidation>
    <dataValidation type="list" sqref="G893" allowBlank="true" errorStyle="stop" showErrorMessage="true" showInputMessage="true">
      <formula1>"Mercado Livre,Mercado Shops,Mercado Livre e Mercado Shops"</formula1>
    </dataValidation>
    <dataValidation type="list" sqref="J893" allowBlank="true" errorStyle="stop" showErrorMessage="true" showInputMessage="true">
      <formula1>"No Vincular,Vincular"</formula1>
    </dataValidation>
    <dataValidation type="list" sqref="K893" allowBlank="true" errorStyle="stop" showErrorMessage="true" showInputMessage="true">
      <formula1>"R$"</formula1>
    </dataValidation>
    <dataValidation type="list" sqref="M893" allowBlank="true" errorStyle="stop" showErrorMessage="true" showInputMessage="true">
      <formula1>"Envios por conta própria"</formula1>
    </dataValidation>
    <dataValidation type="list" sqref="N893" allowBlank="true" errorStyle="stop" showErrorMessage="true" showInputMessage="true">
      <formula1>"Envios por conta própria"</formula1>
    </dataValidation>
    <dataValidation type="list" sqref="O893" allowBlank="true" errorStyle="stop" showErrorMessage="true" showInputMessage="true">
      <formula1>"Clássico,Premium"</formula1>
    </dataValidation>
    <dataValidation type="list" sqref="R893" allowBlank="true" errorStyle="stop" showErrorMessage="true" showInputMessage="true">
      <formula1>"Ativa,Inativa"</formula1>
    </dataValidation>
    <dataValidation type="list" sqref="G894" allowBlank="true" errorStyle="stop" showErrorMessage="true" showInputMessage="true">
      <formula1>"Mercado Livre,Mercado Shops,Mercado Livre e Mercado Shops"</formula1>
    </dataValidation>
    <dataValidation type="list" sqref="J894" allowBlank="true" errorStyle="stop" showErrorMessage="true" showInputMessage="true">
      <formula1>"No Vincular,Vincular"</formula1>
    </dataValidation>
    <dataValidation type="list" sqref="K894" allowBlank="true" errorStyle="stop" showErrorMessage="true" showInputMessage="true">
      <formula1>"R$"</formula1>
    </dataValidation>
    <dataValidation type="list" sqref="M894" allowBlank="true" errorStyle="stop" showErrorMessage="true" showInputMessage="true">
      <formula1>"Envios por conta própria"</formula1>
    </dataValidation>
    <dataValidation type="list" sqref="N894" allowBlank="true" errorStyle="stop" showErrorMessage="true" showInputMessage="true">
      <formula1>"Envios por conta própria"</formula1>
    </dataValidation>
    <dataValidation type="list" sqref="O894" allowBlank="true" errorStyle="stop" showErrorMessage="true" showInputMessage="true">
      <formula1>"Clássico,Premium"</formula1>
    </dataValidation>
    <dataValidation type="list" sqref="R894" allowBlank="true" errorStyle="stop" showErrorMessage="true" showInputMessage="true">
      <formula1>"Ativa,Inativa"</formula1>
    </dataValidation>
    <dataValidation type="list" sqref="G895" allowBlank="true" errorStyle="stop" showErrorMessage="true" showInputMessage="true">
      <formula1>"Mercado Livre,Mercado Shops,Mercado Livre e Mercado Shops"</formula1>
    </dataValidation>
    <dataValidation type="list" sqref="J895" allowBlank="true" errorStyle="stop" showErrorMessage="true" showInputMessage="true">
      <formula1>"No Vincular,Vincular"</formula1>
    </dataValidation>
    <dataValidation type="list" sqref="K895" allowBlank="true" errorStyle="stop" showErrorMessage="true" showInputMessage="true">
      <formula1>"R$"</formula1>
    </dataValidation>
    <dataValidation type="list" sqref="M895" allowBlank="true" errorStyle="stop" showErrorMessage="true" showInputMessage="true">
      <formula1>"Envios por conta própria"</formula1>
    </dataValidation>
    <dataValidation type="list" sqref="N895" allowBlank="true" errorStyle="stop" showErrorMessage="true" showInputMessage="true">
      <formula1>"Envios por conta própria"</formula1>
    </dataValidation>
    <dataValidation type="list" sqref="O895" allowBlank="true" errorStyle="stop" showErrorMessage="true" showInputMessage="true">
      <formula1>"Clássico,Premium"</formula1>
    </dataValidation>
    <dataValidation type="list" sqref="R895" allowBlank="true" errorStyle="stop" showErrorMessage="true" showInputMessage="true">
      <formula1>"Ativa,Inativa"</formula1>
    </dataValidation>
    <dataValidation type="list" sqref="G896" allowBlank="true" errorStyle="stop" showErrorMessage="true" showInputMessage="true">
      <formula1>"Mercado Livre,Mercado Shops,Mercado Livre e Mercado Shops"</formula1>
    </dataValidation>
    <dataValidation type="list" sqref="J896" allowBlank="true" errorStyle="stop" showErrorMessage="true" showInputMessage="true">
      <formula1>"No Vincular,Vincular"</formula1>
    </dataValidation>
    <dataValidation type="list" sqref="K896" allowBlank="true" errorStyle="stop" showErrorMessage="true" showInputMessage="true">
      <formula1>"R$"</formula1>
    </dataValidation>
    <dataValidation type="list" sqref="M896" allowBlank="true" errorStyle="stop" showErrorMessage="true" showInputMessage="true">
      <formula1>"Envios por conta própria"</formula1>
    </dataValidation>
    <dataValidation type="list" sqref="N896" allowBlank="true" errorStyle="stop" showErrorMessage="true" showInputMessage="true">
      <formula1>"Envios por conta própria"</formula1>
    </dataValidation>
    <dataValidation type="list" sqref="O896" allowBlank="true" errorStyle="stop" showErrorMessage="true" showInputMessage="true">
      <formula1>"Clássico,Premium"</formula1>
    </dataValidation>
    <dataValidation type="list" sqref="R896" allowBlank="true" errorStyle="stop" showErrorMessage="true" showInputMessage="true">
      <formula1>"Ativa,Inativa"</formula1>
    </dataValidation>
    <dataValidation type="list" sqref="G897" allowBlank="true" errorStyle="stop" showErrorMessage="true" showInputMessage="true">
      <formula1>"Mercado Livre,Mercado Shops,Mercado Livre e Mercado Shops"</formula1>
    </dataValidation>
    <dataValidation type="list" sqref="J897" allowBlank="true" errorStyle="stop" showErrorMessage="true" showInputMessage="true">
      <formula1>"No Vincular,Vincular"</formula1>
    </dataValidation>
    <dataValidation type="list" sqref="K897" allowBlank="true" errorStyle="stop" showErrorMessage="true" showInputMessage="true">
      <formula1>"R$"</formula1>
    </dataValidation>
    <dataValidation type="list" sqref="M897" allowBlank="true" errorStyle="stop" showErrorMessage="true" showInputMessage="true">
      <formula1>"Envios por conta própria"</formula1>
    </dataValidation>
    <dataValidation type="list" sqref="N897" allowBlank="true" errorStyle="stop" showErrorMessage="true" showInputMessage="true">
      <formula1>"Envios por conta própria"</formula1>
    </dataValidation>
    <dataValidation type="list" sqref="O897" allowBlank="true" errorStyle="stop" showErrorMessage="true" showInputMessage="true">
      <formula1>"Clássico,Premium"</formula1>
    </dataValidation>
    <dataValidation type="list" sqref="R897" allowBlank="true" errorStyle="stop" showErrorMessage="true" showInputMessage="true">
      <formula1>"Ativa,Inativa"</formula1>
    </dataValidation>
    <dataValidation type="list" sqref="G898" allowBlank="true" errorStyle="stop" showErrorMessage="true" showInputMessage="true">
      <formula1>"Mercado Livre,Mercado Shops,Mercado Livre e Mercado Shops"</formula1>
    </dataValidation>
    <dataValidation type="list" sqref="J898" allowBlank="true" errorStyle="stop" showErrorMessage="true" showInputMessage="true">
      <formula1>"No Vincular,Vincular"</formula1>
    </dataValidation>
    <dataValidation type="list" sqref="K898" allowBlank="true" errorStyle="stop" showErrorMessage="true" showInputMessage="true">
      <formula1>"R$"</formula1>
    </dataValidation>
    <dataValidation type="list" sqref="M898" allowBlank="true" errorStyle="stop" showErrorMessage="true" showInputMessage="true">
      <formula1>"Envios por conta própria"</formula1>
    </dataValidation>
    <dataValidation type="list" sqref="N898" allowBlank="true" errorStyle="stop" showErrorMessage="true" showInputMessage="true">
      <formula1>"Envios por conta própria"</formula1>
    </dataValidation>
    <dataValidation type="list" sqref="O898" allowBlank="true" errorStyle="stop" showErrorMessage="true" showInputMessage="true">
      <formula1>"Clássico,Premium"</formula1>
    </dataValidation>
    <dataValidation type="list" sqref="R898" allowBlank="true" errorStyle="stop" showErrorMessage="true" showInputMessage="true">
      <formula1>"Ativa,Inativa"</formula1>
    </dataValidation>
    <dataValidation type="list" sqref="G899" allowBlank="true" errorStyle="stop" showErrorMessage="true" showInputMessage="true">
      <formula1>"Mercado Livre,Mercado Shops,Mercado Livre e Mercado Shops"</formula1>
    </dataValidation>
    <dataValidation type="list" sqref="J899" allowBlank="true" errorStyle="stop" showErrorMessage="true" showInputMessage="true">
      <formula1>"No Vincular,Vincular"</formula1>
    </dataValidation>
    <dataValidation type="list" sqref="K899" allowBlank="true" errorStyle="stop" showErrorMessage="true" showInputMessage="true">
      <formula1>"R$"</formula1>
    </dataValidation>
    <dataValidation type="list" sqref="M899" allowBlank="true" errorStyle="stop" showErrorMessage="true" showInputMessage="true">
      <formula1>"Envios por conta própria"</formula1>
    </dataValidation>
    <dataValidation type="list" sqref="N899" allowBlank="true" errorStyle="stop" showErrorMessage="true" showInputMessage="true">
      <formula1>"Envios por conta própria"</formula1>
    </dataValidation>
    <dataValidation type="list" sqref="O899" allowBlank="true" errorStyle="stop" showErrorMessage="true" showInputMessage="true">
      <formula1>"Clássico,Premium"</formula1>
    </dataValidation>
    <dataValidation type="list" sqref="R899" allowBlank="true" errorStyle="stop" showErrorMessage="true" showInputMessage="true">
      <formula1>"Ativa,Inativa"</formula1>
    </dataValidation>
    <dataValidation type="list" sqref="G900" allowBlank="true" errorStyle="stop" showErrorMessage="true" showInputMessage="true">
      <formula1>"Mercado Livre,Mercado Shops,Mercado Livre e Mercado Shops"</formula1>
    </dataValidation>
    <dataValidation type="list" sqref="J900" allowBlank="true" errorStyle="stop" showErrorMessage="true" showInputMessage="true">
      <formula1>"No Vincular,Vincular"</formula1>
    </dataValidation>
    <dataValidation type="list" sqref="K900" allowBlank="true" errorStyle="stop" showErrorMessage="true" showInputMessage="true">
      <formula1>"R$"</formula1>
    </dataValidation>
    <dataValidation type="list" sqref="M900" allowBlank="true" errorStyle="stop" showErrorMessage="true" showInputMessage="true">
      <formula1>"Envios por conta própria"</formula1>
    </dataValidation>
    <dataValidation type="list" sqref="N900" allowBlank="true" errorStyle="stop" showErrorMessage="true" showInputMessage="true">
      <formula1>"Envios por conta própria"</formula1>
    </dataValidation>
    <dataValidation type="list" sqref="O900" allowBlank="true" errorStyle="stop" showErrorMessage="true" showInputMessage="true">
      <formula1>"Clássico,Premium"</formula1>
    </dataValidation>
    <dataValidation type="list" sqref="R900" allowBlank="true" errorStyle="stop" showErrorMessage="true" showInputMessage="true">
      <formula1>"Ativa,Inativa"</formula1>
    </dataValidation>
    <dataValidation type="list" sqref="G901" allowBlank="true" errorStyle="stop" showErrorMessage="true" showInputMessage="true">
      <formula1>"Mercado Livre,Mercado Shops,Mercado Livre e Mercado Shops"</formula1>
    </dataValidation>
    <dataValidation type="list" sqref="J901" allowBlank="true" errorStyle="stop" showErrorMessage="true" showInputMessage="true">
      <formula1>"No Vincular,Vincular"</formula1>
    </dataValidation>
    <dataValidation type="list" sqref="K901" allowBlank="true" errorStyle="stop" showErrorMessage="true" showInputMessage="true">
      <formula1>"R$"</formula1>
    </dataValidation>
    <dataValidation type="list" sqref="M901" allowBlank="true" errorStyle="stop" showErrorMessage="true" showInputMessage="true">
      <formula1>"Envios por minha conta a cargo do comprador,Frete grátis por conta própria,Não faço envios"</formula1>
    </dataValidation>
    <dataValidation type="list" sqref="N901" allowBlank="true" errorStyle="stop" showErrorMessage="true" showInputMessage="true">
      <formula1>"Envios por minha conta a cargo do comprador,Frete grátis por conta própria,Não faço envios"</formula1>
    </dataValidation>
    <dataValidation type="list" sqref="O901" allowBlank="true" errorStyle="stop" showErrorMessage="true" showInputMessage="true">
      <formula1>"Clássico,Premium"</formula1>
    </dataValidation>
    <dataValidation type="list" sqref="R901" allowBlank="true" errorStyle="stop" showErrorMessage="true" showInputMessage="true">
      <formula1>"Ativa,Inativa"</formula1>
    </dataValidation>
    <dataValidation type="list" sqref="G902" allowBlank="true" errorStyle="stop" showErrorMessage="true" showInputMessage="true">
      <formula1>"Mercado Livre,Mercado Shops,Mercado Livre e Mercado Shops"</formula1>
    </dataValidation>
    <dataValidation type="list" sqref="J902" allowBlank="true" errorStyle="stop" showErrorMessage="true" showInputMessage="true">
      <formula1>"No Vincular,Vincular"</formula1>
    </dataValidation>
    <dataValidation type="list" sqref="K902" allowBlank="true" errorStyle="stop" showErrorMessage="true" showInputMessage="true">
      <formula1>"R$"</formula1>
    </dataValidation>
    <dataValidation type="list" sqref="M902" allowBlank="true" errorStyle="stop" showErrorMessage="true" showInputMessage="true">
      <formula1>"Envios por minha conta a cargo do comprador,Frete grátis por conta própria,Não faço envios"</formula1>
    </dataValidation>
    <dataValidation type="list" sqref="N902" allowBlank="true" errorStyle="stop" showErrorMessage="true" showInputMessage="true">
      <formula1>"Envios por minha conta a cargo do comprador,Frete grátis por conta própria,Não faço envios"</formula1>
    </dataValidation>
    <dataValidation type="list" sqref="O902" allowBlank="true" errorStyle="stop" showErrorMessage="true" showInputMessage="true">
      <formula1>"Clássico,Premium"</formula1>
    </dataValidation>
    <dataValidation type="list" sqref="R902" allowBlank="true" errorStyle="stop" showErrorMessage="true" showInputMessage="true">
      <formula1>"Ativa,Inativa"</formula1>
    </dataValidation>
    <dataValidation type="list" sqref="G903" allowBlank="true" errorStyle="stop" showErrorMessage="true" showInputMessage="true">
      <formula1>"Mercado Livre,Mercado Shops,Mercado Livre e Mercado Shops"</formula1>
    </dataValidation>
    <dataValidation type="list" sqref="J903" allowBlank="true" errorStyle="stop" showErrorMessage="true" showInputMessage="true">
      <formula1>"No Vincular,Vincular"</formula1>
    </dataValidation>
    <dataValidation type="list" sqref="K903" allowBlank="true" errorStyle="stop" showErrorMessage="true" showInputMessage="true">
      <formula1>"R$"</formula1>
    </dataValidation>
    <dataValidation type="list" sqref="M903" allowBlank="true" errorStyle="stop" showErrorMessage="true" showInputMessage="true">
      <formula1>"Envios por minha conta a cargo do comprador,Frete grátis por conta própria,Não faço envios"</formula1>
    </dataValidation>
    <dataValidation type="list" sqref="N903" allowBlank="true" errorStyle="stop" showErrorMessage="true" showInputMessage="true">
      <formula1>"Envios por minha conta a cargo do comprador,Frete grátis por conta própria,Não faço envios"</formula1>
    </dataValidation>
    <dataValidation type="list" sqref="O903" allowBlank="true" errorStyle="stop" showErrorMessage="true" showInputMessage="true">
      <formula1>"Clássico,Premium"</formula1>
    </dataValidation>
    <dataValidation type="list" sqref="R903" allowBlank="true" errorStyle="stop" showErrorMessage="true" showInputMessage="true">
      <formula1>"Ativa,Inativa"</formula1>
    </dataValidation>
    <dataValidation type="list" sqref="G904" allowBlank="true" errorStyle="stop" showErrorMessage="true" showInputMessage="true">
      <formula1>"Mercado Livre,Mercado Shops,Mercado Livre e Mercado Shops"</formula1>
    </dataValidation>
    <dataValidation type="list" sqref="J904" allowBlank="true" errorStyle="stop" showErrorMessage="true" showInputMessage="true">
      <formula1>"No Vincular,Vincular"</formula1>
    </dataValidation>
    <dataValidation type="list" sqref="K904" allowBlank="true" errorStyle="stop" showErrorMessage="true" showInputMessage="true">
      <formula1>"R$"</formula1>
    </dataValidation>
    <dataValidation type="list" sqref="M904" allowBlank="true" errorStyle="stop" showErrorMessage="true" showInputMessage="true">
      <formula1>"Envios por minha conta a cargo do comprador,Frete grátis por conta própria,Não faço envios"</formula1>
    </dataValidation>
    <dataValidation type="list" sqref="N904" allowBlank="true" errorStyle="stop" showErrorMessage="true" showInputMessage="true">
      <formula1>"Envios por minha conta a cargo do comprador,Frete grátis por conta própria,Não faço envios"</formula1>
    </dataValidation>
    <dataValidation type="list" sqref="O904" allowBlank="true" errorStyle="stop" showErrorMessage="true" showInputMessage="true">
      <formula1>"Clássico,Premium"</formula1>
    </dataValidation>
    <dataValidation type="list" sqref="R904" allowBlank="true" errorStyle="stop" showErrorMessage="true" showInputMessage="true">
      <formula1>"Ativa,Inativa"</formula1>
    </dataValidation>
    <dataValidation type="list" sqref="G905" allowBlank="true" errorStyle="stop" showErrorMessage="true" showInputMessage="true">
      <formula1>"Mercado Livre,Mercado Shops,Mercado Livre e Mercado Shops"</formula1>
    </dataValidation>
    <dataValidation type="list" sqref="J905" allowBlank="true" errorStyle="stop" showErrorMessage="true" showInputMessage="true">
      <formula1>"No Vincular,Vincular"</formula1>
    </dataValidation>
    <dataValidation type="list" sqref="K905" allowBlank="true" errorStyle="stop" showErrorMessage="true" showInputMessage="true">
      <formula1>"R$"</formula1>
    </dataValidation>
    <dataValidation type="list" sqref="M905" allowBlank="true" errorStyle="stop" showErrorMessage="true" showInputMessage="true">
      <formula1>"Envios por minha conta a cargo do comprador,Frete grátis por conta própria,Não faço envios"</formula1>
    </dataValidation>
    <dataValidation type="list" sqref="N905" allowBlank="true" errorStyle="stop" showErrorMessage="true" showInputMessage="true">
      <formula1>"Envios por minha conta a cargo do comprador,Frete grátis por conta própria,Não faço envios"</formula1>
    </dataValidation>
    <dataValidation type="list" sqref="O905" allowBlank="true" errorStyle="stop" showErrorMessage="true" showInputMessage="true">
      <formula1>"Clássico,Premium"</formula1>
    </dataValidation>
    <dataValidation type="list" sqref="R905" allowBlank="true" errorStyle="stop" showErrorMessage="true" showInputMessage="true">
      <formula1>"Ativa,Inativa"</formula1>
    </dataValidation>
    <dataValidation type="list" sqref="G906" allowBlank="true" errorStyle="stop" showErrorMessage="true" showInputMessage="true">
      <formula1>"Mercado Livre,Mercado Shops,Mercado Livre e Mercado Shops"</formula1>
    </dataValidation>
    <dataValidation type="list" sqref="J906" allowBlank="true" errorStyle="stop" showErrorMessage="true" showInputMessage="true">
      <formula1>"No Vincular,Vincular"</formula1>
    </dataValidation>
    <dataValidation type="list" sqref="K906" allowBlank="true" errorStyle="stop" showErrorMessage="true" showInputMessage="true">
      <formula1>"R$"</formula1>
    </dataValidation>
    <dataValidation type="list" sqref="M906" allowBlank="true" errorStyle="stop" showErrorMessage="true" showInputMessage="true">
      <formula1>"Envios por minha conta a cargo do comprador,Frete grátis por conta própria,Não faço envios"</formula1>
    </dataValidation>
    <dataValidation type="list" sqref="N906" allowBlank="true" errorStyle="stop" showErrorMessage="true" showInputMessage="true">
      <formula1>"Envios por minha conta a cargo do comprador,Frete grátis por conta própria,Não faço envios"</formula1>
    </dataValidation>
    <dataValidation type="list" sqref="O906" allowBlank="true" errorStyle="stop" showErrorMessage="true" showInputMessage="true">
      <formula1>"Clássico,Premium"</formula1>
    </dataValidation>
    <dataValidation type="list" sqref="R906" allowBlank="true" errorStyle="stop" showErrorMessage="true" showInputMessage="true">
      <formula1>"Ativa,Inativa"</formula1>
    </dataValidation>
    <dataValidation type="list" sqref="G907" allowBlank="true" errorStyle="stop" showErrorMessage="true" showInputMessage="true">
      <formula1>"Mercado Livre,Mercado Shops,Mercado Livre e Mercado Shops"</formula1>
    </dataValidation>
    <dataValidation type="list" sqref="J907" allowBlank="true" errorStyle="stop" showErrorMessage="true" showInputMessage="true">
      <formula1>"No Vincular,Vincular"</formula1>
    </dataValidation>
    <dataValidation type="list" sqref="K907" allowBlank="true" errorStyle="stop" showErrorMessage="true" showInputMessage="true">
      <formula1>"R$"</formula1>
    </dataValidation>
    <dataValidation type="list" sqref="M907" allowBlank="true" errorStyle="stop" showErrorMessage="true" showInputMessage="true">
      <formula1>"Envios por conta própria"</formula1>
    </dataValidation>
    <dataValidation type="list" sqref="N907" allowBlank="true" errorStyle="stop" showErrorMessage="true" showInputMessage="true">
      <formula1>"Envios por conta própria"</formula1>
    </dataValidation>
    <dataValidation type="list" sqref="O907" allowBlank="true" errorStyle="stop" showErrorMessage="true" showInputMessage="true">
      <formula1>"Clássico,Premium"</formula1>
    </dataValidation>
    <dataValidation type="list" sqref="R907" allowBlank="true" errorStyle="stop" showErrorMessage="true" showInputMessage="true">
      <formula1>"Ativa,Inativa"</formula1>
    </dataValidation>
    <dataValidation type="list" sqref="G908" allowBlank="true" errorStyle="stop" showErrorMessage="true" showInputMessage="true">
      <formula1>"Mercado Livre,Mercado Shops,Mercado Livre e Mercado Shops"</formula1>
    </dataValidation>
    <dataValidation type="list" sqref="J908" allowBlank="true" errorStyle="stop" showErrorMessage="true" showInputMessage="true">
      <formula1>"No Vincular,Vincular"</formula1>
    </dataValidation>
    <dataValidation type="list" sqref="K908" allowBlank="true" errorStyle="stop" showErrorMessage="true" showInputMessage="true">
      <formula1>"R$"</formula1>
    </dataValidation>
    <dataValidation type="list" sqref="M908" allowBlank="true" errorStyle="stop" showErrorMessage="true" showInputMessage="true">
      <formula1>"Envios por conta própria"</formula1>
    </dataValidation>
    <dataValidation type="list" sqref="N908" allowBlank="true" errorStyle="stop" showErrorMessage="true" showInputMessage="true">
      <formula1>"Envios por conta própria"</formula1>
    </dataValidation>
    <dataValidation type="list" sqref="O908" allowBlank="true" errorStyle="stop" showErrorMessage="true" showInputMessage="true">
      <formula1>"Clássico,Premium"</formula1>
    </dataValidation>
    <dataValidation type="list" sqref="R908" allowBlank="true" errorStyle="stop" showErrorMessage="true" showInputMessage="true">
      <formula1>"Ativa,Inativa"</formula1>
    </dataValidation>
    <dataValidation type="list" sqref="G909" allowBlank="true" errorStyle="stop" showErrorMessage="true" showInputMessage="true">
      <formula1>"Mercado Livre,Mercado Shops,Mercado Livre e Mercado Shops"</formula1>
    </dataValidation>
    <dataValidation type="list" sqref="J909" allowBlank="true" errorStyle="stop" showErrorMessage="true" showInputMessage="true">
      <formula1>"No Vincular,Vincular"</formula1>
    </dataValidation>
    <dataValidation type="list" sqref="K909" allowBlank="true" errorStyle="stop" showErrorMessage="true" showInputMessage="true">
      <formula1>"R$"</formula1>
    </dataValidation>
    <dataValidation type="list" sqref="M909" allowBlank="true" errorStyle="stop" showErrorMessage="true" showInputMessage="true">
      <formula1>"Envios por conta própria"</formula1>
    </dataValidation>
    <dataValidation type="list" sqref="N909" allowBlank="true" errorStyle="stop" showErrorMessage="true" showInputMessage="true">
      <formula1>"Envios por conta própria"</formula1>
    </dataValidation>
    <dataValidation type="list" sqref="O909" allowBlank="true" errorStyle="stop" showErrorMessage="true" showInputMessage="true">
      <formula1>"Clássico,Premium"</formula1>
    </dataValidation>
    <dataValidation type="list" sqref="R909" allowBlank="true" errorStyle="stop" showErrorMessage="true" showInputMessage="true">
      <formula1>"Ativa,Inativa"</formula1>
    </dataValidation>
    <dataValidation type="list" sqref="G910" allowBlank="true" errorStyle="stop" showErrorMessage="true" showInputMessage="true">
      <formula1>"Mercado Livre,Mercado Shops,Mercado Livre e Mercado Shops"</formula1>
    </dataValidation>
    <dataValidation type="list" sqref="J910" allowBlank="true" errorStyle="stop" showErrorMessage="true" showInputMessage="true">
      <formula1>"No Vincular,Vincular"</formula1>
    </dataValidation>
    <dataValidation type="list" sqref="K910" allowBlank="true" errorStyle="stop" showErrorMessage="true" showInputMessage="true">
      <formula1>"R$"</formula1>
    </dataValidation>
    <dataValidation type="list" sqref="M910" allowBlank="true" errorStyle="stop" showErrorMessage="true" showInputMessage="true">
      <formula1>"Envios por conta própria"</formula1>
    </dataValidation>
    <dataValidation type="list" sqref="N910" allowBlank="true" errorStyle="stop" showErrorMessage="true" showInputMessage="true">
      <formula1>"Envios por conta própria"</formula1>
    </dataValidation>
    <dataValidation type="list" sqref="O910" allowBlank="true" errorStyle="stop" showErrorMessage="true" showInputMessage="true">
      <formula1>"Clássico,Premium"</formula1>
    </dataValidation>
    <dataValidation type="list" sqref="R910" allowBlank="true" errorStyle="stop" showErrorMessage="true" showInputMessage="true">
      <formula1>"Ativa,Inativa"</formula1>
    </dataValidation>
    <dataValidation type="list" sqref="G911" allowBlank="true" errorStyle="stop" showErrorMessage="true" showInputMessage="true">
      <formula1>"Mercado Livre,Mercado Shops,Mercado Livre e Mercado Shops"</formula1>
    </dataValidation>
    <dataValidation type="list" sqref="J911" allowBlank="true" errorStyle="stop" showErrorMessage="true" showInputMessage="true">
      <formula1>"No Vincular,Vincular"</formula1>
    </dataValidation>
    <dataValidation type="list" sqref="K911" allowBlank="true" errorStyle="stop" showErrorMessage="true" showInputMessage="true">
      <formula1>"R$"</formula1>
    </dataValidation>
    <dataValidation type="list" sqref="M911" allowBlank="true" errorStyle="stop" showErrorMessage="true" showInputMessage="true">
      <formula1>"Envios por conta própria"</formula1>
    </dataValidation>
    <dataValidation type="list" sqref="N911" allowBlank="true" errorStyle="stop" showErrorMessage="true" showInputMessage="true">
      <formula1>"Envios por conta própria"</formula1>
    </dataValidation>
    <dataValidation type="list" sqref="O911" allowBlank="true" errorStyle="stop" showErrorMessage="true" showInputMessage="true">
      <formula1>"Clássico,Premium"</formula1>
    </dataValidation>
    <dataValidation type="list" sqref="R911" allowBlank="true" errorStyle="stop" showErrorMessage="true" showInputMessage="true">
      <formula1>"Ativa,Inativa"</formula1>
    </dataValidation>
    <dataValidation type="list" sqref="G912" allowBlank="true" errorStyle="stop" showErrorMessage="true" showInputMessage="true">
      <formula1>"Mercado Livre,Mercado Shops,Mercado Livre e Mercado Shops"</formula1>
    </dataValidation>
    <dataValidation type="list" sqref="J912" allowBlank="true" errorStyle="stop" showErrorMessage="true" showInputMessage="true">
      <formula1>"No Vincular,Vincular"</formula1>
    </dataValidation>
    <dataValidation type="list" sqref="K912" allowBlank="true" errorStyle="stop" showErrorMessage="true" showInputMessage="true">
      <formula1>"R$"</formula1>
    </dataValidation>
    <dataValidation type="list" sqref="M912" allowBlank="true" errorStyle="stop" showErrorMessage="true" showInputMessage="true">
      <formula1>"Envios por conta própria"</formula1>
    </dataValidation>
    <dataValidation type="list" sqref="N912" allowBlank="true" errorStyle="stop" showErrorMessage="true" showInputMessage="true">
      <formula1>"Envios por conta própria"</formula1>
    </dataValidation>
    <dataValidation type="list" sqref="O912" allowBlank="true" errorStyle="stop" showErrorMessage="true" showInputMessage="true">
      <formula1>"Clássico,Premium"</formula1>
    </dataValidation>
    <dataValidation type="list" sqref="R912" allowBlank="true" errorStyle="stop" showErrorMessage="true" showInputMessage="true">
      <formula1>"Ativa,Inativa"</formula1>
    </dataValidation>
    <dataValidation type="list" sqref="G913" allowBlank="true" errorStyle="stop" showErrorMessage="true" showInputMessage="true">
      <formula1>"Mercado Livre,Mercado Shops,Mercado Livre e Mercado Shops"</formula1>
    </dataValidation>
    <dataValidation type="list" sqref="J913" allowBlank="true" errorStyle="stop" showErrorMessage="true" showInputMessage="true">
      <formula1>"No Vincular,Vincular"</formula1>
    </dataValidation>
    <dataValidation type="list" sqref="K913" allowBlank="true" errorStyle="stop" showErrorMessage="true" showInputMessage="true">
      <formula1>"R$"</formula1>
    </dataValidation>
    <dataValidation type="list" sqref="M913" allowBlank="true" errorStyle="stop" showErrorMessage="true" showInputMessage="true">
      <formula1>"Envios por conta própria"</formula1>
    </dataValidation>
    <dataValidation type="list" sqref="N913" allowBlank="true" errorStyle="stop" showErrorMessage="true" showInputMessage="true">
      <formula1>"Envios por conta própria"</formula1>
    </dataValidation>
    <dataValidation type="list" sqref="O913" allowBlank="true" errorStyle="stop" showErrorMessage="true" showInputMessage="true">
      <formula1>"Clássico,Premium"</formula1>
    </dataValidation>
    <dataValidation type="list" sqref="R913" allowBlank="true" errorStyle="stop" showErrorMessage="true" showInputMessage="true">
      <formula1>"Ativa,Inativa"</formula1>
    </dataValidation>
    <dataValidation type="list" sqref="G914" allowBlank="true" errorStyle="stop" showErrorMessage="true" showInputMessage="true">
      <formula1>"Mercado Livre,Mercado Shops,Mercado Livre e Mercado Shops"</formula1>
    </dataValidation>
    <dataValidation type="list" sqref="J914" allowBlank="true" errorStyle="stop" showErrorMessage="true" showInputMessage="true">
      <formula1>"No Vincular,Vincular"</formula1>
    </dataValidation>
    <dataValidation type="list" sqref="K914" allowBlank="true" errorStyle="stop" showErrorMessage="true" showInputMessage="true">
      <formula1>"R$"</formula1>
    </dataValidation>
    <dataValidation type="list" sqref="M914" allowBlank="true" errorStyle="stop" showErrorMessage="true" showInputMessage="true">
      <formula1>"Envios por conta própria"</formula1>
    </dataValidation>
    <dataValidation type="list" sqref="N914" allowBlank="true" errorStyle="stop" showErrorMessage="true" showInputMessage="true">
      <formula1>"Envios por conta própria"</formula1>
    </dataValidation>
    <dataValidation type="list" sqref="O914" allowBlank="true" errorStyle="stop" showErrorMessage="true" showInputMessage="true">
      <formula1>"Clássico,Premium"</formula1>
    </dataValidation>
    <dataValidation type="list" sqref="R914" allowBlank="true" errorStyle="stop" showErrorMessage="true" showInputMessage="true">
      <formula1>"Ativa,Inativa"</formula1>
    </dataValidation>
    <dataValidation type="list" sqref="G915" allowBlank="true" errorStyle="stop" showErrorMessage="true" showInputMessage="true">
      <formula1>"Mercado Livre,Mercado Shops,Mercado Livre e Mercado Shops"</formula1>
    </dataValidation>
    <dataValidation type="list" sqref="J915" allowBlank="true" errorStyle="stop" showErrorMessage="true" showInputMessage="true">
      <formula1>"No Vincular,Vincular"</formula1>
    </dataValidation>
    <dataValidation type="list" sqref="K915" allowBlank="true" errorStyle="stop" showErrorMessage="true" showInputMessage="true">
      <formula1>"R$"</formula1>
    </dataValidation>
    <dataValidation type="list" sqref="M915" allowBlank="true" errorStyle="stop" showErrorMessage="true" showInputMessage="true">
      <formula1>"Envios por conta própria"</formula1>
    </dataValidation>
    <dataValidation type="list" sqref="N915" allowBlank="true" errorStyle="stop" showErrorMessage="true" showInputMessage="true">
      <formula1>"Envios por conta própria"</formula1>
    </dataValidation>
    <dataValidation type="list" sqref="O915" allowBlank="true" errorStyle="stop" showErrorMessage="true" showInputMessage="true">
      <formula1>"Clássico,Premium"</formula1>
    </dataValidation>
    <dataValidation type="list" sqref="R915" allowBlank="true" errorStyle="stop" showErrorMessage="true" showInputMessage="true">
      <formula1>"Ativa,Inativa"</formula1>
    </dataValidation>
    <dataValidation type="list" sqref="G916" allowBlank="true" errorStyle="stop" showErrorMessage="true" showInputMessage="true">
      <formula1>"Mercado Livre,Mercado Shops,Mercado Livre e Mercado Shops"</formula1>
    </dataValidation>
    <dataValidation type="list" sqref="J916" allowBlank="true" errorStyle="stop" showErrorMessage="true" showInputMessage="true">
      <formula1>"No Vincular,Vincular"</formula1>
    </dataValidation>
    <dataValidation type="list" sqref="K916" allowBlank="true" errorStyle="stop" showErrorMessage="true" showInputMessage="true">
      <formula1>"R$"</formula1>
    </dataValidation>
    <dataValidation type="list" sqref="M916" allowBlank="true" errorStyle="stop" showErrorMessage="true" showInputMessage="true">
      <formula1>"Envios por conta própria"</formula1>
    </dataValidation>
    <dataValidation type="list" sqref="N916" allowBlank="true" errorStyle="stop" showErrorMessage="true" showInputMessage="true">
      <formula1>"Envios por conta própria"</formula1>
    </dataValidation>
    <dataValidation type="list" sqref="O916" allowBlank="true" errorStyle="stop" showErrorMessage="true" showInputMessage="true">
      <formula1>"Clássico,Premium"</formula1>
    </dataValidation>
    <dataValidation type="list" sqref="R916" allowBlank="true" errorStyle="stop" showErrorMessage="true" showInputMessage="true">
      <formula1>"Ativa,Inativa"</formula1>
    </dataValidation>
    <dataValidation type="list" sqref="G918" allowBlank="true" errorStyle="stop" showErrorMessage="true" showInputMessage="true">
      <formula1>"Mercado Livre,Mercado Shops,Mercado Livre e Mercado Shops"</formula1>
    </dataValidation>
    <dataValidation type="list" sqref="J918" allowBlank="true" errorStyle="stop" showErrorMessage="true" showInputMessage="true">
      <formula1>"No Vincular,Vincular"</formula1>
    </dataValidation>
    <dataValidation type="list" sqref="K918" allowBlank="true" errorStyle="stop" showErrorMessage="true" showInputMessage="true">
      <formula1>"R$"</formula1>
    </dataValidation>
    <dataValidation type="list" sqref="M918" allowBlank="true" errorStyle="stop" showErrorMessage="true" showInputMessage="true">
      <formula1>"Envios por conta própria"</formula1>
    </dataValidation>
    <dataValidation type="list" sqref="N918" allowBlank="true" errorStyle="stop" showErrorMessage="true" showInputMessage="true">
      <formula1>"Envios por conta própria"</formula1>
    </dataValidation>
    <dataValidation type="list" sqref="O918" allowBlank="true" errorStyle="stop" showErrorMessage="true" showInputMessage="true">
      <formula1>"Clássico,Premium"</formula1>
    </dataValidation>
    <dataValidation type="list" sqref="R918" allowBlank="true" errorStyle="stop" showErrorMessage="true" showInputMessage="true">
      <formula1>"Ativa,Inativa"</formula1>
    </dataValidation>
    <dataValidation type="list" sqref="G920" allowBlank="true" errorStyle="stop" showErrorMessage="true" showInputMessage="true">
      <formula1>"Mercado Livre,Mercado Shops,Mercado Livre e Mercado Shops"</formula1>
    </dataValidation>
    <dataValidation type="list" sqref="J920" allowBlank="true" errorStyle="stop" showErrorMessage="true" showInputMessage="true">
      <formula1>"No Vincular,Vincular"</formula1>
    </dataValidation>
    <dataValidation type="list" sqref="K920" allowBlank="true" errorStyle="stop" showErrorMessage="true" showInputMessage="true">
      <formula1>"R$"</formula1>
    </dataValidation>
    <dataValidation type="list" sqref="M920" allowBlank="true" errorStyle="stop" showErrorMessage="true" showInputMessage="true">
      <formula1>"Envios por conta própria"</formula1>
    </dataValidation>
    <dataValidation type="list" sqref="N920" allowBlank="true" errorStyle="stop" showErrorMessage="true" showInputMessage="true">
      <formula1>"Envios por conta própria"</formula1>
    </dataValidation>
    <dataValidation type="list" sqref="O920" allowBlank="true" errorStyle="stop" showErrorMessage="true" showInputMessage="true">
      <formula1>"Clássico,Premium"</formula1>
    </dataValidation>
    <dataValidation type="list" sqref="R920" allowBlank="true" errorStyle="stop" showErrorMessage="true" showInputMessage="true">
      <formula1>"Ativa,Inativa"</formula1>
    </dataValidation>
    <dataValidation type="list" sqref="G922" allowBlank="true" errorStyle="stop" showErrorMessage="true" showInputMessage="true">
      <formula1>"Mercado Livre,Mercado Shops,Mercado Livre e Mercado Shops"</formula1>
    </dataValidation>
    <dataValidation type="list" sqref="J922" allowBlank="true" errorStyle="stop" showErrorMessage="true" showInputMessage="true">
      <formula1>"No Vincular,Vincular"</formula1>
    </dataValidation>
    <dataValidation type="list" sqref="K922" allowBlank="true" errorStyle="stop" showErrorMessage="true" showInputMessage="true">
      <formula1>"R$"</formula1>
    </dataValidation>
    <dataValidation type="list" sqref="M922" allowBlank="true" errorStyle="stop" showErrorMessage="true" showInputMessage="true">
      <formula1>"Envios por conta própria"</formula1>
    </dataValidation>
    <dataValidation type="list" sqref="N922" allowBlank="true" errorStyle="stop" showErrorMessage="true" showInputMessage="true">
      <formula1>"Envios por conta própria"</formula1>
    </dataValidation>
    <dataValidation type="list" sqref="O922" allowBlank="true" errorStyle="stop" showErrorMessage="true" showInputMessage="true">
      <formula1>"Clássico,Premium"</formula1>
    </dataValidation>
    <dataValidation type="list" sqref="R922" allowBlank="true" errorStyle="stop" showErrorMessage="true" showInputMessage="true">
      <formula1>"Ativa,Inativa"</formula1>
    </dataValidation>
    <dataValidation type="list" sqref="G924" allowBlank="true" errorStyle="stop" showErrorMessage="true" showInputMessage="true">
      <formula1>"Mercado Livre,Mercado Shops,Mercado Livre e Mercado Shops"</formula1>
    </dataValidation>
    <dataValidation type="list" sqref="J924" allowBlank="true" errorStyle="stop" showErrorMessage="true" showInputMessage="true">
      <formula1>"No Vincular,Vincular"</formula1>
    </dataValidation>
    <dataValidation type="list" sqref="K924" allowBlank="true" errorStyle="stop" showErrorMessage="true" showInputMessage="true">
      <formula1>"R$"</formula1>
    </dataValidation>
    <dataValidation type="list" sqref="M924" allowBlank="true" errorStyle="stop" showErrorMessage="true" showInputMessage="true">
      <formula1>"Envios por conta própria"</formula1>
    </dataValidation>
    <dataValidation type="list" sqref="N924" allowBlank="true" errorStyle="stop" showErrorMessage="true" showInputMessage="true">
      <formula1>"Envios por conta própria"</formula1>
    </dataValidation>
    <dataValidation type="list" sqref="O924" allowBlank="true" errorStyle="stop" showErrorMessage="true" showInputMessage="true">
      <formula1>"Clássico,Premium"</formula1>
    </dataValidation>
    <dataValidation type="list" sqref="R924" allowBlank="true" errorStyle="stop" showErrorMessage="true" showInputMessage="true">
      <formula1>"Ativa,Inativa"</formula1>
    </dataValidation>
    <dataValidation type="list" sqref="G925" allowBlank="true" errorStyle="stop" showErrorMessage="true" showInputMessage="true">
      <formula1>"Mercado Livre,Mercado Shops,Mercado Livre e Mercado Shops"</formula1>
    </dataValidation>
    <dataValidation type="list" sqref="J925" allowBlank="true" errorStyle="stop" showErrorMessage="true" showInputMessage="true">
      <formula1>"No Vincular,Vincular"</formula1>
    </dataValidation>
    <dataValidation type="list" sqref="K925" allowBlank="true" errorStyle="stop" showErrorMessage="true" showInputMessage="true">
      <formula1>"R$"</formula1>
    </dataValidation>
    <dataValidation type="list" sqref="M925" allowBlank="true" errorStyle="stop" showErrorMessage="true" showInputMessage="true">
      <formula1>"Envios por conta própria"</formula1>
    </dataValidation>
    <dataValidation type="list" sqref="N925" allowBlank="true" errorStyle="stop" showErrorMessage="true" showInputMessage="true">
      <formula1>"Envios por conta própria"</formula1>
    </dataValidation>
    <dataValidation type="list" sqref="O925" allowBlank="true" errorStyle="stop" showErrorMessage="true" showInputMessage="true">
      <formula1>"Clássico,Premium"</formula1>
    </dataValidation>
    <dataValidation type="list" sqref="R925" allowBlank="true" errorStyle="stop" showErrorMessage="true" showInputMessage="true">
      <formula1>"Ativa,Inativa"</formula1>
    </dataValidation>
    <dataValidation type="list" sqref="G926" allowBlank="true" errorStyle="stop" showErrorMessage="true" showInputMessage="true">
      <formula1>"Mercado Livre,Mercado Shops,Mercado Livre e Mercado Shops"</formula1>
    </dataValidation>
    <dataValidation type="list" sqref="J926" allowBlank="true" errorStyle="stop" showErrorMessage="true" showInputMessage="true">
      <formula1>"No Vincular,Vincular"</formula1>
    </dataValidation>
    <dataValidation type="list" sqref="K926" allowBlank="true" errorStyle="stop" showErrorMessage="true" showInputMessage="true">
      <formula1>"R$"</formula1>
    </dataValidation>
    <dataValidation type="list" sqref="M926" allowBlank="true" errorStyle="stop" showErrorMessage="true" showInputMessage="true">
      <formula1>"Envios por conta própria"</formula1>
    </dataValidation>
    <dataValidation type="list" sqref="N926" allowBlank="true" errorStyle="stop" showErrorMessage="true" showInputMessage="true">
      <formula1>"Envios por conta própria"</formula1>
    </dataValidation>
    <dataValidation type="list" sqref="O926" allowBlank="true" errorStyle="stop" showErrorMessage="true" showInputMessage="true">
      <formula1>"Clássico,Premium"</formula1>
    </dataValidation>
    <dataValidation type="list" sqref="R926" allowBlank="true" errorStyle="stop" showErrorMessage="true" showInputMessage="true">
      <formula1>"Ativa,Inativa"</formula1>
    </dataValidation>
    <dataValidation type="list" sqref="G927" allowBlank="true" errorStyle="stop" showErrorMessage="true" showInputMessage="true">
      <formula1>"Mercado Livre,Mercado Shops,Mercado Livre e Mercado Shops"</formula1>
    </dataValidation>
    <dataValidation type="list" sqref="J927" allowBlank="true" errorStyle="stop" showErrorMessage="true" showInputMessage="true">
      <formula1>"No Vincular,Vincular"</formula1>
    </dataValidation>
    <dataValidation type="list" sqref="K927" allowBlank="true" errorStyle="stop" showErrorMessage="true" showInputMessage="true">
      <formula1>"R$"</formula1>
    </dataValidation>
    <dataValidation type="list" sqref="M927" allowBlank="true" errorStyle="stop" showErrorMessage="true" showInputMessage="true">
      <formula1>"Envios por conta própria"</formula1>
    </dataValidation>
    <dataValidation type="list" sqref="N927" allowBlank="true" errorStyle="stop" showErrorMessage="true" showInputMessage="true">
      <formula1>"Envios por conta própria"</formula1>
    </dataValidation>
    <dataValidation type="list" sqref="O927" allowBlank="true" errorStyle="stop" showErrorMessage="true" showInputMessage="true">
      <formula1>"Clássico,Premium"</formula1>
    </dataValidation>
    <dataValidation type="list" sqref="R927" allowBlank="true" errorStyle="stop" showErrorMessage="true" showInputMessage="true">
      <formula1>"Ativa,Inativa"</formula1>
    </dataValidation>
    <dataValidation type="list" sqref="G928" allowBlank="true" errorStyle="stop" showErrorMessage="true" showInputMessage="true">
      <formula1>"Mercado Livre,Mercado Shops,Mercado Livre e Mercado Shops"</formula1>
    </dataValidation>
    <dataValidation type="list" sqref="J928" allowBlank="true" errorStyle="stop" showErrorMessage="true" showInputMessage="true">
      <formula1>"No Vincular,Vincular"</formula1>
    </dataValidation>
    <dataValidation type="list" sqref="K928" allowBlank="true" errorStyle="stop" showErrorMessage="true" showInputMessage="true">
      <formula1>"R$"</formula1>
    </dataValidation>
    <dataValidation type="list" sqref="M928" allowBlank="true" errorStyle="stop" showErrorMessage="true" showInputMessage="true">
      <formula1>"Envios por conta própria"</formula1>
    </dataValidation>
    <dataValidation type="list" sqref="N928" allowBlank="true" errorStyle="stop" showErrorMessage="true" showInputMessage="true">
      <formula1>"Envios por conta própria"</formula1>
    </dataValidation>
    <dataValidation type="list" sqref="O928" allowBlank="true" errorStyle="stop" showErrorMessage="true" showInputMessage="true">
      <formula1>"Clássico,Premium"</formula1>
    </dataValidation>
    <dataValidation type="list" sqref="R928" allowBlank="true" errorStyle="stop" showErrorMessage="true" showInputMessage="true">
      <formula1>"Ativa,Inativa"</formula1>
    </dataValidation>
    <dataValidation type="list" sqref="G929" allowBlank="true" errorStyle="stop" showErrorMessage="true" showInputMessage="true">
      <formula1>"Mercado Livre,Mercado Shops,Mercado Livre e Mercado Shops"</formula1>
    </dataValidation>
    <dataValidation type="list" sqref="J929" allowBlank="true" errorStyle="stop" showErrorMessage="true" showInputMessage="true">
      <formula1>"No Vincular,Vincular"</formula1>
    </dataValidation>
    <dataValidation type="list" sqref="K929" allowBlank="true" errorStyle="stop" showErrorMessage="true" showInputMessage="true">
      <formula1>"R$"</formula1>
    </dataValidation>
    <dataValidation type="list" sqref="M929" allowBlank="true" errorStyle="stop" showErrorMessage="true" showInputMessage="true">
      <formula1>"Envios por conta própria"</formula1>
    </dataValidation>
    <dataValidation type="list" sqref="N929" allowBlank="true" errorStyle="stop" showErrorMessage="true" showInputMessage="true">
      <formula1>"Envios por conta própria"</formula1>
    </dataValidation>
    <dataValidation type="list" sqref="O929" allowBlank="true" errorStyle="stop" showErrorMessage="true" showInputMessage="true">
      <formula1>"Clássico,Premium"</formula1>
    </dataValidation>
    <dataValidation type="list" sqref="R929" allowBlank="true" errorStyle="stop" showErrorMessage="true" showInputMessage="true">
      <formula1>"Ativa,Inativa"</formula1>
    </dataValidation>
    <dataValidation type="list" sqref="G930" allowBlank="true" errorStyle="stop" showErrorMessage="true" showInputMessage="true">
      <formula1>"Mercado Livre,Mercado Shops,Mercado Livre e Mercado Shops"</formula1>
    </dataValidation>
    <dataValidation type="list" sqref="J930" allowBlank="true" errorStyle="stop" showErrorMessage="true" showInputMessage="true">
      <formula1>"No Vincular,Vincular"</formula1>
    </dataValidation>
    <dataValidation type="list" sqref="K930" allowBlank="true" errorStyle="stop" showErrorMessage="true" showInputMessage="true">
      <formula1>"R$"</formula1>
    </dataValidation>
    <dataValidation type="list" sqref="M930" allowBlank="true" errorStyle="stop" showErrorMessage="true" showInputMessage="true">
      <formula1>"Envios por conta própria"</formula1>
    </dataValidation>
    <dataValidation type="list" sqref="N930" allowBlank="true" errorStyle="stop" showErrorMessage="true" showInputMessage="true">
      <formula1>"Envios por conta própria"</formula1>
    </dataValidation>
    <dataValidation type="list" sqref="O930" allowBlank="true" errorStyle="stop" showErrorMessage="true" showInputMessage="true">
      <formula1>"Clássico,Premium"</formula1>
    </dataValidation>
    <dataValidation type="list" sqref="R930" allowBlank="true" errorStyle="stop" showErrorMessage="true" showInputMessage="true">
      <formula1>"Ativa,Inativa"</formula1>
    </dataValidation>
    <dataValidation type="list" sqref="G931" allowBlank="true" errorStyle="stop" showErrorMessage="true" showInputMessage="true">
      <formula1>"Mercado Livre,Mercado Shops,Mercado Livre e Mercado Shops"</formula1>
    </dataValidation>
    <dataValidation type="list" sqref="J931" allowBlank="true" errorStyle="stop" showErrorMessage="true" showInputMessage="true">
      <formula1>"No Vincular,Vincular"</formula1>
    </dataValidation>
    <dataValidation type="list" sqref="K931" allowBlank="true" errorStyle="stop" showErrorMessage="true" showInputMessage="true">
      <formula1>"R$"</formula1>
    </dataValidation>
    <dataValidation type="list" sqref="M931" allowBlank="true" errorStyle="stop" showErrorMessage="true" showInputMessage="true">
      <formula1>"Envios por conta própria"</formula1>
    </dataValidation>
    <dataValidation type="list" sqref="N931" allowBlank="true" errorStyle="stop" showErrorMessage="true" showInputMessage="true">
      <formula1>"Envios por conta própria"</formula1>
    </dataValidation>
    <dataValidation type="list" sqref="O931" allowBlank="true" errorStyle="stop" showErrorMessage="true" showInputMessage="true">
      <formula1>"Clássico,Premium"</formula1>
    </dataValidation>
    <dataValidation type="list" sqref="R931" allowBlank="true" errorStyle="stop" showErrorMessage="true" showInputMessage="true">
      <formula1>"Ativa,Inativa"</formula1>
    </dataValidation>
    <dataValidation type="list" sqref="G932" allowBlank="true" errorStyle="stop" showErrorMessage="true" showInputMessage="true">
      <formula1>"Mercado Livre,Mercado Shops,Mercado Livre e Mercado Shops"</formula1>
    </dataValidation>
    <dataValidation type="list" sqref="J932" allowBlank="true" errorStyle="stop" showErrorMessage="true" showInputMessage="true">
      <formula1>"No Vincular,Vincular"</formula1>
    </dataValidation>
    <dataValidation type="list" sqref="K932" allowBlank="true" errorStyle="stop" showErrorMessage="true" showInputMessage="true">
      <formula1>"R$"</formula1>
    </dataValidation>
    <dataValidation type="list" sqref="M932" allowBlank="true" errorStyle="stop" showErrorMessage="true" showInputMessage="true">
      <formula1>"Envios por conta própria"</formula1>
    </dataValidation>
    <dataValidation type="list" sqref="N932" allowBlank="true" errorStyle="stop" showErrorMessage="true" showInputMessage="true">
      <formula1>"Envios por conta própria"</formula1>
    </dataValidation>
    <dataValidation type="list" sqref="O932" allowBlank="true" errorStyle="stop" showErrorMessage="true" showInputMessage="true">
      <formula1>"Clássico,Premium"</formula1>
    </dataValidation>
    <dataValidation type="list" sqref="R932" allowBlank="true" errorStyle="stop" showErrorMessage="true" showInputMessage="true">
      <formula1>"Ativa,Inativa"</formula1>
    </dataValidation>
    <dataValidation type="list" sqref="G933" allowBlank="true" errorStyle="stop" showErrorMessage="true" showInputMessage="true">
      <formula1>"Mercado Livre,Mercado Shops,Mercado Livre e Mercado Shops"</formula1>
    </dataValidation>
    <dataValidation type="list" sqref="J933" allowBlank="true" errorStyle="stop" showErrorMessage="true" showInputMessage="true">
      <formula1>"No Vincular,Vincular"</formula1>
    </dataValidation>
    <dataValidation type="list" sqref="K933" allowBlank="true" errorStyle="stop" showErrorMessage="true" showInputMessage="true">
      <formula1>"R$"</formula1>
    </dataValidation>
    <dataValidation type="list" sqref="M933" allowBlank="true" errorStyle="stop" showErrorMessage="true" showInputMessage="true">
      <formula1>"Envios por conta própria"</formula1>
    </dataValidation>
    <dataValidation type="list" sqref="N933" allowBlank="true" errorStyle="stop" showErrorMessage="true" showInputMessage="true">
      <formula1>"Envios por conta própria"</formula1>
    </dataValidation>
    <dataValidation type="list" sqref="O933" allowBlank="true" errorStyle="stop" showErrorMessage="true" showInputMessage="true">
      <formula1>"Clássico,Premium"</formula1>
    </dataValidation>
    <dataValidation type="list" sqref="R933" allowBlank="true" errorStyle="stop" showErrorMessage="true" showInputMessage="true">
      <formula1>"Ativa,Inativa"</formula1>
    </dataValidation>
    <dataValidation type="list" sqref="G934" allowBlank="true" errorStyle="stop" showErrorMessage="true" showInputMessage="true">
      <formula1>"Mercado Livre,Mercado Shops,Mercado Livre e Mercado Shops"</formula1>
    </dataValidation>
    <dataValidation type="list" sqref="J934" allowBlank="true" errorStyle="stop" showErrorMessage="true" showInputMessage="true">
      <formula1>"No Vincular,Vincular"</formula1>
    </dataValidation>
    <dataValidation type="list" sqref="K934" allowBlank="true" errorStyle="stop" showErrorMessage="true" showInputMessage="true">
      <formula1>"R$"</formula1>
    </dataValidation>
    <dataValidation type="list" sqref="M934" allowBlank="true" errorStyle="stop" showErrorMessage="true" showInputMessage="true">
      <formula1>"Envios por conta própria"</formula1>
    </dataValidation>
    <dataValidation type="list" sqref="N934" allowBlank="true" errorStyle="stop" showErrorMessage="true" showInputMessage="true">
      <formula1>"Envios por conta própria"</formula1>
    </dataValidation>
    <dataValidation type="list" sqref="O934" allowBlank="true" errorStyle="stop" showErrorMessage="true" showInputMessage="true">
      <formula1>"Clássico,Premium"</formula1>
    </dataValidation>
    <dataValidation type="list" sqref="R934" allowBlank="true" errorStyle="stop" showErrorMessage="true" showInputMessage="true">
      <formula1>"Ativa,Inativa"</formula1>
    </dataValidation>
    <dataValidation type="list" sqref="G935" allowBlank="true" errorStyle="stop" showErrorMessage="true" showInputMessage="true">
      <formula1>"Mercado Livre,Mercado Shops,Mercado Livre e Mercado Shops"</formula1>
    </dataValidation>
    <dataValidation type="list" sqref="J935" allowBlank="true" errorStyle="stop" showErrorMessage="true" showInputMessage="true">
      <formula1>"No Vincular,Vincular"</formula1>
    </dataValidation>
    <dataValidation type="list" sqref="K935" allowBlank="true" errorStyle="stop" showErrorMessage="true" showInputMessage="true">
      <formula1>"R$"</formula1>
    </dataValidation>
    <dataValidation type="list" sqref="M935" allowBlank="true" errorStyle="stop" showErrorMessage="true" showInputMessage="true">
      <formula1>"Envios por conta própria"</formula1>
    </dataValidation>
    <dataValidation type="list" sqref="N935" allowBlank="true" errorStyle="stop" showErrorMessage="true" showInputMessage="true">
      <formula1>"Envios por conta própria"</formula1>
    </dataValidation>
    <dataValidation type="list" sqref="O935" allowBlank="true" errorStyle="stop" showErrorMessage="true" showInputMessage="true">
      <formula1>"Clássico,Premium"</formula1>
    </dataValidation>
    <dataValidation type="list" sqref="R935" allowBlank="true" errorStyle="stop" showErrorMessage="true" showInputMessage="true">
      <formula1>"Ativa,Inativa"</formula1>
    </dataValidation>
    <dataValidation type="list" sqref="G936" allowBlank="true" errorStyle="stop" showErrorMessage="true" showInputMessage="true">
      <formula1>"Mercado Livre,Mercado Shops,Mercado Livre e Mercado Shops"</formula1>
    </dataValidation>
    <dataValidation type="list" sqref="J936" allowBlank="true" errorStyle="stop" showErrorMessage="true" showInputMessage="true">
      <formula1>"No Vincular,Vincular"</formula1>
    </dataValidation>
    <dataValidation type="list" sqref="K936" allowBlank="true" errorStyle="stop" showErrorMessage="true" showInputMessage="true">
      <formula1>"R$"</formula1>
    </dataValidation>
    <dataValidation type="list" sqref="M936" allowBlank="true" errorStyle="stop" showErrorMessage="true" showInputMessage="true">
      <formula1>"Envios por conta própria"</formula1>
    </dataValidation>
    <dataValidation type="list" sqref="N936" allowBlank="true" errorStyle="stop" showErrorMessage="true" showInputMessage="true">
      <formula1>"Envios por conta própria"</formula1>
    </dataValidation>
    <dataValidation type="list" sqref="O936" allowBlank="true" errorStyle="stop" showErrorMessage="true" showInputMessage="true">
      <formula1>"Clássico,Premium"</formula1>
    </dataValidation>
    <dataValidation type="list" sqref="R936" allowBlank="true" errorStyle="stop" showErrorMessage="true" showInputMessage="true">
      <formula1>"Ativa,Inativa"</formula1>
    </dataValidation>
    <dataValidation type="list" sqref="G937" allowBlank="true" errorStyle="stop" showErrorMessage="true" showInputMessage="true">
      <formula1>"Mercado Livre,Mercado Shops,Mercado Livre e Mercado Shops"</formula1>
    </dataValidation>
    <dataValidation type="list" sqref="J937" allowBlank="true" errorStyle="stop" showErrorMessage="true" showInputMessage="true">
      <formula1>"No Vincular,Vincular"</formula1>
    </dataValidation>
    <dataValidation type="list" sqref="K937" allowBlank="true" errorStyle="stop" showErrorMessage="true" showInputMessage="true">
      <formula1>"R$"</formula1>
    </dataValidation>
    <dataValidation type="list" sqref="M937" allowBlank="true" errorStyle="stop" showErrorMessage="true" showInputMessage="true">
      <formula1>"Envios por conta própria"</formula1>
    </dataValidation>
    <dataValidation type="list" sqref="N937" allowBlank="true" errorStyle="stop" showErrorMessage="true" showInputMessage="true">
      <formula1>"Envios por conta própria"</formula1>
    </dataValidation>
    <dataValidation type="list" sqref="O937" allowBlank="true" errorStyle="stop" showErrorMessage="true" showInputMessage="true">
      <formula1>"Clássico,Premium"</formula1>
    </dataValidation>
    <dataValidation type="list" sqref="R937" allowBlank="true" errorStyle="stop" showErrorMessage="true" showInputMessage="true">
      <formula1>"Ativa,Inativa"</formula1>
    </dataValidation>
    <dataValidation type="list" sqref="G938" allowBlank="true" errorStyle="stop" showErrorMessage="true" showInputMessage="true">
      <formula1>"Mercado Livre,Mercado Shops,Mercado Livre e Mercado Shops"</formula1>
    </dataValidation>
    <dataValidation type="list" sqref="J938" allowBlank="true" errorStyle="stop" showErrorMessage="true" showInputMessage="true">
      <formula1>"No Vincular,Vincular"</formula1>
    </dataValidation>
    <dataValidation type="list" sqref="K938" allowBlank="true" errorStyle="stop" showErrorMessage="true" showInputMessage="true">
      <formula1>"R$"</formula1>
    </dataValidation>
    <dataValidation type="list" sqref="M938" allowBlank="true" errorStyle="stop" showErrorMessage="true" showInputMessage="true">
      <formula1>"Envios por conta própria"</formula1>
    </dataValidation>
    <dataValidation type="list" sqref="N938" allowBlank="true" errorStyle="stop" showErrorMessage="true" showInputMessage="true">
      <formula1>"Envios por conta própria"</formula1>
    </dataValidation>
    <dataValidation type="list" sqref="O938" allowBlank="true" errorStyle="stop" showErrorMessage="true" showInputMessage="true">
      <formula1>"Clássico,Premium"</formula1>
    </dataValidation>
    <dataValidation type="list" sqref="R938" allowBlank="true" errorStyle="stop" showErrorMessage="true" showInputMessage="true">
      <formula1>"Ativa,Inativa"</formula1>
    </dataValidation>
    <dataValidation type="list" sqref="G939" allowBlank="true" errorStyle="stop" showErrorMessage="true" showInputMessage="true">
      <formula1>"Mercado Livre,Mercado Shops,Mercado Livre e Mercado Shops"</formula1>
    </dataValidation>
    <dataValidation type="list" sqref="J939" allowBlank="true" errorStyle="stop" showErrorMessage="true" showInputMessage="true">
      <formula1>"No Vincular,Vincular"</formula1>
    </dataValidation>
    <dataValidation type="list" sqref="K939" allowBlank="true" errorStyle="stop" showErrorMessage="true" showInputMessage="true">
      <formula1>"R$"</formula1>
    </dataValidation>
    <dataValidation type="list" sqref="M939" allowBlank="true" errorStyle="stop" showErrorMessage="true" showInputMessage="true">
      <formula1>"Envios por conta própria"</formula1>
    </dataValidation>
    <dataValidation type="list" sqref="N939" allowBlank="true" errorStyle="stop" showErrorMessage="true" showInputMessage="true">
      <formula1>"Envios por conta própria"</formula1>
    </dataValidation>
    <dataValidation type="list" sqref="O939" allowBlank="true" errorStyle="stop" showErrorMessage="true" showInputMessage="true">
      <formula1>"Clássico,Premium"</formula1>
    </dataValidation>
    <dataValidation type="list" sqref="R939" allowBlank="true" errorStyle="stop" showErrorMessage="true" showInputMessage="true">
      <formula1>"Ativa,Inativa"</formula1>
    </dataValidation>
    <dataValidation type="list" sqref="G940" allowBlank="true" errorStyle="stop" showErrorMessage="true" showInputMessage="true">
      <formula1>"Mercado Livre,Mercado Shops,Mercado Livre e Mercado Shops"</formula1>
    </dataValidation>
    <dataValidation type="list" sqref="J940" allowBlank="true" errorStyle="stop" showErrorMessage="true" showInputMessage="true">
      <formula1>"No Vincular,Vincular"</formula1>
    </dataValidation>
    <dataValidation type="list" sqref="K940" allowBlank="true" errorStyle="stop" showErrorMessage="true" showInputMessage="true">
      <formula1>"R$"</formula1>
    </dataValidation>
    <dataValidation type="list" sqref="M940" allowBlank="true" errorStyle="stop" showErrorMessage="true" showInputMessage="true">
      <formula1>"Envios por conta própria"</formula1>
    </dataValidation>
    <dataValidation type="list" sqref="N940" allowBlank="true" errorStyle="stop" showErrorMessage="true" showInputMessage="true">
      <formula1>"Envios por conta própria"</formula1>
    </dataValidation>
    <dataValidation type="list" sqref="O940" allowBlank="true" errorStyle="stop" showErrorMessage="true" showInputMessage="true">
      <formula1>"Clássico,Premium"</formula1>
    </dataValidation>
    <dataValidation type="list" sqref="R940" allowBlank="true" errorStyle="stop" showErrorMessage="true" showInputMessage="true">
      <formula1>"Ativa,Inativa"</formula1>
    </dataValidation>
    <dataValidation type="list" sqref="G941" allowBlank="true" errorStyle="stop" showErrorMessage="true" showInputMessage="true">
      <formula1>"Mercado Livre,Mercado Shops,Mercado Livre e Mercado Shops"</formula1>
    </dataValidation>
    <dataValidation type="list" sqref="J941" allowBlank="true" errorStyle="stop" showErrorMessage="true" showInputMessage="true">
      <formula1>"No Vincular,Vincular"</formula1>
    </dataValidation>
    <dataValidation type="list" sqref="K941" allowBlank="true" errorStyle="stop" showErrorMessage="true" showInputMessage="true">
      <formula1>"R$"</formula1>
    </dataValidation>
    <dataValidation type="list" sqref="M941" allowBlank="true" errorStyle="stop" showErrorMessage="true" showInputMessage="true">
      <formula1>"Envios por conta própria"</formula1>
    </dataValidation>
    <dataValidation type="list" sqref="N941" allowBlank="true" errorStyle="stop" showErrorMessage="true" showInputMessage="true">
      <formula1>"Envios por conta própria"</formula1>
    </dataValidation>
    <dataValidation type="list" sqref="O941" allowBlank="true" errorStyle="stop" showErrorMessage="true" showInputMessage="true">
      <formula1>"Clássico,Premium"</formula1>
    </dataValidation>
    <dataValidation type="list" sqref="R941" allowBlank="true" errorStyle="stop" showErrorMessage="true" showInputMessage="true">
      <formula1>"Ativa,Inativa"</formula1>
    </dataValidation>
    <dataValidation type="list" sqref="G942" allowBlank="true" errorStyle="stop" showErrorMessage="true" showInputMessage="true">
      <formula1>"Mercado Livre,Mercado Shops,Mercado Livre e Mercado Shops"</formula1>
    </dataValidation>
    <dataValidation type="list" sqref="J942" allowBlank="true" errorStyle="stop" showErrorMessage="true" showInputMessage="true">
      <formula1>"No Vincular,Vincular"</formula1>
    </dataValidation>
    <dataValidation type="list" sqref="K942" allowBlank="true" errorStyle="stop" showErrorMessage="true" showInputMessage="true">
      <formula1>"R$"</formula1>
    </dataValidation>
    <dataValidation type="list" sqref="M942" allowBlank="true" errorStyle="stop" showErrorMessage="true" showInputMessage="true">
      <formula1>"Envios por conta própria"</formula1>
    </dataValidation>
    <dataValidation type="list" sqref="N942" allowBlank="true" errorStyle="stop" showErrorMessage="true" showInputMessage="true">
      <formula1>"Envios por conta própria"</formula1>
    </dataValidation>
    <dataValidation type="list" sqref="O942" allowBlank="true" errorStyle="stop" showErrorMessage="true" showInputMessage="true">
      <formula1>"Clássico,Premium"</formula1>
    </dataValidation>
    <dataValidation type="list" sqref="R942" allowBlank="true" errorStyle="stop" showErrorMessage="true" showInputMessage="true">
      <formula1>"Ativa,Inativa"</formula1>
    </dataValidation>
    <dataValidation type="list" sqref="G944" allowBlank="true" errorStyle="stop" showErrorMessage="true" showInputMessage="true">
      <formula1>"Mercado Livre,Mercado Shops,Mercado Livre e Mercado Shops"</formula1>
    </dataValidation>
    <dataValidation type="list" sqref="J944" allowBlank="true" errorStyle="stop" showErrorMessage="true" showInputMessage="true">
      <formula1>"No Vincular,Vincular"</formula1>
    </dataValidation>
    <dataValidation type="list" sqref="K944" allowBlank="true" errorStyle="stop" showErrorMessage="true" showInputMessage="true">
      <formula1>"R$"</formula1>
    </dataValidation>
    <dataValidation type="list" sqref="M944" allowBlank="true" errorStyle="stop" showErrorMessage="true" showInputMessage="true">
      <formula1>"Envios por conta própria"</formula1>
    </dataValidation>
    <dataValidation type="list" sqref="N944" allowBlank="true" errorStyle="stop" showErrorMessage="true" showInputMessage="true">
      <formula1>"Envios por conta própria"</formula1>
    </dataValidation>
    <dataValidation type="list" sqref="O944" allowBlank="true" errorStyle="stop" showErrorMessage="true" showInputMessage="true">
      <formula1>"Clássico,Premium"</formula1>
    </dataValidation>
    <dataValidation type="list" sqref="R944" allowBlank="true" errorStyle="stop" showErrorMessage="true" showInputMessage="true">
      <formula1>"Ativa,Inativa"</formula1>
    </dataValidation>
    <dataValidation type="list" sqref="G945" allowBlank="true" errorStyle="stop" showErrorMessage="true" showInputMessage="true">
      <formula1>"Mercado Livre,Mercado Shops,Mercado Livre e Mercado Shops"</formula1>
    </dataValidation>
    <dataValidation type="list" sqref="J945" allowBlank="true" errorStyle="stop" showErrorMessage="true" showInputMessage="true">
      <formula1>"No Vincular,Vincular"</formula1>
    </dataValidation>
    <dataValidation type="list" sqref="K945" allowBlank="true" errorStyle="stop" showErrorMessage="true" showInputMessage="true">
      <formula1>"R$"</formula1>
    </dataValidation>
    <dataValidation type="list" sqref="M945" allowBlank="true" errorStyle="stop" showErrorMessage="true" showInputMessage="true">
      <formula1>"Envios por conta própria"</formula1>
    </dataValidation>
    <dataValidation type="list" sqref="N945" allowBlank="true" errorStyle="stop" showErrorMessage="true" showInputMessage="true">
      <formula1>"Envios por conta própria"</formula1>
    </dataValidation>
    <dataValidation type="list" sqref="O945" allowBlank="true" errorStyle="stop" showErrorMessage="true" showInputMessage="true">
      <formula1>"Clássico,Premium"</formula1>
    </dataValidation>
    <dataValidation type="list" sqref="R945" allowBlank="true" errorStyle="stop" showErrorMessage="true" showInputMessage="true">
      <formula1>"Ativa,Inativa"</formula1>
    </dataValidation>
    <dataValidation type="list" sqref="G947" allowBlank="true" errorStyle="stop" showErrorMessage="true" showInputMessage="true">
      <formula1>"Mercado Livre,Mercado Shops,Mercado Livre e Mercado Shops"</formula1>
    </dataValidation>
    <dataValidation type="list" sqref="J947" allowBlank="true" errorStyle="stop" showErrorMessage="true" showInputMessage="true">
      <formula1>"No Vincular,Vincular"</formula1>
    </dataValidation>
    <dataValidation type="list" sqref="K947" allowBlank="true" errorStyle="stop" showErrorMessage="true" showInputMessage="true">
      <formula1>"R$"</formula1>
    </dataValidation>
    <dataValidation type="list" sqref="M947" allowBlank="true" errorStyle="stop" showErrorMessage="true" showInputMessage="true">
      <formula1>"Envios por conta própria"</formula1>
    </dataValidation>
    <dataValidation type="list" sqref="N947" allowBlank="true" errorStyle="stop" showErrorMessage="true" showInputMessage="true">
      <formula1>"Envios por conta própria"</formula1>
    </dataValidation>
    <dataValidation type="list" sqref="O947" allowBlank="true" errorStyle="stop" showErrorMessage="true" showInputMessage="true">
      <formula1>"Clássico,Premium"</formula1>
    </dataValidation>
    <dataValidation type="list" sqref="R947" allowBlank="true" errorStyle="stop" showErrorMessage="true" showInputMessage="true">
      <formula1>"Ativa,Inativa"</formula1>
    </dataValidation>
    <dataValidation type="list" sqref="G949" allowBlank="true" errorStyle="stop" showErrorMessage="true" showInputMessage="true">
      <formula1>"Mercado Livre,Mercado Shops,Mercado Livre e Mercado Shops"</formula1>
    </dataValidation>
    <dataValidation type="list" sqref="J949" allowBlank="true" errorStyle="stop" showErrorMessage="true" showInputMessage="true">
      <formula1>"No Vincular,Vincular"</formula1>
    </dataValidation>
    <dataValidation type="list" sqref="K949" allowBlank="true" errorStyle="stop" showErrorMessage="true" showInputMessage="true">
      <formula1>"R$"</formula1>
    </dataValidation>
    <dataValidation type="list" sqref="M949" allowBlank="true" errorStyle="stop" showErrorMessage="true" showInputMessage="true">
      <formula1>"Envios por conta própria"</formula1>
    </dataValidation>
    <dataValidation type="list" sqref="N949" allowBlank="true" errorStyle="stop" showErrorMessage="true" showInputMessage="true">
      <formula1>"Envios por conta própria"</formula1>
    </dataValidation>
    <dataValidation type="list" sqref="O949" allowBlank="true" errorStyle="stop" showErrorMessage="true" showInputMessage="true">
      <formula1>"Clássico,Premium"</formula1>
    </dataValidation>
    <dataValidation type="list" sqref="R949" allowBlank="true" errorStyle="stop" showErrorMessage="true" showInputMessage="true">
      <formula1>"Ativa,Inativa"</formula1>
    </dataValidation>
    <dataValidation type="list" sqref="G951" allowBlank="true" errorStyle="stop" showErrorMessage="true" showInputMessage="true">
      <formula1>"Mercado Livre,Mercado Shops,Mercado Livre e Mercado Shops"</formula1>
    </dataValidation>
    <dataValidation type="list" sqref="J951" allowBlank="true" errorStyle="stop" showErrorMessage="true" showInputMessage="true">
      <formula1>"No Vincular,Vincular"</formula1>
    </dataValidation>
    <dataValidation type="list" sqref="K951" allowBlank="true" errorStyle="stop" showErrorMessage="true" showInputMessage="true">
      <formula1>"R$"</formula1>
    </dataValidation>
    <dataValidation type="list" sqref="M951" allowBlank="true" errorStyle="stop" showErrorMessage="true" showInputMessage="true">
      <formula1>"Envios por conta própria"</formula1>
    </dataValidation>
    <dataValidation type="list" sqref="N951" allowBlank="true" errorStyle="stop" showErrorMessage="true" showInputMessage="true">
      <formula1>"Envios por conta própria"</formula1>
    </dataValidation>
    <dataValidation type="list" sqref="O951" allowBlank="true" errorStyle="stop" showErrorMessage="true" showInputMessage="true">
      <formula1>"Clássico,Premium"</formula1>
    </dataValidation>
    <dataValidation type="list" sqref="R951" allowBlank="true" errorStyle="stop" showErrorMessage="true" showInputMessage="true">
      <formula1>"Ativa,Inativa"</formula1>
    </dataValidation>
    <dataValidation type="list" sqref="G952" allowBlank="true" errorStyle="stop" showErrorMessage="true" showInputMessage="true">
      <formula1>"Mercado Livre,Mercado Shops,Mercado Livre e Mercado Shops"</formula1>
    </dataValidation>
    <dataValidation type="list" sqref="J952" allowBlank="true" errorStyle="stop" showErrorMessage="true" showInputMessage="true">
      <formula1>"No Vincular,Vincular"</formula1>
    </dataValidation>
    <dataValidation type="list" sqref="K952" allowBlank="true" errorStyle="stop" showErrorMessage="true" showInputMessage="true">
      <formula1>"R$"</formula1>
    </dataValidation>
    <dataValidation type="list" sqref="M952" allowBlank="true" errorStyle="stop" showErrorMessage="true" showInputMessage="true">
      <formula1>"Envios por minha conta a cargo do comprador,Não faço envios"</formula1>
    </dataValidation>
    <dataValidation type="list" sqref="N952" allowBlank="true" errorStyle="stop" showErrorMessage="true" showInputMessage="true">
      <formula1>"Envios por minha conta a cargo do comprador,Não faço envios"</formula1>
    </dataValidation>
    <dataValidation type="list" sqref="O952" allowBlank="true" errorStyle="stop" showErrorMessage="true" showInputMessage="true">
      <formula1>"Clássico,Premium"</formula1>
    </dataValidation>
    <dataValidation type="list" sqref="R952" allowBlank="true" errorStyle="stop" showErrorMessage="true" showInputMessage="true">
      <formula1>"Ativa,Inativa"</formula1>
    </dataValidation>
    <dataValidation type="list" sqref="G953" allowBlank="true" errorStyle="stop" showErrorMessage="true" showInputMessage="true">
      <formula1>"Mercado Livre,Mercado Shops,Mercado Livre e Mercado Shops"</formula1>
    </dataValidation>
    <dataValidation type="list" sqref="J953" allowBlank="true" errorStyle="stop" showErrorMessage="true" showInputMessage="true">
      <formula1>"No Vincular,Vincular"</formula1>
    </dataValidation>
    <dataValidation type="list" sqref="K953" allowBlank="true" errorStyle="stop" showErrorMessage="true" showInputMessage="true">
      <formula1>"R$"</formula1>
    </dataValidation>
    <dataValidation type="list" sqref="M953" allowBlank="true" errorStyle="stop" showErrorMessage="true" showInputMessage="true">
      <formula1>"Envios por conta própria"</formula1>
    </dataValidation>
    <dataValidation type="list" sqref="N953" allowBlank="true" errorStyle="stop" showErrorMessage="true" showInputMessage="true">
      <formula1>"Envios por conta própria"</formula1>
    </dataValidation>
    <dataValidation type="list" sqref="O953" allowBlank="true" errorStyle="stop" showErrorMessage="true" showInputMessage="true">
      <formula1>"Clássico,Premium"</formula1>
    </dataValidation>
    <dataValidation type="list" sqref="R953" allowBlank="true" errorStyle="stop" showErrorMessage="true" showInputMessage="true">
      <formula1>"Ativa,Inativa"</formula1>
    </dataValidation>
    <dataValidation type="list" sqref="G954" allowBlank="true" errorStyle="stop" showErrorMessage="true" showInputMessage="true">
      <formula1>"Mercado Livre,Mercado Shops,Mercado Livre e Mercado Shops"</formula1>
    </dataValidation>
    <dataValidation type="list" sqref="J954" allowBlank="true" errorStyle="stop" showErrorMessage="true" showInputMessage="true">
      <formula1>"No Vincular,Vincular"</formula1>
    </dataValidation>
    <dataValidation type="list" sqref="K954" allowBlank="true" errorStyle="stop" showErrorMessage="true" showInputMessage="true">
      <formula1>"R$"</formula1>
    </dataValidation>
    <dataValidation type="list" sqref="M954" allowBlank="true" errorStyle="stop" showErrorMessage="true" showInputMessage="true">
      <formula1>"Envios por conta própria"</formula1>
    </dataValidation>
    <dataValidation type="list" sqref="N954" allowBlank="true" errorStyle="stop" showErrorMessage="true" showInputMessage="true">
      <formula1>"Envios por conta própria"</formula1>
    </dataValidation>
    <dataValidation type="list" sqref="O954" allowBlank="true" errorStyle="stop" showErrorMessage="true" showInputMessage="true">
      <formula1>"Clássico,Premium"</formula1>
    </dataValidation>
    <dataValidation type="list" sqref="R954" allowBlank="true" errorStyle="stop" showErrorMessage="true" showInputMessage="true">
      <formula1>"Ativa,Inativa"</formula1>
    </dataValidation>
    <dataValidation type="list" sqref="G955" allowBlank="true" errorStyle="stop" showErrorMessage="true" showInputMessage="true">
      <formula1>"Mercado Livre,Mercado Shops,Mercado Livre e Mercado Shops"</formula1>
    </dataValidation>
    <dataValidation type="list" sqref="J955" allowBlank="true" errorStyle="stop" showErrorMessage="true" showInputMessage="true">
      <formula1>"No Vincular,Vincular"</formula1>
    </dataValidation>
    <dataValidation type="list" sqref="K955" allowBlank="true" errorStyle="stop" showErrorMessage="true" showInputMessage="true">
      <formula1>"R$"</formula1>
    </dataValidation>
    <dataValidation type="list" sqref="M955" allowBlank="true" errorStyle="stop" showErrorMessage="true" showInputMessage="true">
      <formula1>"Envios por conta própria"</formula1>
    </dataValidation>
    <dataValidation type="list" sqref="N955" allowBlank="true" errorStyle="stop" showErrorMessage="true" showInputMessage="true">
      <formula1>"Envios por conta própria"</formula1>
    </dataValidation>
    <dataValidation type="list" sqref="O955" allowBlank="true" errorStyle="stop" showErrorMessage="true" showInputMessage="true">
      <formula1>"Clássico,Premium"</formula1>
    </dataValidation>
    <dataValidation type="list" sqref="R955" allowBlank="true" errorStyle="stop" showErrorMessage="true" showInputMessage="true">
      <formula1>"Ativa,Inativa"</formula1>
    </dataValidation>
    <dataValidation type="list" sqref="G956" allowBlank="true" errorStyle="stop" showErrorMessage="true" showInputMessage="true">
      <formula1>"Mercado Livre,Mercado Shops,Mercado Livre e Mercado Shops"</formula1>
    </dataValidation>
    <dataValidation type="list" sqref="J956" allowBlank="true" errorStyle="stop" showErrorMessage="true" showInputMessage="true">
      <formula1>"No Vincular,Vincular"</formula1>
    </dataValidation>
    <dataValidation type="list" sqref="K956" allowBlank="true" errorStyle="stop" showErrorMessage="true" showInputMessage="true">
      <formula1>"R$"</formula1>
    </dataValidation>
    <dataValidation type="list" sqref="M956" allowBlank="true" errorStyle="stop" showErrorMessage="true" showInputMessage="true">
      <formula1>"Envios por conta própria"</formula1>
    </dataValidation>
    <dataValidation type="list" sqref="N956" allowBlank="true" errorStyle="stop" showErrorMessage="true" showInputMessage="true">
      <formula1>"Envios por conta própria"</formula1>
    </dataValidation>
    <dataValidation type="list" sqref="O956" allowBlank="true" errorStyle="stop" showErrorMessage="true" showInputMessage="true">
      <formula1>"Clássico,Premium"</formula1>
    </dataValidation>
    <dataValidation type="list" sqref="R956" allowBlank="true" errorStyle="stop" showErrorMessage="true" showInputMessage="true">
      <formula1>"Ativa,Inativa"</formula1>
    </dataValidation>
    <dataValidation type="list" sqref="G957" allowBlank="true" errorStyle="stop" showErrorMessage="true" showInputMessage="true">
      <formula1>"Mercado Livre,Mercado Shops,Mercado Livre e Mercado Shops"</formula1>
    </dataValidation>
    <dataValidation type="list" sqref="J957" allowBlank="true" errorStyle="stop" showErrorMessage="true" showInputMessage="true">
      <formula1>"No Vincular,Vincular"</formula1>
    </dataValidation>
    <dataValidation type="list" sqref="K957" allowBlank="true" errorStyle="stop" showErrorMessage="true" showInputMessage="true">
      <formula1>"R$"</formula1>
    </dataValidation>
    <dataValidation type="list" sqref="M957" allowBlank="true" errorStyle="stop" showErrorMessage="true" showInputMessage="true">
      <formula1>"Envios por conta própria"</formula1>
    </dataValidation>
    <dataValidation type="list" sqref="N957" allowBlank="true" errorStyle="stop" showErrorMessage="true" showInputMessage="true">
      <formula1>"Envios por conta própria"</formula1>
    </dataValidation>
    <dataValidation type="list" sqref="O957" allowBlank="true" errorStyle="stop" showErrorMessage="true" showInputMessage="true">
      <formula1>"Clássico,Premium"</formula1>
    </dataValidation>
    <dataValidation type="list" sqref="R957" allowBlank="true" errorStyle="stop" showErrorMessage="true" showInputMessage="true">
      <formula1>"Ativa,Inativa"</formula1>
    </dataValidation>
    <dataValidation type="list" sqref="G958" allowBlank="true" errorStyle="stop" showErrorMessage="true" showInputMessage="true">
      <formula1>"Mercado Livre,Mercado Shops,Mercado Livre e Mercado Shops"</formula1>
    </dataValidation>
    <dataValidation type="list" sqref="J958" allowBlank="true" errorStyle="stop" showErrorMessage="true" showInputMessage="true">
      <formula1>"No Vincular,Vincular"</formula1>
    </dataValidation>
    <dataValidation type="list" sqref="K958" allowBlank="true" errorStyle="stop" showErrorMessage="true" showInputMessage="true">
      <formula1>"R$"</formula1>
    </dataValidation>
    <dataValidation type="list" sqref="M958" allowBlank="true" errorStyle="stop" showErrorMessage="true" showInputMessage="true">
      <formula1>"Envios por conta própria"</formula1>
    </dataValidation>
    <dataValidation type="list" sqref="N958" allowBlank="true" errorStyle="stop" showErrorMessage="true" showInputMessage="true">
      <formula1>"Envios por conta própria"</formula1>
    </dataValidation>
    <dataValidation type="list" sqref="O958" allowBlank="true" errorStyle="stop" showErrorMessage="true" showInputMessage="true">
      <formula1>"Clássico,Premium"</formula1>
    </dataValidation>
    <dataValidation type="list" sqref="R958" allowBlank="true" errorStyle="stop" showErrorMessage="true" showInputMessage="true">
      <formula1>"Ativa,Inativa"</formula1>
    </dataValidation>
    <dataValidation type="list" sqref="G959" allowBlank="true" errorStyle="stop" showErrorMessage="true" showInputMessage="true">
      <formula1>"Mercado Livre,Mercado Shops,Mercado Livre e Mercado Shops"</formula1>
    </dataValidation>
    <dataValidation type="list" sqref="J959" allowBlank="true" errorStyle="stop" showErrorMessage="true" showInputMessage="true">
      <formula1>"No Vincular,Vincular"</formula1>
    </dataValidation>
    <dataValidation type="list" sqref="K959" allowBlank="true" errorStyle="stop" showErrorMessage="true" showInputMessage="true">
      <formula1>"R$"</formula1>
    </dataValidation>
    <dataValidation type="list" sqref="M959" allowBlank="true" errorStyle="stop" showErrorMessage="true" showInputMessage="true">
      <formula1>"Envios por conta própria"</formula1>
    </dataValidation>
    <dataValidation type="list" sqref="N959" allowBlank="true" errorStyle="stop" showErrorMessage="true" showInputMessage="true">
      <formula1>"Envios por conta própria"</formula1>
    </dataValidation>
    <dataValidation type="list" sqref="O959" allowBlank="true" errorStyle="stop" showErrorMessage="true" showInputMessage="true">
      <formula1>"Clássico,Premium"</formula1>
    </dataValidation>
    <dataValidation type="list" sqref="R959" allowBlank="true" errorStyle="stop" showErrorMessage="true" showInputMessage="true">
      <formula1>"Ativa,Inativa"</formula1>
    </dataValidation>
    <dataValidation type="list" sqref="G960" allowBlank="true" errorStyle="stop" showErrorMessage="true" showInputMessage="true">
      <formula1>"Mercado Livre,Mercado Shops,Mercado Livre e Mercado Shops"</formula1>
    </dataValidation>
    <dataValidation type="list" sqref="J960" allowBlank="true" errorStyle="stop" showErrorMessage="true" showInputMessage="true">
      <formula1>"No Vincular,Vincular"</formula1>
    </dataValidation>
    <dataValidation type="list" sqref="K960" allowBlank="true" errorStyle="stop" showErrorMessage="true" showInputMessage="true">
      <formula1>"R$"</formula1>
    </dataValidation>
    <dataValidation type="list" sqref="M960" allowBlank="true" errorStyle="stop" showErrorMessage="true" showInputMessage="true">
      <formula1>"Envios por conta própria"</formula1>
    </dataValidation>
    <dataValidation type="list" sqref="N960" allowBlank="true" errorStyle="stop" showErrorMessage="true" showInputMessage="true">
      <formula1>"Envios por conta própria"</formula1>
    </dataValidation>
    <dataValidation type="list" sqref="O960" allowBlank="true" errorStyle="stop" showErrorMessage="true" showInputMessage="true">
      <formula1>"Clássico,Premium"</formula1>
    </dataValidation>
    <dataValidation type="list" sqref="R960" allowBlank="true" errorStyle="stop" showErrorMessage="true" showInputMessage="true">
      <formula1>"Ativa,Inativa"</formula1>
    </dataValidation>
    <dataValidation type="list" sqref="G961" allowBlank="true" errorStyle="stop" showErrorMessage="true" showInputMessage="true">
      <formula1>"Mercado Livre,Mercado Shops,Mercado Livre e Mercado Shops"</formula1>
    </dataValidation>
    <dataValidation type="list" sqref="J961" allowBlank="true" errorStyle="stop" showErrorMessage="true" showInputMessage="true">
      <formula1>"No Vincular,Vincular"</formula1>
    </dataValidation>
    <dataValidation type="list" sqref="K961" allowBlank="true" errorStyle="stop" showErrorMessage="true" showInputMessage="true">
      <formula1>"R$"</formula1>
    </dataValidation>
    <dataValidation type="list" sqref="M961" allowBlank="true" errorStyle="stop" showErrorMessage="true" showInputMessage="true">
      <formula1>"Envios por minha conta a cargo do comprador,Não faço envios"</formula1>
    </dataValidation>
    <dataValidation type="list" sqref="N961" allowBlank="true" errorStyle="stop" showErrorMessage="true" showInputMessage="true">
      <formula1>"Envios por minha conta a cargo do comprador,Não faço envios"</formula1>
    </dataValidation>
    <dataValidation type="list" sqref="O961" allowBlank="true" errorStyle="stop" showErrorMessage="true" showInputMessage="true">
      <formula1>"Clássico,Premium"</formula1>
    </dataValidation>
    <dataValidation type="list" sqref="R961" allowBlank="true" errorStyle="stop" showErrorMessage="true" showInputMessage="true">
      <formula1>"Ativa,Inativa"</formula1>
    </dataValidation>
    <dataValidation type="list" sqref="G962" allowBlank="true" errorStyle="stop" showErrorMessage="true" showInputMessage="true">
      <formula1>"Mercado Livre,Mercado Shops,Mercado Livre e Mercado Shops"</formula1>
    </dataValidation>
    <dataValidation type="list" sqref="J962" allowBlank="true" errorStyle="stop" showErrorMessage="true" showInputMessage="true">
      <formula1>"No Vincular,Vincular"</formula1>
    </dataValidation>
    <dataValidation type="list" sqref="K962" allowBlank="true" errorStyle="stop" showErrorMessage="true" showInputMessage="true">
      <formula1>"R$"</formula1>
    </dataValidation>
    <dataValidation type="list" sqref="M962" allowBlank="true" errorStyle="stop" showErrorMessage="true" showInputMessage="true">
      <formula1>"Envios por conta própria"</formula1>
    </dataValidation>
    <dataValidation type="list" sqref="N962" allowBlank="true" errorStyle="stop" showErrorMessage="true" showInputMessage="true">
      <formula1>"Envios por conta própria"</formula1>
    </dataValidation>
    <dataValidation type="list" sqref="O962" allowBlank="true" errorStyle="stop" showErrorMessage="true" showInputMessage="true">
      <formula1>"Clássico,Premium"</formula1>
    </dataValidation>
    <dataValidation type="list" sqref="R962" allowBlank="true" errorStyle="stop" showErrorMessage="true" showInputMessage="true">
      <formula1>"Ativa,Inativa"</formula1>
    </dataValidation>
    <dataValidation type="list" sqref="G963" allowBlank="true" errorStyle="stop" showErrorMessage="true" showInputMessage="true">
      <formula1>"Mercado Livre,Mercado Shops,Mercado Livre e Mercado Shops"</formula1>
    </dataValidation>
    <dataValidation type="list" sqref="J963" allowBlank="true" errorStyle="stop" showErrorMessage="true" showInputMessage="true">
      <formula1>"No Vincular,Vincular"</formula1>
    </dataValidation>
    <dataValidation type="list" sqref="K963" allowBlank="true" errorStyle="stop" showErrorMessage="true" showInputMessage="true">
      <formula1>"R$"</formula1>
    </dataValidation>
    <dataValidation type="list" sqref="M963" allowBlank="true" errorStyle="stop" showErrorMessage="true" showInputMessage="true">
      <formula1>"Envios por conta própria"</formula1>
    </dataValidation>
    <dataValidation type="list" sqref="N963" allowBlank="true" errorStyle="stop" showErrorMessage="true" showInputMessage="true">
      <formula1>"Envios por conta própria"</formula1>
    </dataValidation>
    <dataValidation type="list" sqref="O963" allowBlank="true" errorStyle="stop" showErrorMessage="true" showInputMessage="true">
      <formula1>"Clássico,Premium"</formula1>
    </dataValidation>
    <dataValidation type="list" sqref="R963" allowBlank="true" errorStyle="stop" showErrorMessage="true" showInputMessage="true">
      <formula1>"Ativa,Inativa"</formula1>
    </dataValidation>
    <dataValidation type="list" sqref="G964" allowBlank="true" errorStyle="stop" showErrorMessage="true" showInputMessage="true">
      <formula1>"Mercado Livre,Mercado Shops,Mercado Livre e Mercado Shops"</formula1>
    </dataValidation>
    <dataValidation type="list" sqref="J964" allowBlank="true" errorStyle="stop" showErrorMessage="true" showInputMessage="true">
      <formula1>"No Vincular,Vincular"</formula1>
    </dataValidation>
    <dataValidation type="list" sqref="K964" allowBlank="true" errorStyle="stop" showErrorMessage="true" showInputMessage="true">
      <formula1>"R$"</formula1>
    </dataValidation>
    <dataValidation type="list" sqref="M964" allowBlank="true" errorStyle="stop" showErrorMessage="true" showInputMessage="true">
      <formula1>"Envios por conta própria"</formula1>
    </dataValidation>
    <dataValidation type="list" sqref="N964" allowBlank="true" errorStyle="stop" showErrorMessage="true" showInputMessage="true">
      <formula1>"Envios por conta própria"</formula1>
    </dataValidation>
    <dataValidation type="list" sqref="O964" allowBlank="true" errorStyle="stop" showErrorMessage="true" showInputMessage="true">
      <formula1>"Clássico,Premium"</formula1>
    </dataValidation>
    <dataValidation type="list" sqref="R964" allowBlank="true" errorStyle="stop" showErrorMessage="true" showInputMessage="true">
      <formula1>"Ativa,Inativa"</formula1>
    </dataValidation>
    <dataValidation type="list" sqref="G965" allowBlank="true" errorStyle="stop" showErrorMessage="true" showInputMessage="true">
      <formula1>"Mercado Livre,Mercado Shops,Mercado Livre e Mercado Shops"</formula1>
    </dataValidation>
    <dataValidation type="list" sqref="J965" allowBlank="true" errorStyle="stop" showErrorMessage="true" showInputMessage="true">
      <formula1>"No Vincular,Vincular"</formula1>
    </dataValidation>
    <dataValidation type="list" sqref="K965" allowBlank="true" errorStyle="stop" showErrorMessage="true" showInputMessage="true">
      <formula1>"R$"</formula1>
    </dataValidation>
    <dataValidation type="list" sqref="M965" allowBlank="true" errorStyle="stop" showErrorMessage="true" showInputMessage="true">
      <formula1>"Envios por conta própria"</formula1>
    </dataValidation>
    <dataValidation type="list" sqref="N965" allowBlank="true" errorStyle="stop" showErrorMessage="true" showInputMessage="true">
      <formula1>"Envios por conta própria"</formula1>
    </dataValidation>
    <dataValidation type="list" sqref="O965" allowBlank="true" errorStyle="stop" showErrorMessage="true" showInputMessage="true">
      <formula1>"Clássico,Premium"</formula1>
    </dataValidation>
    <dataValidation type="list" sqref="R965" allowBlank="true" errorStyle="stop" showErrorMessage="true" showInputMessage="true">
      <formula1>"Ativa,Inativa"</formula1>
    </dataValidation>
    <dataValidation type="list" sqref="G966" allowBlank="true" errorStyle="stop" showErrorMessage="true" showInputMessage="true">
      <formula1>"Mercado Livre,Mercado Shops,Mercado Livre e Mercado Shops"</formula1>
    </dataValidation>
    <dataValidation type="list" sqref="J966" allowBlank="true" errorStyle="stop" showErrorMessage="true" showInputMessage="true">
      <formula1>"No Vincular,Vincular"</formula1>
    </dataValidation>
    <dataValidation type="list" sqref="K966" allowBlank="true" errorStyle="stop" showErrorMessage="true" showInputMessage="true">
      <formula1>"R$"</formula1>
    </dataValidation>
    <dataValidation type="list" sqref="M966" allowBlank="true" errorStyle="stop" showErrorMessage="true" showInputMessage="true">
      <formula1>"Envios por conta própria"</formula1>
    </dataValidation>
    <dataValidation type="list" sqref="N966" allowBlank="true" errorStyle="stop" showErrorMessage="true" showInputMessage="true">
      <formula1>"Envios por conta própria"</formula1>
    </dataValidation>
    <dataValidation type="list" sqref="O966" allowBlank="true" errorStyle="stop" showErrorMessage="true" showInputMessage="true">
      <formula1>"Clássico,Premium"</formula1>
    </dataValidation>
    <dataValidation type="list" sqref="R966" allowBlank="true" errorStyle="stop" showErrorMessage="true" showInputMessage="true">
      <formula1>"Ativa,Inativa"</formula1>
    </dataValidation>
    <dataValidation type="list" sqref="G967" allowBlank="true" errorStyle="stop" showErrorMessage="true" showInputMessage="true">
      <formula1>"Mercado Livre,Mercado Shops,Mercado Livre e Mercado Shops"</formula1>
    </dataValidation>
    <dataValidation type="list" sqref="J967" allowBlank="true" errorStyle="stop" showErrorMessage="true" showInputMessage="true">
      <formula1>"No Vincular,Vincular"</formula1>
    </dataValidation>
    <dataValidation type="list" sqref="K967" allowBlank="true" errorStyle="stop" showErrorMessage="true" showInputMessage="true">
      <formula1>"R$"</formula1>
    </dataValidation>
    <dataValidation type="list" sqref="M967" allowBlank="true" errorStyle="stop" showErrorMessage="true" showInputMessage="true">
      <formula1>"Envios por conta própria"</formula1>
    </dataValidation>
    <dataValidation type="list" sqref="N967" allowBlank="true" errorStyle="stop" showErrorMessage="true" showInputMessage="true">
      <formula1>"Envios por conta própria"</formula1>
    </dataValidation>
    <dataValidation type="list" sqref="O967" allowBlank="true" errorStyle="stop" showErrorMessage="true" showInputMessage="true">
      <formula1>"Clássico,Premium"</formula1>
    </dataValidation>
    <dataValidation type="list" sqref="R967" allowBlank="true" errorStyle="stop" showErrorMessage="true" showInputMessage="true">
      <formula1>"Ativa,Inativa"</formula1>
    </dataValidation>
    <dataValidation type="list" sqref="G968" allowBlank="true" errorStyle="stop" showErrorMessage="true" showInputMessage="true">
      <formula1>"Mercado Livre,Mercado Shops,Mercado Livre e Mercado Shops"</formula1>
    </dataValidation>
    <dataValidation type="list" sqref="J968" allowBlank="true" errorStyle="stop" showErrorMessage="true" showInputMessage="true">
      <formula1>"No Vincular,Vincular"</formula1>
    </dataValidation>
    <dataValidation type="list" sqref="K968" allowBlank="true" errorStyle="stop" showErrorMessage="true" showInputMessage="true">
      <formula1>"R$"</formula1>
    </dataValidation>
    <dataValidation type="list" sqref="M968" allowBlank="true" errorStyle="stop" showErrorMessage="true" showInputMessage="true">
      <formula1>"Envios por conta própria"</formula1>
    </dataValidation>
    <dataValidation type="list" sqref="N968" allowBlank="true" errorStyle="stop" showErrorMessage="true" showInputMessage="true">
      <formula1>"Envios por conta própria"</formula1>
    </dataValidation>
    <dataValidation type="list" sqref="O968" allowBlank="true" errorStyle="stop" showErrorMessage="true" showInputMessage="true">
      <formula1>"Clássico,Premium"</formula1>
    </dataValidation>
    <dataValidation type="list" sqref="R968" allowBlank="true" errorStyle="stop" showErrorMessage="true" showInputMessage="true">
      <formula1>"Ativa,Inativa"</formula1>
    </dataValidation>
    <dataValidation type="list" sqref="G970" allowBlank="true" errorStyle="stop" showErrorMessage="true" showInputMessage="true">
      <formula1>"Mercado Livre,Mercado Shops,Mercado Livre e Mercado Shops"</formula1>
    </dataValidation>
    <dataValidation type="list" sqref="J970" allowBlank="true" errorStyle="stop" showErrorMessage="true" showInputMessage="true">
      <formula1>"No Vincular,Vincular"</formula1>
    </dataValidation>
    <dataValidation type="list" sqref="K970" allowBlank="true" errorStyle="stop" showErrorMessage="true" showInputMessage="true">
      <formula1>"R$"</formula1>
    </dataValidation>
    <dataValidation type="list" sqref="M970" allowBlank="true" errorStyle="stop" showErrorMessage="true" showInputMessage="true">
      <formula1>"Envios por conta própria"</formula1>
    </dataValidation>
    <dataValidation type="list" sqref="N970" allowBlank="true" errorStyle="stop" showErrorMessage="true" showInputMessage="true">
      <formula1>"Envios por conta própria"</formula1>
    </dataValidation>
    <dataValidation type="list" sqref="O970" allowBlank="true" errorStyle="stop" showErrorMessage="true" showInputMessage="true">
      <formula1>"Clássico,Premium"</formula1>
    </dataValidation>
    <dataValidation type="list" sqref="R970" allowBlank="true" errorStyle="stop" showErrorMessage="true" showInputMessage="true">
      <formula1>"Ativa,Inativa"</formula1>
    </dataValidation>
    <dataValidation type="list" sqref="G971" allowBlank="true" errorStyle="stop" showErrorMessage="true" showInputMessage="true">
      <formula1>"Mercado Livre,Mercado Shops,Mercado Livre e Mercado Shops"</formula1>
    </dataValidation>
    <dataValidation type="list" sqref="J971" allowBlank="true" errorStyle="stop" showErrorMessage="true" showInputMessage="true">
      <formula1>"No Vincular,Vincular"</formula1>
    </dataValidation>
    <dataValidation type="list" sqref="K971" allowBlank="true" errorStyle="stop" showErrorMessage="true" showInputMessage="true">
      <formula1>"R$"</formula1>
    </dataValidation>
    <dataValidation type="list" sqref="M971" allowBlank="true" errorStyle="stop" showErrorMessage="true" showInputMessage="true">
      <formula1>"Envios por conta própria"</formula1>
    </dataValidation>
    <dataValidation type="list" sqref="N971" allowBlank="true" errorStyle="stop" showErrorMessage="true" showInputMessage="true">
      <formula1>"Envios por conta própria"</formula1>
    </dataValidation>
    <dataValidation type="list" sqref="O971" allowBlank="true" errorStyle="stop" showErrorMessage="true" showInputMessage="true">
      <formula1>"Clássico,Premium"</formula1>
    </dataValidation>
    <dataValidation type="list" sqref="R971" allowBlank="true" errorStyle="stop" showErrorMessage="true" showInputMessage="true">
      <formula1>"Ativa,Inativa"</formula1>
    </dataValidation>
    <dataValidation type="list" sqref="G972" allowBlank="true" errorStyle="stop" showErrorMessage="true" showInputMessage="true">
      <formula1>"Mercado Livre,Mercado Shops,Mercado Livre e Mercado Shops"</formula1>
    </dataValidation>
    <dataValidation type="list" sqref="J972" allowBlank="true" errorStyle="stop" showErrorMessage="true" showInputMessage="true">
      <formula1>"No Vincular,Vincular"</formula1>
    </dataValidation>
    <dataValidation type="list" sqref="K972" allowBlank="true" errorStyle="stop" showErrorMessage="true" showInputMessage="true">
      <formula1>"R$"</formula1>
    </dataValidation>
    <dataValidation type="list" sqref="M972" allowBlank="true" errorStyle="stop" showErrorMessage="true" showInputMessage="true">
      <formula1>"Envios por conta própria"</formula1>
    </dataValidation>
    <dataValidation type="list" sqref="N972" allowBlank="true" errorStyle="stop" showErrorMessage="true" showInputMessage="true">
      <formula1>"Envios por conta própria"</formula1>
    </dataValidation>
    <dataValidation type="list" sqref="O972" allowBlank="true" errorStyle="stop" showErrorMessage="true" showInputMessage="true">
      <formula1>"Clássico,Premium"</formula1>
    </dataValidation>
    <dataValidation type="list" sqref="R972" allowBlank="true" errorStyle="stop" showErrorMessage="true" showInputMessage="true">
      <formula1>"Ativa,Inativa"</formula1>
    </dataValidation>
    <dataValidation type="list" sqref="G973" allowBlank="true" errorStyle="stop" showErrorMessage="true" showInputMessage="true">
      <formula1>"Mercado Livre,Mercado Shops,Mercado Livre e Mercado Shops"</formula1>
    </dataValidation>
    <dataValidation type="list" sqref="J973" allowBlank="true" errorStyle="stop" showErrorMessage="true" showInputMessage="true">
      <formula1>"No Vincular,Vincular"</formula1>
    </dataValidation>
    <dataValidation type="list" sqref="K973" allowBlank="true" errorStyle="stop" showErrorMessage="true" showInputMessage="true">
      <formula1>"R$"</formula1>
    </dataValidation>
    <dataValidation type="list" sqref="M973" allowBlank="true" errorStyle="stop" showErrorMessage="true" showInputMessage="true">
      <formula1>"Envios por conta própria"</formula1>
    </dataValidation>
    <dataValidation type="list" sqref="N973" allowBlank="true" errorStyle="stop" showErrorMessage="true" showInputMessage="true">
      <formula1>"Envios por conta própria"</formula1>
    </dataValidation>
    <dataValidation type="list" sqref="O973" allowBlank="true" errorStyle="stop" showErrorMessage="true" showInputMessage="true">
      <formula1>"Clássico,Premium"</formula1>
    </dataValidation>
    <dataValidation type="list" sqref="R973" allowBlank="true" errorStyle="stop" showErrorMessage="true" showInputMessage="true">
      <formula1>"Ativa,Inativa"</formula1>
    </dataValidation>
    <dataValidation type="list" sqref="G974" allowBlank="true" errorStyle="stop" showErrorMessage="true" showInputMessage="true">
      <formula1>"Mercado Livre,Mercado Shops,Mercado Livre e Mercado Shops"</formula1>
    </dataValidation>
    <dataValidation type="list" sqref="J974" allowBlank="true" errorStyle="stop" showErrorMessage="true" showInputMessage="true">
      <formula1>"No Vincular,Vincular"</formula1>
    </dataValidation>
    <dataValidation type="list" sqref="K974" allowBlank="true" errorStyle="stop" showErrorMessage="true" showInputMessage="true">
      <formula1>"R$"</formula1>
    </dataValidation>
    <dataValidation type="list" sqref="M974" allowBlank="true" errorStyle="stop" showErrorMessage="true" showInputMessage="true">
      <formula1>"Envios por conta própria"</formula1>
    </dataValidation>
    <dataValidation type="list" sqref="N974" allowBlank="true" errorStyle="stop" showErrorMessage="true" showInputMessage="true">
      <formula1>"Envios por conta própria"</formula1>
    </dataValidation>
    <dataValidation type="list" sqref="O974" allowBlank="true" errorStyle="stop" showErrorMessage="true" showInputMessage="true">
      <formula1>"Clássico,Premium"</formula1>
    </dataValidation>
    <dataValidation type="list" sqref="R974" allowBlank="true" errorStyle="stop" showErrorMessage="true" showInputMessage="true">
      <formula1>"Ativa,Inativa"</formula1>
    </dataValidation>
    <dataValidation type="list" sqref="G975" allowBlank="true" errorStyle="stop" showErrorMessage="true" showInputMessage="true">
      <formula1>"Mercado Livre,Mercado Shops,Mercado Livre e Mercado Shops"</formula1>
    </dataValidation>
    <dataValidation type="list" sqref="J975" allowBlank="true" errorStyle="stop" showErrorMessage="true" showInputMessage="true">
      <formula1>"No Vincular,Vincular"</formula1>
    </dataValidation>
    <dataValidation type="list" sqref="K975" allowBlank="true" errorStyle="stop" showErrorMessage="true" showInputMessage="true">
      <formula1>"R$"</formula1>
    </dataValidation>
    <dataValidation type="list" sqref="M975" allowBlank="true" errorStyle="stop" showErrorMessage="true" showInputMessage="true">
      <formula1>"Envios por conta própria"</formula1>
    </dataValidation>
    <dataValidation type="list" sqref="N975" allowBlank="true" errorStyle="stop" showErrorMessage="true" showInputMessage="true">
      <formula1>"Envios por conta própria"</formula1>
    </dataValidation>
    <dataValidation type="list" sqref="O975" allowBlank="true" errorStyle="stop" showErrorMessage="true" showInputMessage="true">
      <formula1>"Clássico,Premium"</formula1>
    </dataValidation>
    <dataValidation type="list" sqref="R975" allowBlank="true" errorStyle="stop" showErrorMessage="true" showInputMessage="true">
      <formula1>"Ativa,Inativa"</formula1>
    </dataValidation>
    <dataValidation type="list" sqref="G976" allowBlank="true" errorStyle="stop" showErrorMessage="true" showInputMessage="true">
      <formula1>"Mercado Livre,Mercado Shops,Mercado Livre e Mercado Shops"</formula1>
    </dataValidation>
    <dataValidation type="list" sqref="J976" allowBlank="true" errorStyle="stop" showErrorMessage="true" showInputMessage="true">
      <formula1>"No Vincular,Vincular"</formula1>
    </dataValidation>
    <dataValidation type="list" sqref="K976" allowBlank="true" errorStyle="stop" showErrorMessage="true" showInputMessage="true">
      <formula1>"R$"</formula1>
    </dataValidation>
    <dataValidation type="list" sqref="M976" allowBlank="true" errorStyle="stop" showErrorMessage="true" showInputMessage="true">
      <formula1>"Envios por conta própria"</formula1>
    </dataValidation>
    <dataValidation type="list" sqref="N976" allowBlank="true" errorStyle="stop" showErrorMessage="true" showInputMessage="true">
      <formula1>"Envios por conta própria"</formula1>
    </dataValidation>
    <dataValidation type="list" sqref="O976" allowBlank="true" errorStyle="stop" showErrorMessage="true" showInputMessage="true">
      <formula1>"Clássico,Premium"</formula1>
    </dataValidation>
    <dataValidation type="list" sqref="R976" allowBlank="true" errorStyle="stop" showErrorMessage="true" showInputMessage="true">
      <formula1>"Ativa,Inativa"</formula1>
    </dataValidation>
    <dataValidation type="list" sqref="G977" allowBlank="true" errorStyle="stop" showErrorMessage="true" showInputMessage="true">
      <formula1>"Mercado Livre,Mercado Shops,Mercado Livre e Mercado Shops"</formula1>
    </dataValidation>
    <dataValidation type="list" sqref="J977" allowBlank="true" errorStyle="stop" showErrorMessage="true" showInputMessage="true">
      <formula1>"No Vincular,Vincular"</formula1>
    </dataValidation>
    <dataValidation type="list" sqref="K977" allowBlank="true" errorStyle="stop" showErrorMessage="true" showInputMessage="true">
      <formula1>"R$"</formula1>
    </dataValidation>
    <dataValidation type="list" sqref="M977" allowBlank="true" errorStyle="stop" showErrorMessage="true" showInputMessage="true">
      <formula1>"Envios por conta própria"</formula1>
    </dataValidation>
    <dataValidation type="list" sqref="N977" allowBlank="true" errorStyle="stop" showErrorMessage="true" showInputMessage="true">
      <formula1>"Envios por conta própria"</formula1>
    </dataValidation>
    <dataValidation type="list" sqref="O977" allowBlank="true" errorStyle="stop" showErrorMessage="true" showInputMessage="true">
      <formula1>"Clássico,Premium"</formula1>
    </dataValidation>
    <dataValidation type="list" sqref="R977" allowBlank="true" errorStyle="stop" showErrorMessage="true" showInputMessage="true">
      <formula1>"Ativa,Inativa"</formula1>
    </dataValidation>
    <dataValidation type="list" sqref="G978" allowBlank="true" errorStyle="stop" showErrorMessage="true" showInputMessage="true">
      <formula1>"Mercado Livre,Mercado Shops,Mercado Livre e Mercado Shops"</formula1>
    </dataValidation>
    <dataValidation type="list" sqref="J978" allowBlank="true" errorStyle="stop" showErrorMessage="true" showInputMessage="true">
      <formula1>"No Vincular,Vincular"</formula1>
    </dataValidation>
    <dataValidation type="list" sqref="K978" allowBlank="true" errorStyle="stop" showErrorMessage="true" showInputMessage="true">
      <formula1>"R$"</formula1>
    </dataValidation>
    <dataValidation type="list" sqref="M978" allowBlank="true" errorStyle="stop" showErrorMessage="true" showInputMessage="true">
      <formula1>"Envios por conta própria"</formula1>
    </dataValidation>
    <dataValidation type="list" sqref="N978" allowBlank="true" errorStyle="stop" showErrorMessage="true" showInputMessage="true">
      <formula1>"Envios por conta própria"</formula1>
    </dataValidation>
    <dataValidation type="list" sqref="O978" allowBlank="true" errorStyle="stop" showErrorMessage="true" showInputMessage="true">
      <formula1>"Clássico,Premium"</formula1>
    </dataValidation>
    <dataValidation type="list" sqref="R978" allowBlank="true" errorStyle="stop" showErrorMessage="true" showInputMessage="true">
      <formula1>"Ativa,Inativa"</formula1>
    </dataValidation>
    <dataValidation type="list" sqref="G979" allowBlank="true" errorStyle="stop" showErrorMessage="true" showInputMessage="true">
      <formula1>"Mercado Livre,Mercado Shops,Mercado Livre e Mercado Shops"</formula1>
    </dataValidation>
    <dataValidation type="list" sqref="J979" allowBlank="true" errorStyle="stop" showErrorMessage="true" showInputMessage="true">
      <formula1>"No Vincular,Vincular"</formula1>
    </dataValidation>
    <dataValidation type="list" sqref="K979" allowBlank="true" errorStyle="stop" showErrorMessage="true" showInputMessage="true">
      <formula1>"R$"</formula1>
    </dataValidation>
    <dataValidation type="list" sqref="M979" allowBlank="true" errorStyle="stop" showErrorMessage="true" showInputMessage="true">
      <formula1>"Envios por conta própria"</formula1>
    </dataValidation>
    <dataValidation type="list" sqref="N979" allowBlank="true" errorStyle="stop" showErrorMessage="true" showInputMessage="true">
      <formula1>"Envios por conta própria"</formula1>
    </dataValidation>
    <dataValidation type="list" sqref="O979" allowBlank="true" errorStyle="stop" showErrorMessage="true" showInputMessage="true">
      <formula1>"Clássico,Premium"</formula1>
    </dataValidation>
    <dataValidation type="list" sqref="R979" allowBlank="true" errorStyle="stop" showErrorMessage="true" showInputMessage="true">
      <formula1>"Ativa,Inativa"</formula1>
    </dataValidation>
    <dataValidation type="list" sqref="G980" allowBlank="true" errorStyle="stop" showErrorMessage="true" showInputMessage="true">
      <formula1>"Mercado Livre,Mercado Shops,Mercado Livre e Mercado Shops"</formula1>
    </dataValidation>
    <dataValidation type="list" sqref="J980" allowBlank="true" errorStyle="stop" showErrorMessage="true" showInputMessage="true">
      <formula1>"No Vincular,Vincular"</formula1>
    </dataValidation>
    <dataValidation type="list" sqref="K980" allowBlank="true" errorStyle="stop" showErrorMessage="true" showInputMessage="true">
      <formula1>"R$"</formula1>
    </dataValidation>
    <dataValidation type="list" sqref="M980" allowBlank="true" errorStyle="stop" showErrorMessage="true" showInputMessage="true">
      <formula1>"Envios por conta própria"</formula1>
    </dataValidation>
    <dataValidation type="list" sqref="N980" allowBlank="true" errorStyle="stop" showErrorMessage="true" showInputMessage="true">
      <formula1>"Envios por conta própria"</formula1>
    </dataValidation>
    <dataValidation type="list" sqref="O980" allowBlank="true" errorStyle="stop" showErrorMessage="true" showInputMessage="true">
      <formula1>"Clássico,Premium"</formula1>
    </dataValidation>
    <dataValidation type="list" sqref="R980" allowBlank="true" errorStyle="stop" showErrorMessage="true" showInputMessage="true">
      <formula1>"Ativa,Inativa"</formula1>
    </dataValidation>
    <dataValidation type="list" sqref="G981" allowBlank="true" errorStyle="stop" showErrorMessage="true" showInputMessage="true">
      <formula1>"Mercado Livre,Mercado Shops,Mercado Livre e Mercado Shops"</formula1>
    </dataValidation>
    <dataValidation type="list" sqref="J981" allowBlank="true" errorStyle="stop" showErrorMessage="true" showInputMessage="true">
      <formula1>"No Vincular,Vincular"</formula1>
    </dataValidation>
    <dataValidation type="list" sqref="K981" allowBlank="true" errorStyle="stop" showErrorMessage="true" showInputMessage="true">
      <formula1>"R$"</formula1>
    </dataValidation>
    <dataValidation type="list" sqref="M981" allowBlank="true" errorStyle="stop" showErrorMessage="true" showInputMessage="true">
      <formula1>"Envios por conta própria"</formula1>
    </dataValidation>
    <dataValidation type="list" sqref="N981" allowBlank="true" errorStyle="stop" showErrorMessage="true" showInputMessage="true">
      <formula1>"Envios por conta própria"</formula1>
    </dataValidation>
    <dataValidation type="list" sqref="O981" allowBlank="true" errorStyle="stop" showErrorMessage="true" showInputMessage="true">
      <formula1>"Clássico,Premium"</formula1>
    </dataValidation>
    <dataValidation type="list" sqref="R981" allowBlank="true" errorStyle="stop" showErrorMessage="true" showInputMessage="true">
      <formula1>"Ativa,Inativa"</formula1>
    </dataValidation>
    <dataValidation type="list" sqref="G982" allowBlank="true" errorStyle="stop" showErrorMessage="true" showInputMessage="true">
      <formula1>"Mercado Livre,Mercado Shops,Mercado Livre e Mercado Shops"</formula1>
    </dataValidation>
    <dataValidation type="list" sqref="J982" allowBlank="true" errorStyle="stop" showErrorMessage="true" showInputMessage="true">
      <formula1>"No Vincular,Vincular"</formula1>
    </dataValidation>
    <dataValidation type="list" sqref="K982" allowBlank="true" errorStyle="stop" showErrorMessage="true" showInputMessage="true">
      <formula1>"R$"</formula1>
    </dataValidation>
    <dataValidation type="list" sqref="M982" allowBlank="true" errorStyle="stop" showErrorMessage="true" showInputMessage="true">
      <formula1>"Envios por conta própria"</formula1>
    </dataValidation>
    <dataValidation type="list" sqref="N982" allowBlank="true" errorStyle="stop" showErrorMessage="true" showInputMessage="true">
      <formula1>"Envios por conta própria"</formula1>
    </dataValidation>
    <dataValidation type="list" sqref="O982" allowBlank="true" errorStyle="stop" showErrorMessage="true" showInputMessage="true">
      <formula1>"Clássico,Premium"</formula1>
    </dataValidation>
    <dataValidation type="list" sqref="R982" allowBlank="true" errorStyle="stop" showErrorMessage="true" showInputMessage="true">
      <formula1>"Ativa,Inativa"</formula1>
    </dataValidation>
    <dataValidation type="list" sqref="G983" allowBlank="true" errorStyle="stop" showErrorMessage="true" showInputMessage="true">
      <formula1>"Mercado Livre,Mercado Shops,Mercado Livre e Mercado Shops"</formula1>
    </dataValidation>
    <dataValidation type="list" sqref="J983" allowBlank="true" errorStyle="stop" showErrorMessage="true" showInputMessage="true">
      <formula1>"No Vincular,Vincular"</formula1>
    </dataValidation>
    <dataValidation type="list" sqref="K983" allowBlank="true" errorStyle="stop" showErrorMessage="true" showInputMessage="true">
      <formula1>"R$"</formula1>
    </dataValidation>
    <dataValidation type="list" sqref="M983" allowBlank="true" errorStyle="stop" showErrorMessage="true" showInputMessage="true">
      <formula1>"Envios por minha conta a cargo do comprador,Não faço envios"</formula1>
    </dataValidation>
    <dataValidation type="list" sqref="N983" allowBlank="true" errorStyle="stop" showErrorMessage="true" showInputMessage="true">
      <formula1>"Envios por minha conta a cargo do comprador,Não faço envios"</formula1>
    </dataValidation>
    <dataValidation type="list" sqref="O983" allowBlank="true" errorStyle="stop" showErrorMessage="true" showInputMessage="true">
      <formula1>"Clássico,Premium"</formula1>
    </dataValidation>
    <dataValidation type="list" sqref="R983" allowBlank="true" errorStyle="stop" showErrorMessage="true" showInputMessage="true">
      <formula1>"Ativa,Inativa"</formula1>
    </dataValidation>
    <dataValidation type="list" sqref="G984" allowBlank="true" errorStyle="stop" showErrorMessage="true" showInputMessage="true">
      <formula1>"Mercado Livre,Mercado Shops,Mercado Livre e Mercado Shops"</formula1>
    </dataValidation>
    <dataValidation type="list" sqref="J984" allowBlank="true" errorStyle="stop" showErrorMessage="true" showInputMessage="true">
      <formula1>"No Vincular,Vincular"</formula1>
    </dataValidation>
    <dataValidation type="list" sqref="K984" allowBlank="true" errorStyle="stop" showErrorMessage="true" showInputMessage="true">
      <formula1>"R$"</formula1>
    </dataValidation>
    <dataValidation type="list" sqref="M984" allowBlank="true" errorStyle="stop" showErrorMessage="true" showInputMessage="true">
      <formula1>"Envios por conta própria"</formula1>
    </dataValidation>
    <dataValidation type="list" sqref="N984" allowBlank="true" errorStyle="stop" showErrorMessage="true" showInputMessage="true">
      <formula1>"Envios por conta própria"</formula1>
    </dataValidation>
    <dataValidation type="list" sqref="O984" allowBlank="true" errorStyle="stop" showErrorMessage="true" showInputMessage="true">
      <formula1>"Clássico,Premium"</formula1>
    </dataValidation>
    <dataValidation type="list" sqref="R984" allowBlank="true" errorStyle="stop" showErrorMessage="true" showInputMessage="true">
      <formula1>"Ativa,Inativa"</formula1>
    </dataValidation>
    <dataValidation type="list" sqref="G985" allowBlank="true" errorStyle="stop" showErrorMessage="true" showInputMessage="true">
      <formula1>"Mercado Livre,Mercado Shops,Mercado Livre e Mercado Shops"</formula1>
    </dataValidation>
    <dataValidation type="list" sqref="J985" allowBlank="true" errorStyle="stop" showErrorMessage="true" showInputMessage="true">
      <formula1>"No Vincular,Vincular"</formula1>
    </dataValidation>
    <dataValidation type="list" sqref="K985" allowBlank="true" errorStyle="stop" showErrorMessage="true" showInputMessage="true">
      <formula1>"R$"</formula1>
    </dataValidation>
    <dataValidation type="list" sqref="M985" allowBlank="true" errorStyle="stop" showErrorMessage="true" showInputMessage="true">
      <formula1>"Envios por conta própria"</formula1>
    </dataValidation>
    <dataValidation type="list" sqref="N985" allowBlank="true" errorStyle="stop" showErrorMessage="true" showInputMessage="true">
      <formula1>"Envios por conta própria"</formula1>
    </dataValidation>
    <dataValidation type="list" sqref="O985" allowBlank="true" errorStyle="stop" showErrorMessage="true" showInputMessage="true">
      <formula1>"Clássico,Premium"</formula1>
    </dataValidation>
    <dataValidation type="list" sqref="R985" allowBlank="true" errorStyle="stop" showErrorMessage="true" showInputMessage="true">
      <formula1>"Ativa,Inativa"</formula1>
    </dataValidation>
    <dataValidation type="list" sqref="G986" allowBlank="true" errorStyle="stop" showErrorMessage="true" showInputMessage="true">
      <formula1>"Mercado Livre,Mercado Shops,Mercado Livre e Mercado Shops"</formula1>
    </dataValidation>
    <dataValidation type="list" sqref="J986" allowBlank="true" errorStyle="stop" showErrorMessage="true" showInputMessage="true">
      <formula1>"No Vincular,Vincular"</formula1>
    </dataValidation>
    <dataValidation type="list" sqref="K986" allowBlank="true" errorStyle="stop" showErrorMessage="true" showInputMessage="true">
      <formula1>"R$"</formula1>
    </dataValidation>
    <dataValidation type="list" sqref="M986" allowBlank="true" errorStyle="stop" showErrorMessage="true" showInputMessage="true">
      <formula1>"Envios por conta própria"</formula1>
    </dataValidation>
    <dataValidation type="list" sqref="N986" allowBlank="true" errorStyle="stop" showErrorMessage="true" showInputMessage="true">
      <formula1>"Envios por conta própria"</formula1>
    </dataValidation>
    <dataValidation type="list" sqref="O986" allowBlank="true" errorStyle="stop" showErrorMessage="true" showInputMessage="true">
      <formula1>"Clássico,Premium"</formula1>
    </dataValidation>
    <dataValidation type="list" sqref="R986" allowBlank="true" errorStyle="stop" showErrorMessage="true" showInputMessage="true">
      <formula1>"Ativa,Inativa"</formula1>
    </dataValidation>
    <dataValidation type="list" sqref="G987" allowBlank="true" errorStyle="stop" showErrorMessage="true" showInputMessage="true">
      <formula1>"Mercado Livre,Mercado Shops,Mercado Livre e Mercado Shops"</formula1>
    </dataValidation>
    <dataValidation type="list" sqref="J987" allowBlank="true" errorStyle="stop" showErrorMessage="true" showInputMessage="true">
      <formula1>"No Vincular,Vincular"</formula1>
    </dataValidation>
    <dataValidation type="list" sqref="K987" allowBlank="true" errorStyle="stop" showErrorMessage="true" showInputMessage="true">
      <formula1>"R$"</formula1>
    </dataValidation>
    <dataValidation type="list" sqref="M987" allowBlank="true" errorStyle="stop" showErrorMessage="true" showInputMessage="true">
      <formula1>"Envios por conta própria"</formula1>
    </dataValidation>
    <dataValidation type="list" sqref="N987" allowBlank="true" errorStyle="stop" showErrorMessage="true" showInputMessage="true">
      <formula1>"Envios por conta própria"</formula1>
    </dataValidation>
    <dataValidation type="list" sqref="O987" allowBlank="true" errorStyle="stop" showErrorMessage="true" showInputMessage="true">
      <formula1>"Clássico,Premium"</formula1>
    </dataValidation>
    <dataValidation type="list" sqref="R987" allowBlank="true" errorStyle="stop" showErrorMessage="true" showInputMessage="true">
      <formula1>"Ativa,Inativa"</formula1>
    </dataValidation>
    <dataValidation type="list" sqref="G989" allowBlank="true" errorStyle="stop" showErrorMessage="true" showInputMessage="true">
      <formula1>"Mercado Livre,Mercado Shops,Mercado Livre e Mercado Shops"</formula1>
    </dataValidation>
    <dataValidation type="list" sqref="J989" allowBlank="true" errorStyle="stop" showErrorMessage="true" showInputMessage="true">
      <formula1>"No Vincular,Vincular"</formula1>
    </dataValidation>
    <dataValidation type="list" sqref="K989" allowBlank="true" errorStyle="stop" showErrorMessage="true" showInputMessage="true">
      <formula1>"R$"</formula1>
    </dataValidation>
    <dataValidation type="list" sqref="M989" allowBlank="true" errorStyle="stop" showErrorMessage="true" showInputMessage="true">
      <formula1>"Envios por conta própria"</formula1>
    </dataValidation>
    <dataValidation type="list" sqref="N989" allowBlank="true" errorStyle="stop" showErrorMessage="true" showInputMessage="true">
      <formula1>"Envios por conta própria"</formula1>
    </dataValidation>
    <dataValidation type="list" sqref="O989" allowBlank="true" errorStyle="stop" showErrorMessage="true" showInputMessage="true">
      <formula1>"Clássico,Premium"</formula1>
    </dataValidation>
    <dataValidation type="list" sqref="R989" allowBlank="true" errorStyle="stop" showErrorMessage="true" showInputMessage="true">
      <formula1>"Ativa,Inativa"</formula1>
    </dataValidation>
    <dataValidation type="list" sqref="G990" allowBlank="true" errorStyle="stop" showErrorMessage="true" showInputMessage="true">
      <formula1>"Mercado Livre,Mercado Shops,Mercado Livre e Mercado Shops"</formula1>
    </dataValidation>
    <dataValidation type="list" sqref="J990" allowBlank="true" errorStyle="stop" showErrorMessage="true" showInputMessage="true">
      <formula1>"No Vincular,Vincular"</formula1>
    </dataValidation>
    <dataValidation type="list" sqref="K990" allowBlank="true" errorStyle="stop" showErrorMessage="true" showInputMessage="true">
      <formula1>"R$"</formula1>
    </dataValidation>
    <dataValidation type="list" sqref="M990" allowBlank="true" errorStyle="stop" showErrorMessage="true" showInputMessage="true">
      <formula1>"Envios por conta própria"</formula1>
    </dataValidation>
    <dataValidation type="list" sqref="N990" allowBlank="true" errorStyle="stop" showErrorMessage="true" showInputMessage="true">
      <formula1>"Envios por conta própria"</formula1>
    </dataValidation>
    <dataValidation type="list" sqref="O990" allowBlank="true" errorStyle="stop" showErrorMessage="true" showInputMessage="true">
      <formula1>"Clássico,Premium"</formula1>
    </dataValidation>
    <dataValidation type="list" sqref="R990" allowBlank="true" errorStyle="stop" showErrorMessage="true" showInputMessage="true">
      <formula1>"Ativa,Inativa"</formula1>
    </dataValidation>
    <dataValidation type="list" sqref="G991" allowBlank="true" errorStyle="stop" showErrorMessage="true" showInputMessage="true">
      <formula1>"Mercado Livre,Mercado Shops,Mercado Livre e Mercado Shops"</formula1>
    </dataValidation>
    <dataValidation type="list" sqref="J991" allowBlank="true" errorStyle="stop" showErrorMessage="true" showInputMessage="true">
      <formula1>"No Vincular,Vincular"</formula1>
    </dataValidation>
    <dataValidation type="list" sqref="K991" allowBlank="true" errorStyle="stop" showErrorMessage="true" showInputMessage="true">
      <formula1>"R$"</formula1>
    </dataValidation>
    <dataValidation type="list" sqref="M991" allowBlank="true" errorStyle="stop" showErrorMessage="true" showInputMessage="true">
      <formula1>"Envios por conta própria"</formula1>
    </dataValidation>
    <dataValidation type="list" sqref="N991" allowBlank="true" errorStyle="stop" showErrorMessage="true" showInputMessage="true">
      <formula1>"Envios por conta própria"</formula1>
    </dataValidation>
    <dataValidation type="list" sqref="O991" allowBlank="true" errorStyle="stop" showErrorMessage="true" showInputMessage="true">
      <formula1>"Clássico,Premium"</formula1>
    </dataValidation>
    <dataValidation type="list" sqref="R991" allowBlank="true" errorStyle="stop" showErrorMessage="true" showInputMessage="true">
      <formula1>"Ativa,Inativa"</formula1>
    </dataValidation>
    <dataValidation type="list" sqref="G992" allowBlank="true" errorStyle="stop" showErrorMessage="true" showInputMessage="true">
      <formula1>"Mercado Livre,Mercado Shops,Mercado Livre e Mercado Shops"</formula1>
    </dataValidation>
    <dataValidation type="list" sqref="J992" allowBlank="true" errorStyle="stop" showErrorMessage="true" showInputMessage="true">
      <formula1>"No Vincular,Vincular"</formula1>
    </dataValidation>
    <dataValidation type="list" sqref="K992" allowBlank="true" errorStyle="stop" showErrorMessage="true" showInputMessage="true">
      <formula1>"R$"</formula1>
    </dataValidation>
    <dataValidation type="list" sqref="M992" allowBlank="true" errorStyle="stop" showErrorMessage="true" showInputMessage="true">
      <formula1>"Envios por conta própria"</formula1>
    </dataValidation>
    <dataValidation type="list" sqref="N992" allowBlank="true" errorStyle="stop" showErrorMessage="true" showInputMessage="true">
      <formula1>"Envios por conta própria"</formula1>
    </dataValidation>
    <dataValidation type="list" sqref="O992" allowBlank="true" errorStyle="stop" showErrorMessage="true" showInputMessage="true">
      <formula1>"Clássico,Premium"</formula1>
    </dataValidation>
    <dataValidation type="list" sqref="R992" allowBlank="true" errorStyle="stop" showErrorMessage="true" showInputMessage="true">
      <formula1>"Ativa,Inativa"</formula1>
    </dataValidation>
    <dataValidation type="list" sqref="G993" allowBlank="true" errorStyle="stop" showErrorMessage="true" showInputMessage="true">
      <formula1>"Mercado Livre,Mercado Shops,Mercado Livre e Mercado Shops"</formula1>
    </dataValidation>
    <dataValidation type="list" sqref="J993" allowBlank="true" errorStyle="stop" showErrorMessage="true" showInputMessage="true">
      <formula1>"No Vincular,Vincular"</formula1>
    </dataValidation>
    <dataValidation type="list" sqref="K993" allowBlank="true" errorStyle="stop" showErrorMessage="true" showInputMessage="true">
      <formula1>"R$"</formula1>
    </dataValidation>
    <dataValidation type="list" sqref="M993" allowBlank="true" errorStyle="stop" showErrorMessage="true" showInputMessage="true">
      <formula1>"Envios por conta própria"</formula1>
    </dataValidation>
    <dataValidation type="list" sqref="N993" allowBlank="true" errorStyle="stop" showErrorMessage="true" showInputMessage="true">
      <formula1>"Envios por conta própria"</formula1>
    </dataValidation>
    <dataValidation type="list" sqref="O993" allowBlank="true" errorStyle="stop" showErrorMessage="true" showInputMessage="true">
      <formula1>"Clássico,Premium"</formula1>
    </dataValidation>
    <dataValidation type="list" sqref="R993" allowBlank="true" errorStyle="stop" showErrorMessage="true" showInputMessage="true">
      <formula1>"Ativa,Inativa"</formula1>
    </dataValidation>
    <dataValidation type="list" sqref="G994" allowBlank="true" errorStyle="stop" showErrorMessage="true" showInputMessage="true">
      <formula1>"Mercado Livre,Mercado Shops,Mercado Livre e Mercado Shops"</formula1>
    </dataValidation>
    <dataValidation type="list" sqref="J994" allowBlank="true" errorStyle="stop" showErrorMessage="true" showInputMessage="true">
      <formula1>"No Vincular,Vincular"</formula1>
    </dataValidation>
    <dataValidation type="list" sqref="K994" allowBlank="true" errorStyle="stop" showErrorMessage="true" showInputMessage="true">
      <formula1>"R$"</formula1>
    </dataValidation>
    <dataValidation type="list" sqref="M994" allowBlank="true" errorStyle="stop" showErrorMessage="true" showInputMessage="true">
      <formula1>"Envios por conta própria"</formula1>
    </dataValidation>
    <dataValidation type="list" sqref="N994" allowBlank="true" errorStyle="stop" showErrorMessage="true" showInputMessage="true">
      <formula1>"Envios por conta própria"</formula1>
    </dataValidation>
    <dataValidation type="list" sqref="O994" allowBlank="true" errorStyle="stop" showErrorMessage="true" showInputMessage="true">
      <formula1>"Clássico,Premium"</formula1>
    </dataValidation>
    <dataValidation type="list" sqref="R994" allowBlank="true" errorStyle="stop" showErrorMessage="true" showInputMessage="true">
      <formula1>"Ativa,Inativa"</formula1>
    </dataValidation>
    <dataValidation type="list" sqref="G995" allowBlank="true" errorStyle="stop" showErrorMessage="true" showInputMessage="true">
      <formula1>"Mercado Livre,Mercado Shops,Mercado Livre e Mercado Shops"</formula1>
    </dataValidation>
    <dataValidation type="list" sqref="J995" allowBlank="true" errorStyle="stop" showErrorMessage="true" showInputMessage="true">
      <formula1>"No Vincular,Vincular"</formula1>
    </dataValidation>
    <dataValidation type="list" sqref="K995" allowBlank="true" errorStyle="stop" showErrorMessage="true" showInputMessage="true">
      <formula1>"R$"</formula1>
    </dataValidation>
    <dataValidation type="list" sqref="M995" allowBlank="true" errorStyle="stop" showErrorMessage="true" showInputMessage="true">
      <formula1>"Envios por minha conta a cargo do comprador,Não faço envios"</formula1>
    </dataValidation>
    <dataValidation type="list" sqref="N995" allowBlank="true" errorStyle="stop" showErrorMessage="true" showInputMessage="true">
      <formula1>"Envios por minha conta a cargo do comprador,Não faço envios"</formula1>
    </dataValidation>
    <dataValidation type="list" sqref="O995" allowBlank="true" errorStyle="stop" showErrorMessage="true" showInputMessage="true">
      <formula1>"Clássico,Premium"</formula1>
    </dataValidation>
    <dataValidation type="list" sqref="R995" allowBlank="true" errorStyle="stop" showErrorMessage="true" showInputMessage="true">
      <formula1>"Ativa,Inativa"</formula1>
    </dataValidation>
    <dataValidation type="list" sqref="G996" allowBlank="true" errorStyle="stop" showErrorMessage="true" showInputMessage="true">
      <formula1>"Mercado Livre,Mercado Shops,Mercado Livre e Mercado Shops"</formula1>
    </dataValidation>
    <dataValidation type="list" sqref="J996" allowBlank="true" errorStyle="stop" showErrorMessage="true" showInputMessage="true">
      <formula1>"No Vincular,Vincular"</formula1>
    </dataValidation>
    <dataValidation type="list" sqref="K996" allowBlank="true" errorStyle="stop" showErrorMessage="true" showInputMessage="true">
      <formula1>"R$"</formula1>
    </dataValidation>
    <dataValidation type="list" sqref="M996" allowBlank="true" errorStyle="stop" showErrorMessage="true" showInputMessage="true">
      <formula1>"Envios por conta própria"</formula1>
    </dataValidation>
    <dataValidation type="list" sqref="N996" allowBlank="true" errorStyle="stop" showErrorMessage="true" showInputMessage="true">
      <formula1>"Envios por conta própria"</formula1>
    </dataValidation>
    <dataValidation type="list" sqref="O996" allowBlank="true" errorStyle="stop" showErrorMessage="true" showInputMessage="true">
      <formula1>"Clássico,Premium"</formula1>
    </dataValidation>
    <dataValidation type="list" sqref="R996" allowBlank="true" errorStyle="stop" showErrorMessage="true" showInputMessage="true">
      <formula1>"Ativa,Inativa"</formula1>
    </dataValidation>
    <dataValidation type="list" sqref="G997" allowBlank="true" errorStyle="stop" showErrorMessage="true" showInputMessage="true">
      <formula1>"Mercado Livre,Mercado Shops,Mercado Livre e Mercado Shops"</formula1>
    </dataValidation>
    <dataValidation type="list" sqref="J997" allowBlank="true" errorStyle="stop" showErrorMessage="true" showInputMessage="true">
      <formula1>"No Vincular,Vincular"</formula1>
    </dataValidation>
    <dataValidation type="list" sqref="K997" allowBlank="true" errorStyle="stop" showErrorMessage="true" showInputMessage="true">
      <formula1>"R$"</formula1>
    </dataValidation>
    <dataValidation type="list" sqref="M997" allowBlank="true" errorStyle="stop" showErrorMessage="true" showInputMessage="true">
      <formula1>"Envios por conta própria"</formula1>
    </dataValidation>
    <dataValidation type="list" sqref="N997" allowBlank="true" errorStyle="stop" showErrorMessage="true" showInputMessage="true">
      <formula1>"Envios por conta própria"</formula1>
    </dataValidation>
    <dataValidation type="list" sqref="O997" allowBlank="true" errorStyle="stop" showErrorMessage="true" showInputMessage="true">
      <formula1>"Clássico,Premium"</formula1>
    </dataValidation>
    <dataValidation type="list" sqref="R997" allowBlank="true" errorStyle="stop" showErrorMessage="true" showInputMessage="true">
      <formula1>"Ativa,Inativa"</formula1>
    </dataValidation>
    <dataValidation type="list" sqref="G998" allowBlank="true" errorStyle="stop" showErrorMessage="true" showInputMessage="true">
      <formula1>"Mercado Livre,Mercado Shops,Mercado Livre e Mercado Shops"</formula1>
    </dataValidation>
    <dataValidation type="list" sqref="J998" allowBlank="true" errorStyle="stop" showErrorMessage="true" showInputMessage="true">
      <formula1>"No Vincular,Vincular"</formula1>
    </dataValidation>
    <dataValidation type="list" sqref="K998" allowBlank="true" errorStyle="stop" showErrorMessage="true" showInputMessage="true">
      <formula1>"R$"</formula1>
    </dataValidation>
    <dataValidation type="list" sqref="M998" allowBlank="true" errorStyle="stop" showErrorMessage="true" showInputMessage="true">
      <formula1>"Envios por conta própria"</formula1>
    </dataValidation>
    <dataValidation type="list" sqref="N998" allowBlank="true" errorStyle="stop" showErrorMessage="true" showInputMessage="true">
      <formula1>"Envios por conta própria"</formula1>
    </dataValidation>
    <dataValidation type="list" sqref="O998" allowBlank="true" errorStyle="stop" showErrorMessage="true" showInputMessage="true">
      <formula1>"Clássico,Premium"</formula1>
    </dataValidation>
    <dataValidation type="list" sqref="R998" allowBlank="true" errorStyle="stop" showErrorMessage="true" showInputMessage="true">
      <formula1>"Ativa,Inativa"</formula1>
    </dataValidation>
    <dataValidation type="list" sqref="G999" allowBlank="true" errorStyle="stop" showErrorMessage="true" showInputMessage="true">
      <formula1>"Mercado Livre,Mercado Shops,Mercado Livre e Mercado Shops"</formula1>
    </dataValidation>
    <dataValidation type="list" sqref="J999" allowBlank="true" errorStyle="stop" showErrorMessage="true" showInputMessage="true">
      <formula1>"No Vincular,Vincular"</formula1>
    </dataValidation>
    <dataValidation type="list" sqref="K999" allowBlank="true" errorStyle="stop" showErrorMessage="true" showInputMessage="true">
      <formula1>"R$"</formula1>
    </dataValidation>
    <dataValidation type="list" sqref="M999" allowBlank="true" errorStyle="stop" showErrorMessage="true" showInputMessage="true">
      <formula1>"Envios por conta própria"</formula1>
    </dataValidation>
    <dataValidation type="list" sqref="N999" allowBlank="true" errorStyle="stop" showErrorMessage="true" showInputMessage="true">
      <formula1>"Envios por conta própria"</formula1>
    </dataValidation>
    <dataValidation type="list" sqref="O999" allowBlank="true" errorStyle="stop" showErrorMessage="true" showInputMessage="true">
      <formula1>"Clássico,Premium"</formula1>
    </dataValidation>
    <dataValidation type="list" sqref="R999" allowBlank="true" errorStyle="stop" showErrorMessage="true" showInputMessage="true">
      <formula1>"Ativa,Inativa"</formula1>
    </dataValidation>
    <dataValidation type="list" sqref="G1000" allowBlank="true" errorStyle="stop" showErrorMessage="true" showInputMessage="true">
      <formula1>"Mercado Livre,Mercado Shops,Mercado Livre e Mercado Shops"</formula1>
    </dataValidation>
    <dataValidation type="list" sqref="J1000" allowBlank="true" errorStyle="stop" showErrorMessage="true" showInputMessage="true">
      <formula1>"No Vincular,Vincular"</formula1>
    </dataValidation>
    <dataValidation type="list" sqref="K1000" allowBlank="true" errorStyle="stop" showErrorMessage="true" showInputMessage="true">
      <formula1>"R$"</formula1>
    </dataValidation>
    <dataValidation type="list" sqref="M1000" allowBlank="true" errorStyle="stop" showErrorMessage="true" showInputMessage="true">
      <formula1>"Envios por minha conta a cargo do comprador,Frete grátis por conta própria,Não faço envios"</formula1>
    </dataValidation>
    <dataValidation type="list" sqref="N1000" allowBlank="true" errorStyle="stop" showErrorMessage="true" showInputMessage="true">
      <formula1>"Envios por minha conta a cargo do comprador,Frete grátis por conta própria,Não faço envios"</formula1>
    </dataValidation>
    <dataValidation type="list" sqref="O1000" allowBlank="true" errorStyle="stop" showErrorMessage="true" showInputMessage="true">
      <formula1>"Clássico,Premium"</formula1>
    </dataValidation>
    <dataValidation type="list" sqref="R1000" allowBlank="true" errorStyle="stop" showErrorMessage="true" showInputMessage="true">
      <formula1>"Ativa,Inativa"</formula1>
    </dataValidation>
    <dataValidation type="list" sqref="G1001" allowBlank="true" errorStyle="stop" showErrorMessage="true" showInputMessage="true">
      <formula1>"Mercado Livre,Mercado Shops,Mercado Livre e Mercado Shops"</formula1>
    </dataValidation>
    <dataValidation type="list" sqref="J1001" allowBlank="true" errorStyle="stop" showErrorMessage="true" showInputMessage="true">
      <formula1>"No Vincular,Vincular"</formula1>
    </dataValidation>
    <dataValidation type="list" sqref="K1001" allowBlank="true" errorStyle="stop" showErrorMessage="true" showInputMessage="true">
      <formula1>"R$"</formula1>
    </dataValidation>
    <dataValidation type="list" sqref="M1001" allowBlank="true" errorStyle="stop" showErrorMessage="true" showInputMessage="true">
      <formula1>"Envios por conta própria"</formula1>
    </dataValidation>
    <dataValidation type="list" sqref="N1001" allowBlank="true" errorStyle="stop" showErrorMessage="true" showInputMessage="true">
      <formula1>"Envios por conta própria"</formula1>
    </dataValidation>
    <dataValidation type="list" sqref="O1001" allowBlank="true" errorStyle="stop" showErrorMessage="true" showInputMessage="true">
      <formula1>"Clássico,Premium"</formula1>
    </dataValidation>
    <dataValidation type="list" sqref="R1001" allowBlank="true" errorStyle="stop" showErrorMessage="true" showInputMessage="true">
      <formula1>"Ativa,Inativa"</formula1>
    </dataValidation>
    <dataValidation type="list" sqref="G1002" allowBlank="true" errorStyle="stop" showErrorMessage="true" showInputMessage="true">
      <formula1>"Mercado Livre,Mercado Shops,Mercado Livre e Mercado Shops"</formula1>
    </dataValidation>
    <dataValidation type="list" sqref="J1002" allowBlank="true" errorStyle="stop" showErrorMessage="true" showInputMessage="true">
      <formula1>"No Vincular,Vincular"</formula1>
    </dataValidation>
    <dataValidation type="list" sqref="K1002" allowBlank="true" errorStyle="stop" showErrorMessage="true" showInputMessage="true">
      <formula1>"R$"</formula1>
    </dataValidation>
    <dataValidation type="list" sqref="M1002" allowBlank="true" errorStyle="stop" showErrorMessage="true" showInputMessage="true">
      <formula1>"Envios por conta própria"</formula1>
    </dataValidation>
    <dataValidation type="list" sqref="N1002" allowBlank="true" errorStyle="stop" showErrorMessage="true" showInputMessage="true">
      <formula1>"Envios por conta própria"</formula1>
    </dataValidation>
    <dataValidation type="list" sqref="O1002" allowBlank="true" errorStyle="stop" showErrorMessage="true" showInputMessage="true">
      <formula1>"Clássico,Premium"</formula1>
    </dataValidation>
    <dataValidation type="list" sqref="R1002" allowBlank="true" errorStyle="stop" showErrorMessage="true" showInputMessage="true">
      <formula1>"Ativa,Inativa"</formula1>
    </dataValidation>
    <dataValidation type="list" sqref="G1003" allowBlank="true" errorStyle="stop" showErrorMessage="true" showInputMessage="true">
      <formula1>"Mercado Livre,Mercado Shops,Mercado Livre e Mercado Shops"</formula1>
    </dataValidation>
    <dataValidation type="list" sqref="J1003" allowBlank="true" errorStyle="stop" showErrorMessage="true" showInputMessage="true">
      <formula1>"No Vincular,Vincular"</formula1>
    </dataValidation>
    <dataValidation type="list" sqref="K1003" allowBlank="true" errorStyle="stop" showErrorMessage="true" showInputMessage="true">
      <formula1>"R$"</formula1>
    </dataValidation>
    <dataValidation type="list" sqref="M1003" allowBlank="true" errorStyle="stop" showErrorMessage="true" showInputMessage="true">
      <formula1>"Envios por conta própria"</formula1>
    </dataValidation>
    <dataValidation type="list" sqref="N1003" allowBlank="true" errorStyle="stop" showErrorMessage="true" showInputMessage="true">
      <formula1>"Envios por conta própria"</formula1>
    </dataValidation>
    <dataValidation type="list" sqref="O1003" allowBlank="true" errorStyle="stop" showErrorMessage="true" showInputMessage="true">
      <formula1>"Clássico,Premium"</formula1>
    </dataValidation>
    <dataValidation type="list" sqref="R1003" allowBlank="true" errorStyle="stop" showErrorMessage="true" showInputMessage="true">
      <formula1>"Ativa,Inativa"</formula1>
    </dataValidation>
    <dataValidation type="list" sqref="G1004" allowBlank="true" errorStyle="stop" showErrorMessage="true" showInputMessage="true">
      <formula1>"Mercado Livre,Mercado Shops,Mercado Livre e Mercado Shops"</formula1>
    </dataValidation>
    <dataValidation type="list" sqref="J1004" allowBlank="true" errorStyle="stop" showErrorMessage="true" showInputMessage="true">
      <formula1>"No Vincular,Vincular"</formula1>
    </dataValidation>
    <dataValidation type="list" sqref="K1004" allowBlank="true" errorStyle="stop" showErrorMessage="true" showInputMessage="true">
      <formula1>"R$"</formula1>
    </dataValidation>
    <dataValidation type="list" sqref="M1004" allowBlank="true" errorStyle="stop" showErrorMessage="true" showInputMessage="true">
      <formula1>"Envios por conta própria"</formula1>
    </dataValidation>
    <dataValidation type="list" sqref="N1004" allowBlank="true" errorStyle="stop" showErrorMessage="true" showInputMessage="true">
      <formula1>"Envios por conta própria"</formula1>
    </dataValidation>
    <dataValidation type="list" sqref="O1004" allowBlank="true" errorStyle="stop" showErrorMessage="true" showInputMessage="true">
      <formula1>"Clássico,Premium"</formula1>
    </dataValidation>
    <dataValidation type="list" sqref="R1004" allowBlank="true" errorStyle="stop" showErrorMessage="true" showInputMessage="true">
      <formula1>"Ativa,Inativa"</formula1>
    </dataValidation>
    <dataValidation type="list" sqref="G1005" allowBlank="true" errorStyle="stop" showErrorMessage="true" showInputMessage="true">
      <formula1>"Mercado Livre,Mercado Shops,Mercado Livre e Mercado Shops"</formula1>
    </dataValidation>
    <dataValidation type="list" sqref="J1005" allowBlank="true" errorStyle="stop" showErrorMessage="true" showInputMessage="true">
      <formula1>"No Vincular,Vincular"</formula1>
    </dataValidation>
    <dataValidation type="list" sqref="K1005" allowBlank="true" errorStyle="stop" showErrorMessage="true" showInputMessage="true">
      <formula1>"R$"</formula1>
    </dataValidation>
    <dataValidation type="list" sqref="M1005" allowBlank="true" errorStyle="stop" showErrorMessage="true" showInputMessage="true">
      <formula1>"Envios por conta própria"</formula1>
    </dataValidation>
    <dataValidation type="list" sqref="N1005" allowBlank="true" errorStyle="stop" showErrorMessage="true" showInputMessage="true">
      <formula1>"Envios por conta própria"</formula1>
    </dataValidation>
    <dataValidation type="list" sqref="O1005" allowBlank="true" errorStyle="stop" showErrorMessage="true" showInputMessage="true">
      <formula1>"Clássico,Premium"</formula1>
    </dataValidation>
    <dataValidation type="list" sqref="R1005" allowBlank="true" errorStyle="stop" showErrorMessage="true" showInputMessage="true">
      <formula1>"Ativa,Inativa"</formula1>
    </dataValidation>
    <dataValidation type="list" sqref="G1006" allowBlank="true" errorStyle="stop" showErrorMessage="true" showInputMessage="true">
      <formula1>"Mercado Livre,Mercado Shops,Mercado Livre e Mercado Shops"</formula1>
    </dataValidation>
    <dataValidation type="list" sqref="J1006" allowBlank="true" errorStyle="stop" showErrorMessage="true" showInputMessage="true">
      <formula1>"No Vincular,Vincular"</formula1>
    </dataValidation>
    <dataValidation type="list" sqref="K1006" allowBlank="true" errorStyle="stop" showErrorMessage="true" showInputMessage="true">
      <formula1>"R$"</formula1>
    </dataValidation>
    <dataValidation type="list" sqref="M1006" allowBlank="true" errorStyle="stop" showErrorMessage="true" showInputMessage="true">
      <formula1>"Envios por conta própria"</formula1>
    </dataValidation>
    <dataValidation type="list" sqref="N1006" allowBlank="true" errorStyle="stop" showErrorMessage="true" showInputMessage="true">
      <formula1>"Envios por conta própria"</formula1>
    </dataValidation>
    <dataValidation type="list" sqref="O1006" allowBlank="true" errorStyle="stop" showErrorMessage="true" showInputMessage="true">
      <formula1>"Clássico,Premium"</formula1>
    </dataValidation>
    <dataValidation type="list" sqref="R1006" allowBlank="true" errorStyle="stop" showErrorMessage="true" showInputMessage="true">
      <formula1>"Ativa,Inativa"</formula1>
    </dataValidation>
    <dataValidation type="list" sqref="G1007" allowBlank="true" errorStyle="stop" showErrorMessage="true" showInputMessage="true">
      <formula1>"Mercado Livre,Mercado Shops,Mercado Livre e Mercado Shops"</formula1>
    </dataValidation>
    <dataValidation type="list" sqref="J1007" allowBlank="true" errorStyle="stop" showErrorMessage="true" showInputMessage="true">
      <formula1>"No Vincular,Vincular"</formula1>
    </dataValidation>
    <dataValidation type="list" sqref="K1007" allowBlank="true" errorStyle="stop" showErrorMessage="true" showInputMessage="true">
      <formula1>"R$"</formula1>
    </dataValidation>
    <dataValidation type="list" sqref="M1007" allowBlank="true" errorStyle="stop" showErrorMessage="true" showInputMessage="true">
      <formula1>"Envios por conta própria"</formula1>
    </dataValidation>
    <dataValidation type="list" sqref="N1007" allowBlank="true" errorStyle="stop" showErrorMessage="true" showInputMessage="true">
      <formula1>"Envios por conta própria"</formula1>
    </dataValidation>
    <dataValidation type="list" sqref="O1007" allowBlank="true" errorStyle="stop" showErrorMessage="true" showInputMessage="true">
      <formula1>"Clássico,Premium"</formula1>
    </dataValidation>
    <dataValidation type="list" sqref="R1007" allowBlank="true" errorStyle="stop" showErrorMessage="true" showInputMessage="true">
      <formula1>"Ativa,Inativa"</formula1>
    </dataValidation>
    <dataValidation type="list" sqref="G1008" allowBlank="true" errorStyle="stop" showErrorMessage="true" showInputMessage="true">
      <formula1>"Mercado Livre,Mercado Shops,Mercado Livre e Mercado Shops"</formula1>
    </dataValidation>
    <dataValidation type="list" sqref="J1008" allowBlank="true" errorStyle="stop" showErrorMessage="true" showInputMessage="true">
      <formula1>"No Vincular,Vincular"</formula1>
    </dataValidation>
    <dataValidation type="list" sqref="K1008" allowBlank="true" errorStyle="stop" showErrorMessage="true" showInputMessage="true">
      <formula1>"R$"</formula1>
    </dataValidation>
    <dataValidation type="list" sqref="M1008" allowBlank="true" errorStyle="stop" showErrorMessage="true" showInputMessage="true">
      <formula1>"Envios por conta própria"</formula1>
    </dataValidation>
    <dataValidation type="list" sqref="N1008" allowBlank="true" errorStyle="stop" showErrorMessage="true" showInputMessage="true">
      <formula1>"Envios por conta própria"</formula1>
    </dataValidation>
    <dataValidation type="list" sqref="O1008" allowBlank="true" errorStyle="stop" showErrorMessage="true" showInputMessage="true">
      <formula1>"Clássico,Premium"</formula1>
    </dataValidation>
    <dataValidation type="list" sqref="R1008" allowBlank="true" errorStyle="stop" showErrorMessage="true" showInputMessage="true">
      <formula1>"Ativa,Inativa"</formula1>
    </dataValidation>
    <dataValidation type="list" sqref="G1009" allowBlank="true" errorStyle="stop" showErrorMessage="true" showInputMessage="true">
      <formula1>"Mercado Livre,Mercado Shops,Mercado Livre e Mercado Shops"</formula1>
    </dataValidation>
    <dataValidation type="list" sqref="J1009" allowBlank="true" errorStyle="stop" showErrorMessage="true" showInputMessage="true">
      <formula1>"No Vincular,Vincular"</formula1>
    </dataValidation>
    <dataValidation type="list" sqref="K1009" allowBlank="true" errorStyle="stop" showErrorMessage="true" showInputMessage="true">
      <formula1>"R$"</formula1>
    </dataValidation>
    <dataValidation type="list" sqref="M1009" allowBlank="true" errorStyle="stop" showErrorMessage="true" showInputMessage="true">
      <formula1>"Envios por conta própria"</formula1>
    </dataValidation>
    <dataValidation type="list" sqref="N1009" allowBlank="true" errorStyle="stop" showErrorMessage="true" showInputMessage="true">
      <formula1>"Envios por conta própria"</formula1>
    </dataValidation>
    <dataValidation type="list" sqref="O1009" allowBlank="true" errorStyle="stop" showErrorMessage="true" showInputMessage="true">
      <formula1>"Clássico,Premium"</formula1>
    </dataValidation>
    <dataValidation type="list" sqref="R1009" allowBlank="true" errorStyle="stop" showErrorMessage="true" showInputMessage="true">
      <formula1>"Ativa,Inativa"</formula1>
    </dataValidation>
    <dataValidation type="list" sqref="G1010" allowBlank="true" errorStyle="stop" showErrorMessage="true" showInputMessage="true">
      <formula1>"Mercado Livre,Mercado Shops,Mercado Livre e Mercado Shops"</formula1>
    </dataValidation>
    <dataValidation type="list" sqref="J1010" allowBlank="true" errorStyle="stop" showErrorMessage="true" showInputMessage="true">
      <formula1>"No Vincular,Vincular"</formula1>
    </dataValidation>
    <dataValidation type="list" sqref="K1010" allowBlank="true" errorStyle="stop" showErrorMessage="true" showInputMessage="true">
      <formula1>"R$"</formula1>
    </dataValidation>
    <dataValidation type="list" sqref="M1010" allowBlank="true" errorStyle="stop" showErrorMessage="true" showInputMessage="true">
      <formula1>"Envios por conta própria"</formula1>
    </dataValidation>
    <dataValidation type="list" sqref="N1010" allowBlank="true" errorStyle="stop" showErrorMessage="true" showInputMessage="true">
      <formula1>"Envios por conta própria"</formula1>
    </dataValidation>
    <dataValidation type="list" sqref="O1010" allowBlank="true" errorStyle="stop" showErrorMessage="true" showInputMessage="true">
      <formula1>"Clássico,Premium"</formula1>
    </dataValidation>
    <dataValidation type="list" sqref="R1010" allowBlank="true" errorStyle="stop" showErrorMessage="true" showInputMessage="true">
      <formula1>"Ativa,Inativa"</formula1>
    </dataValidation>
    <dataValidation type="list" sqref="G1011" allowBlank="true" errorStyle="stop" showErrorMessage="true" showInputMessage="true">
      <formula1>"Mercado Livre,Mercado Shops,Mercado Livre e Mercado Shops"</formula1>
    </dataValidation>
    <dataValidation type="list" sqref="J1011" allowBlank="true" errorStyle="stop" showErrorMessage="true" showInputMessage="true">
      <formula1>"No Vincular,Vincular"</formula1>
    </dataValidation>
    <dataValidation type="list" sqref="K1011" allowBlank="true" errorStyle="stop" showErrorMessage="true" showInputMessage="true">
      <formula1>"R$"</formula1>
    </dataValidation>
    <dataValidation type="list" sqref="M1011" allowBlank="true" errorStyle="stop" showErrorMessage="true" showInputMessage="true">
      <formula1>"Envios por conta própria"</formula1>
    </dataValidation>
    <dataValidation type="list" sqref="N1011" allowBlank="true" errorStyle="stop" showErrorMessage="true" showInputMessage="true">
      <formula1>"Envios por conta própria"</formula1>
    </dataValidation>
    <dataValidation type="list" sqref="O1011" allowBlank="true" errorStyle="stop" showErrorMessage="true" showInputMessage="true">
      <formula1>"Clássico,Premium"</formula1>
    </dataValidation>
    <dataValidation type="list" sqref="R1011" allowBlank="true" errorStyle="stop" showErrorMessage="true" showInputMessage="true">
      <formula1>"Ativa,Inativa"</formula1>
    </dataValidation>
    <dataValidation type="list" sqref="G1012" allowBlank="true" errorStyle="stop" showErrorMessage="true" showInputMessage="true">
      <formula1>"Mercado Livre,Mercado Shops,Mercado Livre e Mercado Shops"</formula1>
    </dataValidation>
    <dataValidation type="list" sqref="J1012" allowBlank="true" errorStyle="stop" showErrorMessage="true" showInputMessage="true">
      <formula1>"No Vincular,Vincular"</formula1>
    </dataValidation>
    <dataValidation type="list" sqref="K1012" allowBlank="true" errorStyle="stop" showErrorMessage="true" showInputMessage="true">
      <formula1>"R$"</formula1>
    </dataValidation>
    <dataValidation type="list" sqref="M1012" allowBlank="true" errorStyle="stop" showErrorMessage="true" showInputMessage="true">
      <formula1>"Envios por conta própria"</formula1>
    </dataValidation>
    <dataValidation type="list" sqref="N1012" allowBlank="true" errorStyle="stop" showErrorMessage="true" showInputMessage="true">
      <formula1>"Envios por conta própria,Mercado Envios por conta do comprador"</formula1>
    </dataValidation>
    <dataValidation type="list" sqref="O1012" allowBlank="true" errorStyle="stop" showErrorMessage="true" showInputMessage="true">
      <formula1>"Clássico,Premium"</formula1>
    </dataValidation>
    <dataValidation type="list" sqref="R1012" allowBlank="true" errorStyle="stop" showErrorMessage="true" showInputMessage="true">
      <formula1>"Ativa,Inativa"</formula1>
    </dataValidation>
    <dataValidation type="list" sqref="G1013" allowBlank="true" errorStyle="stop" showErrorMessage="true" showInputMessage="true">
      <formula1>"Mercado Livre,Mercado Shops,Mercado Livre e Mercado Shops"</formula1>
    </dataValidation>
    <dataValidation type="list" sqref="J1013" allowBlank="true" errorStyle="stop" showErrorMessage="true" showInputMessage="true">
      <formula1>"No Vincular,Vincular"</formula1>
    </dataValidation>
    <dataValidation type="list" sqref="K1013" allowBlank="true" errorStyle="stop" showErrorMessage="true" showInputMessage="true">
      <formula1>"R$"</formula1>
    </dataValidation>
    <dataValidation type="list" sqref="M1013" allowBlank="true" errorStyle="stop" showErrorMessage="true" showInputMessage="true">
      <formula1>"Envios por conta própria"</formula1>
    </dataValidation>
    <dataValidation type="list" sqref="N1013" allowBlank="true" errorStyle="stop" showErrorMessage="true" showInputMessage="true">
      <formula1>"Envios por conta própria"</formula1>
    </dataValidation>
    <dataValidation type="list" sqref="O1013" allowBlank="true" errorStyle="stop" showErrorMessage="true" showInputMessage="true">
      <formula1>"Clássico,Premium"</formula1>
    </dataValidation>
    <dataValidation type="list" sqref="R1013" allowBlank="true" errorStyle="stop" showErrorMessage="true" showInputMessage="true">
      <formula1>"Ativa,Inativa"</formula1>
    </dataValidation>
    <dataValidation type="list" sqref="G1014" allowBlank="true" errorStyle="stop" showErrorMessage="true" showInputMessage="true">
      <formula1>"Mercado Livre,Mercado Shops,Mercado Livre e Mercado Shops"</formula1>
    </dataValidation>
    <dataValidation type="list" sqref="J1014" allowBlank="true" errorStyle="stop" showErrorMessage="true" showInputMessage="true">
      <formula1>"No Vincular,Vincular"</formula1>
    </dataValidation>
    <dataValidation type="list" sqref="K1014" allowBlank="true" errorStyle="stop" showErrorMessage="true" showInputMessage="true">
      <formula1>"R$"</formula1>
    </dataValidation>
    <dataValidation type="list" sqref="M1014" allowBlank="true" errorStyle="stop" showErrorMessage="true" showInputMessage="true">
      <formula1>"Envios por conta própria"</formula1>
    </dataValidation>
    <dataValidation type="list" sqref="N1014" allowBlank="true" errorStyle="stop" showErrorMessage="true" showInputMessage="true">
      <formula1>"Envios por conta própria"</formula1>
    </dataValidation>
    <dataValidation type="list" sqref="O1014" allowBlank="true" errorStyle="stop" showErrorMessage="true" showInputMessage="true">
      <formula1>"Clássico,Premium"</formula1>
    </dataValidation>
    <dataValidation type="list" sqref="R1014" allowBlank="true" errorStyle="stop" showErrorMessage="true" showInputMessage="true">
      <formula1>"Ativa,Inativa"</formula1>
    </dataValidation>
    <dataValidation type="list" sqref="G1015" allowBlank="true" errorStyle="stop" showErrorMessage="true" showInputMessage="true">
      <formula1>"Mercado Livre,Mercado Shops,Mercado Livre e Mercado Shops"</formula1>
    </dataValidation>
    <dataValidation type="list" sqref="J1015" allowBlank="true" errorStyle="stop" showErrorMessage="true" showInputMessage="true">
      <formula1>"No Vincular,Vincular"</formula1>
    </dataValidation>
    <dataValidation type="list" sqref="K1015" allowBlank="true" errorStyle="stop" showErrorMessage="true" showInputMessage="true">
      <formula1>"R$"</formula1>
    </dataValidation>
    <dataValidation type="list" sqref="M1015" allowBlank="true" errorStyle="stop" showErrorMessage="true" showInputMessage="true">
      <formula1>"Envios por conta própria"</formula1>
    </dataValidation>
    <dataValidation type="list" sqref="N1015" allowBlank="true" errorStyle="stop" showErrorMessage="true" showInputMessage="true">
      <formula1>"Envios por conta própria"</formula1>
    </dataValidation>
    <dataValidation type="list" sqref="O1015" allowBlank="true" errorStyle="stop" showErrorMessage="true" showInputMessage="true">
      <formula1>"Clássico,Premium"</formula1>
    </dataValidation>
    <dataValidation type="list" sqref="R1015" allowBlank="true" errorStyle="stop" showErrorMessage="true" showInputMessage="true">
      <formula1>"Ativa,Inativa"</formula1>
    </dataValidation>
    <dataValidation type="list" sqref="G1016" allowBlank="true" errorStyle="stop" showErrorMessage="true" showInputMessage="true">
      <formula1>"Mercado Livre,Mercado Shops,Mercado Livre e Mercado Shops"</formula1>
    </dataValidation>
    <dataValidation type="list" sqref="J1016" allowBlank="true" errorStyle="stop" showErrorMessage="true" showInputMessage="true">
      <formula1>"No Vincular,Vincular"</formula1>
    </dataValidation>
    <dataValidation type="list" sqref="K1016" allowBlank="true" errorStyle="stop" showErrorMessage="true" showInputMessage="true">
      <formula1>"R$"</formula1>
    </dataValidation>
    <dataValidation type="list" sqref="M1016" allowBlank="true" errorStyle="stop" showErrorMessage="true" showInputMessage="true">
      <formula1>"Envios por conta própria"</formula1>
    </dataValidation>
    <dataValidation type="list" sqref="N1016" allowBlank="true" errorStyle="stop" showErrorMessage="true" showInputMessage="true">
      <formula1>"Envios por conta própria"</formula1>
    </dataValidation>
    <dataValidation type="list" sqref="O1016" allowBlank="true" errorStyle="stop" showErrorMessage="true" showInputMessage="true">
      <formula1>"Clássico,Premium"</formula1>
    </dataValidation>
    <dataValidation type="list" sqref="R1016" allowBlank="true" errorStyle="stop" showErrorMessage="true" showInputMessage="true">
      <formula1>"Ativa,Inativa"</formula1>
    </dataValidation>
    <dataValidation type="list" sqref="G1017" allowBlank="true" errorStyle="stop" showErrorMessage="true" showInputMessage="true">
      <formula1>"Mercado Livre,Mercado Shops,Mercado Livre e Mercado Shops"</formula1>
    </dataValidation>
    <dataValidation type="list" sqref="J1017" allowBlank="true" errorStyle="stop" showErrorMessage="true" showInputMessage="true">
      <formula1>"No Vincular,Vincular"</formula1>
    </dataValidation>
    <dataValidation type="list" sqref="K1017" allowBlank="true" errorStyle="stop" showErrorMessage="true" showInputMessage="true">
      <formula1>"R$"</formula1>
    </dataValidation>
    <dataValidation type="list" sqref="M1017" allowBlank="true" errorStyle="stop" showErrorMessage="true" showInputMessage="true">
      <formula1>"Envios por conta própria"</formula1>
    </dataValidation>
    <dataValidation type="list" sqref="N1017" allowBlank="true" errorStyle="stop" showErrorMessage="true" showInputMessage="true">
      <formula1>"Envios por conta própria"</formula1>
    </dataValidation>
    <dataValidation type="list" sqref="O1017" allowBlank="true" errorStyle="stop" showErrorMessage="true" showInputMessage="true">
      <formula1>"Clássico,Premium"</formula1>
    </dataValidation>
    <dataValidation type="list" sqref="R1017" allowBlank="true" errorStyle="stop" showErrorMessage="true" showInputMessage="true">
      <formula1>"Ativa,Inativa"</formula1>
    </dataValidation>
    <dataValidation type="list" sqref="G1018" allowBlank="true" errorStyle="stop" showErrorMessage="true" showInputMessage="true">
      <formula1>"Mercado Livre,Mercado Shops,Mercado Livre e Mercado Shops"</formula1>
    </dataValidation>
    <dataValidation type="list" sqref="J1018" allowBlank="true" errorStyle="stop" showErrorMessage="true" showInputMessage="true">
      <formula1>"No Vincular,Vincular"</formula1>
    </dataValidation>
    <dataValidation type="list" sqref="K1018" allowBlank="true" errorStyle="stop" showErrorMessage="true" showInputMessage="true">
      <formula1>"R$"</formula1>
    </dataValidation>
    <dataValidation type="list" sqref="M1018" allowBlank="true" errorStyle="stop" showErrorMessage="true" showInputMessage="true">
      <formula1>"Envios por conta própria"</formula1>
    </dataValidation>
    <dataValidation type="list" sqref="N1018" allowBlank="true" errorStyle="stop" showErrorMessage="true" showInputMessage="true">
      <formula1>"Envios por conta própria"</formula1>
    </dataValidation>
    <dataValidation type="list" sqref="O1018" allowBlank="true" errorStyle="stop" showErrorMessage="true" showInputMessage="true">
      <formula1>"Clássico,Premium"</formula1>
    </dataValidation>
    <dataValidation type="list" sqref="R1018" allowBlank="true" errorStyle="stop" showErrorMessage="true" showInputMessage="true">
      <formula1>"Ativa,Inativa"</formula1>
    </dataValidation>
    <dataValidation type="list" sqref="G1019" allowBlank="true" errorStyle="stop" showErrorMessage="true" showInputMessage="true">
      <formula1>"Mercado Livre,Mercado Shops,Mercado Livre e Mercado Shops"</formula1>
    </dataValidation>
    <dataValidation type="list" sqref="J1019" allowBlank="true" errorStyle="stop" showErrorMessage="true" showInputMessage="true">
      <formula1>"No Vincular,Vincular"</formula1>
    </dataValidation>
    <dataValidation type="list" sqref="K1019" allowBlank="true" errorStyle="stop" showErrorMessage="true" showInputMessage="true">
      <formula1>"R$"</formula1>
    </dataValidation>
    <dataValidation type="list" sqref="M1019" allowBlank="true" errorStyle="stop" showErrorMessage="true" showInputMessage="true">
      <formula1>"Envios por conta própria"</formula1>
    </dataValidation>
    <dataValidation type="list" sqref="N1019" allowBlank="true" errorStyle="stop" showErrorMessage="true" showInputMessage="true">
      <formula1>"Envios por conta própria"</formula1>
    </dataValidation>
    <dataValidation type="list" sqref="O1019" allowBlank="true" errorStyle="stop" showErrorMessage="true" showInputMessage="true">
      <formula1>"Clássico,Premium"</formula1>
    </dataValidation>
    <dataValidation type="list" sqref="R1019" allowBlank="true" errorStyle="stop" showErrorMessage="true" showInputMessage="true">
      <formula1>"Ativa,Inativa"</formula1>
    </dataValidation>
    <dataValidation type="list" sqref="G1020" allowBlank="true" errorStyle="stop" showErrorMessage="true" showInputMessage="true">
      <formula1>"Mercado Livre,Mercado Shops,Mercado Livre e Mercado Shops"</formula1>
    </dataValidation>
    <dataValidation type="list" sqref="J1020" allowBlank="true" errorStyle="stop" showErrorMessage="true" showInputMessage="true">
      <formula1>"No Vincular,Vincular"</formula1>
    </dataValidation>
    <dataValidation type="list" sqref="K1020" allowBlank="true" errorStyle="stop" showErrorMessage="true" showInputMessage="true">
      <formula1>"R$"</formula1>
    </dataValidation>
    <dataValidation type="list" sqref="M1020" allowBlank="true" errorStyle="stop" showErrorMessage="true" showInputMessage="true">
      <formula1>"Envios por conta própria"</formula1>
    </dataValidation>
    <dataValidation type="list" sqref="N1020" allowBlank="true" errorStyle="stop" showErrorMessage="true" showInputMessage="true">
      <formula1>"Envios por conta própria"</formula1>
    </dataValidation>
    <dataValidation type="list" sqref="O1020" allowBlank="true" errorStyle="stop" showErrorMessage="true" showInputMessage="true">
      <formula1>"Clássico,Premium"</formula1>
    </dataValidation>
    <dataValidation type="list" sqref="R1020" allowBlank="true" errorStyle="stop" showErrorMessage="true" showInputMessage="true">
      <formula1>"Ativa,Inativa"</formula1>
    </dataValidation>
    <dataValidation type="list" sqref="G1021" allowBlank="true" errorStyle="stop" showErrorMessage="true" showInputMessage="true">
      <formula1>"Mercado Livre,Mercado Shops,Mercado Livre e Mercado Shops"</formula1>
    </dataValidation>
    <dataValidation type="list" sqref="J1021" allowBlank="true" errorStyle="stop" showErrorMessage="true" showInputMessage="true">
      <formula1>"No Vincular,Vincular"</formula1>
    </dataValidation>
    <dataValidation type="list" sqref="K1021" allowBlank="true" errorStyle="stop" showErrorMessage="true" showInputMessage="true">
      <formula1>"R$"</formula1>
    </dataValidation>
    <dataValidation type="list" sqref="M1021" allowBlank="true" errorStyle="stop" showErrorMessage="true" showInputMessage="true">
      <formula1>"Envios por conta própria"</formula1>
    </dataValidation>
    <dataValidation type="list" sqref="N1021" allowBlank="true" errorStyle="stop" showErrorMessage="true" showInputMessage="true">
      <formula1>"Envios por conta própria"</formula1>
    </dataValidation>
    <dataValidation type="list" sqref="O1021" allowBlank="true" errorStyle="stop" showErrorMessage="true" showInputMessage="true">
      <formula1>"Clássico,Premium"</formula1>
    </dataValidation>
    <dataValidation type="list" sqref="R1021" allowBlank="true" errorStyle="stop" showErrorMessage="true" showInputMessage="true">
      <formula1>"Ativa,Inativa"</formula1>
    </dataValidation>
    <dataValidation type="list" sqref="G1022" allowBlank="true" errorStyle="stop" showErrorMessage="true" showInputMessage="true">
      <formula1>"Mercado Livre,Mercado Shops,Mercado Livre e Mercado Shops"</formula1>
    </dataValidation>
    <dataValidation type="list" sqref="J1022" allowBlank="true" errorStyle="stop" showErrorMessage="true" showInputMessage="true">
      <formula1>"No Vincular,Vincular"</formula1>
    </dataValidation>
    <dataValidation type="list" sqref="K1022" allowBlank="true" errorStyle="stop" showErrorMessage="true" showInputMessage="true">
      <formula1>"R$"</formula1>
    </dataValidation>
    <dataValidation type="list" sqref="M1022" allowBlank="true" errorStyle="stop" showErrorMessage="true" showInputMessage="true">
      <formula1>"Envios por conta própria"</formula1>
    </dataValidation>
    <dataValidation type="list" sqref="N1022" allowBlank="true" errorStyle="stop" showErrorMessage="true" showInputMessage="true">
      <formula1>"Envios por conta própria"</formula1>
    </dataValidation>
    <dataValidation type="list" sqref="O1022" allowBlank="true" errorStyle="stop" showErrorMessage="true" showInputMessage="true">
      <formula1>"Clássico,Premium"</formula1>
    </dataValidation>
    <dataValidation type="list" sqref="R1022" allowBlank="true" errorStyle="stop" showErrorMessage="true" showInputMessage="true">
      <formula1>"Ativa,Inativa"</formula1>
    </dataValidation>
    <dataValidation type="list" sqref="G1023" allowBlank="true" errorStyle="stop" showErrorMessage="true" showInputMessage="true">
      <formula1>"Mercado Livre,Mercado Shops,Mercado Livre e Mercado Shops"</formula1>
    </dataValidation>
    <dataValidation type="list" sqref="J1023" allowBlank="true" errorStyle="stop" showErrorMessage="true" showInputMessage="true">
      <formula1>"No Vincular,Vincular"</formula1>
    </dataValidation>
    <dataValidation type="list" sqref="K1023" allowBlank="true" errorStyle="stop" showErrorMessage="true" showInputMessage="true">
      <formula1>"R$"</formula1>
    </dataValidation>
    <dataValidation type="list" sqref="M1023" allowBlank="true" errorStyle="stop" showErrorMessage="true" showInputMessage="true">
      <formula1>"Envios por conta própria"</formula1>
    </dataValidation>
    <dataValidation type="list" sqref="N1023" allowBlank="true" errorStyle="stop" showErrorMessage="true" showInputMessage="true">
      <formula1>"Envios por conta própria"</formula1>
    </dataValidation>
    <dataValidation type="list" sqref="O1023" allowBlank="true" errorStyle="stop" showErrorMessage="true" showInputMessage="true">
      <formula1>"Clássico,Premium"</formula1>
    </dataValidation>
    <dataValidation type="list" sqref="R1023" allowBlank="true" errorStyle="stop" showErrorMessage="true" showInputMessage="true">
      <formula1>"Ativa,Inativa"</formula1>
    </dataValidation>
    <dataValidation type="list" sqref="G1024" allowBlank="true" errorStyle="stop" showErrorMessage="true" showInputMessage="true">
      <formula1>"Mercado Livre,Mercado Shops,Mercado Livre e Mercado Shops"</formula1>
    </dataValidation>
    <dataValidation type="list" sqref="J1024" allowBlank="true" errorStyle="stop" showErrorMessage="true" showInputMessage="true">
      <formula1>"No Vincular,Vincular"</formula1>
    </dataValidation>
    <dataValidation type="list" sqref="K1024" allowBlank="true" errorStyle="stop" showErrorMessage="true" showInputMessage="true">
      <formula1>"R$"</formula1>
    </dataValidation>
    <dataValidation type="list" sqref="M1024" allowBlank="true" errorStyle="stop" showErrorMessage="true" showInputMessage="true">
      <formula1>"Envios por conta própria"</formula1>
    </dataValidation>
    <dataValidation type="list" sqref="N1024" allowBlank="true" errorStyle="stop" showErrorMessage="true" showInputMessage="true">
      <formula1>"Envios por conta própria"</formula1>
    </dataValidation>
    <dataValidation type="list" sqref="O1024" allowBlank="true" errorStyle="stop" showErrorMessage="true" showInputMessage="true">
      <formula1>"Clássico,Premium"</formula1>
    </dataValidation>
    <dataValidation type="list" sqref="R1024" allowBlank="true" errorStyle="stop" showErrorMessage="true" showInputMessage="true">
      <formula1>"Ativa,Inativa"</formula1>
    </dataValidation>
    <dataValidation type="list" sqref="G1025" allowBlank="true" errorStyle="stop" showErrorMessage="true" showInputMessage="true">
      <formula1>"Mercado Livre,Mercado Shops,Mercado Livre e Mercado Shops"</formula1>
    </dataValidation>
    <dataValidation type="list" sqref="J1025" allowBlank="true" errorStyle="stop" showErrorMessage="true" showInputMessage="true">
      <formula1>"No Vincular,Vincular"</formula1>
    </dataValidation>
    <dataValidation type="list" sqref="K1025" allowBlank="true" errorStyle="stop" showErrorMessage="true" showInputMessage="true">
      <formula1>"R$"</formula1>
    </dataValidation>
    <dataValidation type="list" sqref="M1025" allowBlank="true" errorStyle="stop" showErrorMessage="true" showInputMessage="true">
      <formula1>"Envios por conta própria"</formula1>
    </dataValidation>
    <dataValidation type="list" sqref="N1025" allowBlank="true" errorStyle="stop" showErrorMessage="true" showInputMessage="true">
      <formula1>"Envios por conta própria"</formula1>
    </dataValidation>
    <dataValidation type="list" sqref="O1025" allowBlank="true" errorStyle="stop" showErrorMessage="true" showInputMessage="true">
      <formula1>"Clássico,Premium"</formula1>
    </dataValidation>
    <dataValidation type="list" sqref="R1025" allowBlank="true" errorStyle="stop" showErrorMessage="true" showInputMessage="true">
      <formula1>"Ativa,Inativa"</formula1>
    </dataValidation>
    <dataValidation type="list" sqref="G1026" allowBlank="true" errorStyle="stop" showErrorMessage="true" showInputMessage="true">
      <formula1>"Mercado Livre,Mercado Shops,Mercado Livre e Mercado Shops"</formula1>
    </dataValidation>
    <dataValidation type="list" sqref="J1026" allowBlank="true" errorStyle="stop" showErrorMessage="true" showInputMessage="true">
      <formula1>"No Vincular,Vincular"</formula1>
    </dataValidation>
    <dataValidation type="list" sqref="K1026" allowBlank="true" errorStyle="stop" showErrorMessage="true" showInputMessage="true">
      <formula1>"R$"</formula1>
    </dataValidation>
    <dataValidation type="list" sqref="M1026" allowBlank="true" errorStyle="stop" showErrorMessage="true" showInputMessage="true">
      <formula1>"Envios por conta própria"</formula1>
    </dataValidation>
    <dataValidation type="list" sqref="N1026" allowBlank="true" errorStyle="stop" showErrorMessage="true" showInputMessage="true">
      <formula1>"Envios por conta própria"</formula1>
    </dataValidation>
    <dataValidation type="list" sqref="O1026" allowBlank="true" errorStyle="stop" showErrorMessage="true" showInputMessage="true">
      <formula1>"Clássico,Premium"</formula1>
    </dataValidation>
    <dataValidation type="list" sqref="R1026" allowBlank="true" errorStyle="stop" showErrorMessage="true" showInputMessage="true">
      <formula1>"Ativa,Inativa"</formula1>
    </dataValidation>
    <dataValidation type="list" sqref="G1027" allowBlank="true" errorStyle="stop" showErrorMessage="true" showInputMessage="true">
      <formula1>"Mercado Livre,Mercado Shops,Mercado Livre e Mercado Shops"</formula1>
    </dataValidation>
    <dataValidation type="list" sqref="J1027" allowBlank="true" errorStyle="stop" showErrorMessage="true" showInputMessage="true">
      <formula1>"No Vincular,Vincular"</formula1>
    </dataValidation>
    <dataValidation type="list" sqref="K1027" allowBlank="true" errorStyle="stop" showErrorMessage="true" showInputMessage="true">
      <formula1>"R$"</formula1>
    </dataValidation>
    <dataValidation type="list" sqref="M1027" allowBlank="true" errorStyle="stop" showErrorMessage="true" showInputMessage="true">
      <formula1>"Envios por conta própria"</formula1>
    </dataValidation>
    <dataValidation type="list" sqref="N1027" allowBlank="true" errorStyle="stop" showErrorMessage="true" showInputMessage="true">
      <formula1>"Envios por conta própria"</formula1>
    </dataValidation>
    <dataValidation type="list" sqref="O1027" allowBlank="true" errorStyle="stop" showErrorMessage="true" showInputMessage="true">
      <formula1>"Clássico,Premium"</formula1>
    </dataValidation>
    <dataValidation type="list" sqref="R1027" allowBlank="true" errorStyle="stop" showErrorMessage="true" showInputMessage="true">
      <formula1>"Ativa,Inativa"</formula1>
    </dataValidation>
    <dataValidation type="list" sqref="G1028" allowBlank="true" errorStyle="stop" showErrorMessage="true" showInputMessage="true">
      <formula1>"Mercado Livre,Mercado Shops,Mercado Livre e Mercado Shops"</formula1>
    </dataValidation>
    <dataValidation type="list" sqref="J1028" allowBlank="true" errorStyle="stop" showErrorMessage="true" showInputMessage="true">
      <formula1>"No Vincular,Vincular"</formula1>
    </dataValidation>
    <dataValidation type="list" sqref="K1028" allowBlank="true" errorStyle="stop" showErrorMessage="true" showInputMessage="true">
      <formula1>"R$"</formula1>
    </dataValidation>
    <dataValidation type="list" sqref="M1028" allowBlank="true" errorStyle="stop" showErrorMessage="true" showInputMessage="true">
      <formula1>"Envios por conta própria"</formula1>
    </dataValidation>
    <dataValidation type="list" sqref="N1028" allowBlank="true" errorStyle="stop" showErrorMessage="true" showInputMessage="true">
      <formula1>"Envios por conta própria"</formula1>
    </dataValidation>
    <dataValidation type="list" sqref="O1028" allowBlank="true" errorStyle="stop" showErrorMessage="true" showInputMessage="true">
      <formula1>"Clássico,Premium"</formula1>
    </dataValidation>
    <dataValidation type="list" sqref="R1028" allowBlank="true" errorStyle="stop" showErrorMessage="true" showInputMessage="true">
      <formula1>"Ativa,Inativa"</formula1>
    </dataValidation>
    <dataValidation type="list" sqref="G1029" allowBlank="true" errorStyle="stop" showErrorMessage="true" showInputMessage="true">
      <formula1>"Mercado Livre,Mercado Shops,Mercado Livre e Mercado Shops"</formula1>
    </dataValidation>
    <dataValidation type="list" sqref="J1029" allowBlank="true" errorStyle="stop" showErrorMessage="true" showInputMessage="true">
      <formula1>"No Vincular,Vincular"</formula1>
    </dataValidation>
    <dataValidation type="list" sqref="K1029" allowBlank="true" errorStyle="stop" showErrorMessage="true" showInputMessage="true">
      <formula1>"R$"</formula1>
    </dataValidation>
    <dataValidation type="list" sqref="M1029" allowBlank="true" errorStyle="stop" showErrorMessage="true" showInputMessage="true">
      <formula1>"Envios por conta própria"</formula1>
    </dataValidation>
    <dataValidation type="list" sqref="N1029" allowBlank="true" errorStyle="stop" showErrorMessage="true" showInputMessage="true">
      <formula1>"Envios por conta própria"</formula1>
    </dataValidation>
    <dataValidation type="list" sqref="O1029" allowBlank="true" errorStyle="stop" showErrorMessage="true" showInputMessage="true">
      <formula1>"Clássico,Premium"</formula1>
    </dataValidation>
    <dataValidation type="list" sqref="R1029" allowBlank="true" errorStyle="stop" showErrorMessage="true" showInputMessage="true">
      <formula1>"Ativa,Inativa"</formula1>
    </dataValidation>
    <dataValidation type="list" sqref="G1030" allowBlank="true" errorStyle="stop" showErrorMessage="true" showInputMessage="true">
      <formula1>"Mercado Livre,Mercado Shops,Mercado Livre e Mercado Shops"</formula1>
    </dataValidation>
    <dataValidation type="list" sqref="J1030" allowBlank="true" errorStyle="stop" showErrorMessage="true" showInputMessage="true">
      <formula1>"No Vincular,Vincular"</formula1>
    </dataValidation>
    <dataValidation type="list" sqref="K1030" allowBlank="true" errorStyle="stop" showErrorMessage="true" showInputMessage="true">
      <formula1>"R$"</formula1>
    </dataValidation>
    <dataValidation type="list" sqref="M1030" allowBlank="true" errorStyle="stop" showErrorMessage="true" showInputMessage="true">
      <formula1>"Envios por conta própria"</formula1>
    </dataValidation>
    <dataValidation type="list" sqref="N1030" allowBlank="true" errorStyle="stop" showErrorMessage="true" showInputMessage="true">
      <formula1>"Envios por conta própria"</formula1>
    </dataValidation>
    <dataValidation type="list" sqref="O1030" allowBlank="true" errorStyle="stop" showErrorMessage="true" showInputMessage="true">
      <formula1>"Clássico,Premium"</formula1>
    </dataValidation>
    <dataValidation type="list" sqref="R1030" allowBlank="true" errorStyle="stop" showErrorMessage="true" showInputMessage="true">
      <formula1>"Ativa,Inativa"</formula1>
    </dataValidation>
    <dataValidation type="list" sqref="G1031" allowBlank="true" errorStyle="stop" showErrorMessage="true" showInputMessage="true">
      <formula1>"Mercado Livre,Mercado Shops,Mercado Livre e Mercado Shops"</formula1>
    </dataValidation>
    <dataValidation type="list" sqref="J1031" allowBlank="true" errorStyle="stop" showErrorMessage="true" showInputMessage="true">
      <formula1>"No Vincular,Vincular"</formula1>
    </dataValidation>
    <dataValidation type="list" sqref="K1031" allowBlank="true" errorStyle="stop" showErrorMessage="true" showInputMessage="true">
      <formula1>"R$"</formula1>
    </dataValidation>
    <dataValidation type="list" sqref="M1031" allowBlank="true" errorStyle="stop" showErrorMessage="true" showInputMessage="true">
      <formula1>"Envios por conta própria"</formula1>
    </dataValidation>
    <dataValidation type="list" sqref="N1031" allowBlank="true" errorStyle="stop" showErrorMessage="true" showInputMessage="true">
      <formula1>"Envios por conta própria"</formula1>
    </dataValidation>
    <dataValidation type="list" sqref="O1031" allowBlank="true" errorStyle="stop" showErrorMessage="true" showInputMessage="true">
      <formula1>"Clássico,Premium"</formula1>
    </dataValidation>
    <dataValidation type="list" sqref="R1031" allowBlank="true" errorStyle="stop" showErrorMessage="true" showInputMessage="true">
      <formula1>"Ativa,Inativa"</formula1>
    </dataValidation>
    <dataValidation type="list" sqref="G1032" allowBlank="true" errorStyle="stop" showErrorMessage="true" showInputMessage="true">
      <formula1>"Mercado Livre,Mercado Shops,Mercado Livre e Mercado Shops"</formula1>
    </dataValidation>
    <dataValidation type="list" sqref="J1032" allowBlank="true" errorStyle="stop" showErrorMessage="true" showInputMessage="true">
      <formula1>"No Vincular,Vincular"</formula1>
    </dataValidation>
    <dataValidation type="list" sqref="K1032" allowBlank="true" errorStyle="stop" showErrorMessage="true" showInputMessage="true">
      <formula1>"R$"</formula1>
    </dataValidation>
    <dataValidation type="list" sqref="M1032" allowBlank="true" errorStyle="stop" showErrorMessage="true" showInputMessage="true">
      <formula1>"Envios por conta própria"</formula1>
    </dataValidation>
    <dataValidation type="list" sqref="N1032" allowBlank="true" errorStyle="stop" showErrorMessage="true" showInputMessage="true">
      <formula1>"Envios por conta própria"</formula1>
    </dataValidation>
    <dataValidation type="list" sqref="O1032" allowBlank="true" errorStyle="stop" showErrorMessage="true" showInputMessage="true">
      <formula1>"Clássico,Premium"</formula1>
    </dataValidation>
    <dataValidation type="list" sqref="R1032" allowBlank="true" errorStyle="stop" showErrorMessage="true" showInputMessage="true">
      <formula1>"Ativa,Inativa"</formula1>
    </dataValidation>
    <dataValidation type="list" sqref="G1033" allowBlank="true" errorStyle="stop" showErrorMessage="true" showInputMessage="true">
      <formula1>"Mercado Livre,Mercado Shops,Mercado Livre e Mercado Shops"</formula1>
    </dataValidation>
    <dataValidation type="list" sqref="J1033" allowBlank="true" errorStyle="stop" showErrorMessage="true" showInputMessage="true">
      <formula1>"No Vincular,Vincular"</formula1>
    </dataValidation>
    <dataValidation type="list" sqref="K1033" allowBlank="true" errorStyle="stop" showErrorMessage="true" showInputMessage="true">
      <formula1>"R$"</formula1>
    </dataValidation>
    <dataValidation type="list" sqref="M1033" allowBlank="true" errorStyle="stop" showErrorMessage="true" showInputMessage="true">
      <formula1>"Envios por conta própria"</formula1>
    </dataValidation>
    <dataValidation type="list" sqref="N1033" allowBlank="true" errorStyle="stop" showErrorMessage="true" showInputMessage="true">
      <formula1>"Envios por conta própria"</formula1>
    </dataValidation>
    <dataValidation type="list" sqref="O1033" allowBlank="true" errorStyle="stop" showErrorMessage="true" showInputMessage="true">
      <formula1>"Clássico,Premium"</formula1>
    </dataValidation>
    <dataValidation type="list" sqref="R1033" allowBlank="true" errorStyle="stop" showErrorMessage="true" showInputMessage="true">
      <formula1>"Ativa,Inativa"</formula1>
    </dataValidation>
    <dataValidation type="list" sqref="G1034" allowBlank="true" errorStyle="stop" showErrorMessage="true" showInputMessage="true">
      <formula1>"Mercado Livre,Mercado Shops,Mercado Livre e Mercado Shops"</formula1>
    </dataValidation>
    <dataValidation type="list" sqref="J1034" allowBlank="true" errorStyle="stop" showErrorMessage="true" showInputMessage="true">
      <formula1>"No Vincular,Vincular"</formula1>
    </dataValidation>
    <dataValidation type="list" sqref="K1034" allowBlank="true" errorStyle="stop" showErrorMessage="true" showInputMessage="true">
      <formula1>"R$"</formula1>
    </dataValidation>
    <dataValidation type="list" sqref="M1034" allowBlank="true" errorStyle="stop" showErrorMessage="true" showInputMessage="true">
      <formula1>"Envios por conta própria"</formula1>
    </dataValidation>
    <dataValidation type="list" sqref="N1034" allowBlank="true" errorStyle="stop" showErrorMessage="true" showInputMessage="true">
      <formula1>"Envios por conta própria"</formula1>
    </dataValidation>
    <dataValidation type="list" sqref="O1034" allowBlank="true" errorStyle="stop" showErrorMessage="true" showInputMessage="true">
      <formula1>"Clássico,Premium"</formula1>
    </dataValidation>
    <dataValidation type="list" sqref="R1034" allowBlank="true" errorStyle="stop" showErrorMessage="true" showInputMessage="true">
      <formula1>"Ativa,Inativa"</formula1>
    </dataValidation>
    <dataValidation type="list" sqref="G1035" allowBlank="true" errorStyle="stop" showErrorMessage="true" showInputMessage="true">
      <formula1>"Mercado Livre,Mercado Shops,Mercado Livre e Mercado Shops"</formula1>
    </dataValidation>
    <dataValidation type="list" sqref="J1035" allowBlank="true" errorStyle="stop" showErrorMessage="true" showInputMessage="true">
      <formula1>"No Vincular,Vincular"</formula1>
    </dataValidation>
    <dataValidation type="list" sqref="K1035" allowBlank="true" errorStyle="stop" showErrorMessage="true" showInputMessage="true">
      <formula1>"R$"</formula1>
    </dataValidation>
    <dataValidation type="list" sqref="M1035" allowBlank="true" errorStyle="stop" showErrorMessage="true" showInputMessage="true">
      <formula1>"Envios por conta própria"</formula1>
    </dataValidation>
    <dataValidation type="list" sqref="N1035" allowBlank="true" errorStyle="stop" showErrorMessage="true" showInputMessage="true">
      <formula1>"Envios por conta própria"</formula1>
    </dataValidation>
    <dataValidation type="list" sqref="O1035" allowBlank="true" errorStyle="stop" showErrorMessage="true" showInputMessage="true">
      <formula1>"Clássico,Premium"</formula1>
    </dataValidation>
    <dataValidation type="list" sqref="R1035" allowBlank="true" errorStyle="stop" showErrorMessage="true" showInputMessage="true">
      <formula1>"Ativa,Inativa"</formula1>
    </dataValidation>
    <dataValidation type="list" sqref="G1036" allowBlank="true" errorStyle="stop" showErrorMessage="true" showInputMessage="true">
      <formula1>"Mercado Livre,Mercado Shops,Mercado Livre e Mercado Shops"</formula1>
    </dataValidation>
    <dataValidation type="list" sqref="J1036" allowBlank="true" errorStyle="stop" showErrorMessage="true" showInputMessage="true">
      <formula1>"No Vincular,Vincular"</formula1>
    </dataValidation>
    <dataValidation type="list" sqref="K1036" allowBlank="true" errorStyle="stop" showErrorMessage="true" showInputMessage="true">
      <formula1>"R$"</formula1>
    </dataValidation>
    <dataValidation type="list" sqref="M1036" allowBlank="true" errorStyle="stop" showErrorMessage="true" showInputMessage="true">
      <formula1>"Envios por conta própria"</formula1>
    </dataValidation>
    <dataValidation type="list" sqref="N1036" allowBlank="true" errorStyle="stop" showErrorMessage="true" showInputMessage="true">
      <formula1>"Envios por conta própria"</formula1>
    </dataValidation>
    <dataValidation type="list" sqref="O1036" allowBlank="true" errorStyle="stop" showErrorMessage="true" showInputMessage="true">
      <formula1>"Clássico,Premium"</formula1>
    </dataValidation>
    <dataValidation type="list" sqref="R1036" allowBlank="true" errorStyle="stop" showErrorMessage="true" showInputMessage="true">
      <formula1>"Ativa,Inativa"</formula1>
    </dataValidation>
    <dataValidation type="list" sqref="G1037" allowBlank="true" errorStyle="stop" showErrorMessage="true" showInputMessage="true">
      <formula1>"Mercado Livre,Mercado Shops,Mercado Livre e Mercado Shops"</formula1>
    </dataValidation>
    <dataValidation type="list" sqref="J1037" allowBlank="true" errorStyle="stop" showErrorMessage="true" showInputMessage="true">
      <formula1>"No Vincular,Vincular"</formula1>
    </dataValidation>
    <dataValidation type="list" sqref="K1037" allowBlank="true" errorStyle="stop" showErrorMessage="true" showInputMessage="true">
      <formula1>"R$"</formula1>
    </dataValidation>
    <dataValidation type="list" sqref="M1037" allowBlank="true" errorStyle="stop" showErrorMessage="true" showInputMessage="true">
      <formula1>"Envios por conta própria"</formula1>
    </dataValidation>
    <dataValidation type="list" sqref="N1037" allowBlank="true" errorStyle="stop" showErrorMessage="true" showInputMessage="true">
      <formula1>"Envios por conta própria"</formula1>
    </dataValidation>
    <dataValidation type="list" sqref="O1037" allowBlank="true" errorStyle="stop" showErrorMessage="true" showInputMessage="true">
      <formula1>"Clássico,Premium"</formula1>
    </dataValidation>
    <dataValidation type="list" sqref="R1037" allowBlank="true" errorStyle="stop" showErrorMessage="true" showInputMessage="true">
      <formula1>"Ativa,Inativa"</formula1>
    </dataValidation>
    <dataValidation type="list" sqref="G1038" allowBlank="true" errorStyle="stop" showErrorMessage="true" showInputMessage="true">
      <formula1>"Mercado Livre,Mercado Shops,Mercado Livre e Mercado Shops"</formula1>
    </dataValidation>
    <dataValidation type="list" sqref="J1038" allowBlank="true" errorStyle="stop" showErrorMessage="true" showInputMessage="true">
      <formula1>"No Vincular,Vincular"</formula1>
    </dataValidation>
    <dataValidation type="list" sqref="K1038" allowBlank="true" errorStyle="stop" showErrorMessage="true" showInputMessage="true">
      <formula1>"R$"</formula1>
    </dataValidation>
    <dataValidation type="list" sqref="M1038" allowBlank="true" errorStyle="stop" showErrorMessage="true" showInputMessage="true">
      <formula1>"Envios por conta própria"</formula1>
    </dataValidation>
    <dataValidation type="list" sqref="N1038" allowBlank="true" errorStyle="stop" showErrorMessage="true" showInputMessage="true">
      <formula1>"Envios por conta própria"</formula1>
    </dataValidation>
    <dataValidation type="list" sqref="O1038" allowBlank="true" errorStyle="stop" showErrorMessage="true" showInputMessage="true">
      <formula1>"Clássico,Premium"</formula1>
    </dataValidation>
    <dataValidation type="list" sqref="R1038" allowBlank="true" errorStyle="stop" showErrorMessage="true" showInputMessage="true">
      <formula1>"Ativa,Inativa"</formula1>
    </dataValidation>
    <dataValidation type="list" sqref="G1039" allowBlank="true" errorStyle="stop" showErrorMessage="true" showInputMessage="true">
      <formula1>"Mercado Livre,Mercado Shops,Mercado Livre e Mercado Shops"</formula1>
    </dataValidation>
    <dataValidation type="list" sqref="J1039" allowBlank="true" errorStyle="stop" showErrorMessage="true" showInputMessage="true">
      <formula1>"No Vincular,Vincular"</formula1>
    </dataValidation>
    <dataValidation type="list" sqref="K1039" allowBlank="true" errorStyle="stop" showErrorMessage="true" showInputMessage="true">
      <formula1>"R$"</formula1>
    </dataValidation>
    <dataValidation type="list" sqref="M1039" allowBlank="true" errorStyle="stop" showErrorMessage="true" showInputMessage="true">
      <formula1>"Envios por conta própria"</formula1>
    </dataValidation>
    <dataValidation type="list" sqref="N1039" allowBlank="true" errorStyle="stop" showErrorMessage="true" showInputMessage="true">
      <formula1>"Envios por conta própria"</formula1>
    </dataValidation>
    <dataValidation type="list" sqref="O1039" allowBlank="true" errorStyle="stop" showErrorMessage="true" showInputMessage="true">
      <formula1>"Clássico,Premium"</formula1>
    </dataValidation>
    <dataValidation type="list" sqref="R1039" allowBlank="true" errorStyle="stop" showErrorMessage="true" showInputMessage="true">
      <formula1>"Ativa,Inativa"</formula1>
    </dataValidation>
    <dataValidation type="list" sqref="G1040" allowBlank="true" errorStyle="stop" showErrorMessage="true" showInputMessage="true">
      <formula1>"Mercado Livre,Mercado Shops,Mercado Livre e Mercado Shops"</formula1>
    </dataValidation>
    <dataValidation type="list" sqref="J1040" allowBlank="true" errorStyle="stop" showErrorMessage="true" showInputMessage="true">
      <formula1>"No Vincular,Vincular"</formula1>
    </dataValidation>
    <dataValidation type="list" sqref="K1040" allowBlank="true" errorStyle="stop" showErrorMessage="true" showInputMessage="true">
      <formula1>"R$"</formula1>
    </dataValidation>
    <dataValidation type="list" sqref="M1040" allowBlank="true" errorStyle="stop" showErrorMessage="true" showInputMessage="true">
      <formula1>"Envios por conta própria"</formula1>
    </dataValidation>
    <dataValidation type="list" sqref="N1040" allowBlank="true" errorStyle="stop" showErrorMessage="true" showInputMessage="true">
      <formula1>"Envios por conta própria"</formula1>
    </dataValidation>
    <dataValidation type="list" sqref="O1040" allowBlank="true" errorStyle="stop" showErrorMessage="true" showInputMessage="true">
      <formula1>"Clássico,Premium"</formula1>
    </dataValidation>
    <dataValidation type="list" sqref="R1040" allowBlank="true" errorStyle="stop" showErrorMessage="true" showInputMessage="true">
      <formula1>"Ativa,Inativa"</formula1>
    </dataValidation>
    <dataValidation type="list" sqref="G1041" allowBlank="true" errorStyle="stop" showErrorMessage="true" showInputMessage="true">
      <formula1>"Mercado Livre,Mercado Shops,Mercado Livre e Mercado Shops"</formula1>
    </dataValidation>
    <dataValidation type="list" sqref="J1041" allowBlank="true" errorStyle="stop" showErrorMessage="true" showInputMessage="true">
      <formula1>"No Vincular,Vincular"</formula1>
    </dataValidation>
    <dataValidation type="list" sqref="K1041" allowBlank="true" errorStyle="stop" showErrorMessage="true" showInputMessage="true">
      <formula1>"R$"</formula1>
    </dataValidation>
    <dataValidation type="list" sqref="M1041" allowBlank="true" errorStyle="stop" showErrorMessage="true" showInputMessage="true">
      <formula1>"Envios por minha conta a cargo do comprador,Não faço envios"</formula1>
    </dataValidation>
    <dataValidation type="list" sqref="N1041" allowBlank="true" errorStyle="stop" showErrorMessage="true" showInputMessage="true">
      <formula1>"Envios por minha conta a cargo do comprador,Não faço envios"</formula1>
    </dataValidation>
    <dataValidation type="list" sqref="O1041" allowBlank="true" errorStyle="stop" showErrorMessage="true" showInputMessage="true">
      <formula1>"Clássico,Premium"</formula1>
    </dataValidation>
    <dataValidation type="list" sqref="R1041" allowBlank="true" errorStyle="stop" showErrorMessage="true" showInputMessage="true">
      <formula1>"Ativa,Inativa"</formula1>
    </dataValidation>
    <dataValidation type="list" sqref="G1042" allowBlank="true" errorStyle="stop" showErrorMessage="true" showInputMessage="true">
      <formula1>"Mercado Livre,Mercado Shops,Mercado Livre e Mercado Shops"</formula1>
    </dataValidation>
    <dataValidation type="list" sqref="J1042" allowBlank="true" errorStyle="stop" showErrorMessage="true" showInputMessage="true">
      <formula1>"No Vincular,Vincular"</formula1>
    </dataValidation>
    <dataValidation type="list" sqref="K1042" allowBlank="true" errorStyle="stop" showErrorMessage="true" showInputMessage="true">
      <formula1>"R$"</formula1>
    </dataValidation>
    <dataValidation type="list" sqref="M1042" allowBlank="true" errorStyle="stop" showErrorMessage="true" showInputMessage="true">
      <formula1>"Envios por conta própria"</formula1>
    </dataValidation>
    <dataValidation type="list" sqref="N1042" allowBlank="true" errorStyle="stop" showErrorMessage="true" showInputMessage="true">
      <formula1>"Envios por conta própria"</formula1>
    </dataValidation>
    <dataValidation type="list" sqref="O1042" allowBlank="true" errorStyle="stop" showErrorMessage="true" showInputMessage="true">
      <formula1>"Clássico,Premium"</formula1>
    </dataValidation>
    <dataValidation type="list" sqref="R1042" allowBlank="true" errorStyle="stop" showErrorMessage="true" showInputMessage="true">
      <formula1>"Ativa,Inativa"</formula1>
    </dataValidation>
    <dataValidation type="list" sqref="G1043" allowBlank="true" errorStyle="stop" showErrorMessage="true" showInputMessage="true">
      <formula1>"Mercado Livre,Mercado Shops,Mercado Livre e Mercado Shops"</formula1>
    </dataValidation>
    <dataValidation type="list" sqref="J1043" allowBlank="true" errorStyle="stop" showErrorMessage="true" showInputMessage="true">
      <formula1>"No Vincular,Vincular"</formula1>
    </dataValidation>
    <dataValidation type="list" sqref="K1043" allowBlank="true" errorStyle="stop" showErrorMessage="true" showInputMessage="true">
      <formula1>"R$"</formula1>
    </dataValidation>
    <dataValidation type="list" sqref="M1043" allowBlank="true" errorStyle="stop" showErrorMessage="true" showInputMessage="true">
      <formula1>"Envios por conta própria"</formula1>
    </dataValidation>
    <dataValidation type="list" sqref="N1043" allowBlank="true" errorStyle="stop" showErrorMessage="true" showInputMessage="true">
      <formula1>"Envios por conta própria"</formula1>
    </dataValidation>
    <dataValidation type="list" sqref="O1043" allowBlank="true" errorStyle="stop" showErrorMessage="true" showInputMessage="true">
      <formula1>"Clássico,Premium"</formula1>
    </dataValidation>
    <dataValidation type="list" sqref="R1043" allowBlank="true" errorStyle="stop" showErrorMessage="true" showInputMessage="true">
      <formula1>"Ativa,Inativa"</formula1>
    </dataValidation>
    <dataValidation type="list" sqref="G1044" allowBlank="true" errorStyle="stop" showErrorMessage="true" showInputMessage="true">
      <formula1>"Mercado Livre,Mercado Shops,Mercado Livre e Mercado Shops"</formula1>
    </dataValidation>
    <dataValidation type="list" sqref="J1044" allowBlank="true" errorStyle="stop" showErrorMessage="true" showInputMessage="true">
      <formula1>"No Vincular,Vincular"</formula1>
    </dataValidation>
    <dataValidation type="list" sqref="K1044" allowBlank="true" errorStyle="stop" showErrorMessage="true" showInputMessage="true">
      <formula1>"R$"</formula1>
    </dataValidation>
    <dataValidation type="list" sqref="M1044" allowBlank="true" errorStyle="stop" showErrorMessage="true" showInputMessage="true">
      <formula1>"Envios por conta própria"</formula1>
    </dataValidation>
    <dataValidation type="list" sqref="N1044" allowBlank="true" errorStyle="stop" showErrorMessage="true" showInputMessage="true">
      <formula1>"Envios por conta própria"</formula1>
    </dataValidation>
    <dataValidation type="list" sqref="O1044" allowBlank="true" errorStyle="stop" showErrorMessage="true" showInputMessage="true">
      <formula1>"Clássico,Premium"</formula1>
    </dataValidation>
    <dataValidation type="list" sqref="R1044" allowBlank="true" errorStyle="stop" showErrorMessage="true" showInputMessage="true">
      <formula1>"Ativa,Inativa"</formula1>
    </dataValidation>
    <dataValidation type="list" sqref="G1046" allowBlank="true" errorStyle="stop" showErrorMessage="true" showInputMessage="true">
      <formula1>"Mercado Livre,Mercado Shops,Mercado Livre e Mercado Shops"</formula1>
    </dataValidation>
    <dataValidation type="list" sqref="J1046" allowBlank="true" errorStyle="stop" showErrorMessage="true" showInputMessage="true">
      <formula1>"No Vincular,Vincular"</formula1>
    </dataValidation>
    <dataValidation type="list" sqref="K1046" allowBlank="true" errorStyle="stop" showErrorMessage="true" showInputMessage="true">
      <formula1>"R$"</formula1>
    </dataValidation>
    <dataValidation type="list" sqref="M1046" allowBlank="true" errorStyle="stop" showErrorMessage="true" showInputMessage="true">
      <formula1>"Envios por conta própria"</formula1>
    </dataValidation>
    <dataValidation type="list" sqref="N1046" allowBlank="true" errorStyle="stop" showErrorMessage="true" showInputMessage="true">
      <formula1>"Envios por conta própria"</formula1>
    </dataValidation>
    <dataValidation type="list" sqref="O1046" allowBlank="true" errorStyle="stop" showErrorMessage="true" showInputMessage="true">
      <formula1>"Clássico,Premium"</formula1>
    </dataValidation>
    <dataValidation type="list" sqref="R1046" allowBlank="true" errorStyle="stop" showErrorMessage="true" showInputMessage="true">
      <formula1>"Ativa,Inativa"</formula1>
    </dataValidation>
    <dataValidation type="list" sqref="G1047" allowBlank="true" errorStyle="stop" showErrorMessage="true" showInputMessage="true">
      <formula1>"Mercado Livre,Mercado Shops,Mercado Livre e Mercado Shops"</formula1>
    </dataValidation>
    <dataValidation type="list" sqref="J1047" allowBlank="true" errorStyle="stop" showErrorMessage="true" showInputMessage="true">
      <formula1>"No Vincular,Vincular"</formula1>
    </dataValidation>
    <dataValidation type="list" sqref="K1047" allowBlank="true" errorStyle="stop" showErrorMessage="true" showInputMessage="true">
      <formula1>"R$"</formula1>
    </dataValidation>
    <dataValidation type="list" sqref="M1047" allowBlank="true" errorStyle="stop" showErrorMessage="true" showInputMessage="true">
      <formula1>"Envios por conta própria"</formula1>
    </dataValidation>
    <dataValidation type="list" sqref="N1047" allowBlank="true" errorStyle="stop" showErrorMessage="true" showInputMessage="true">
      <formula1>"Envios por conta própria"</formula1>
    </dataValidation>
    <dataValidation type="list" sqref="O1047" allowBlank="true" errorStyle="stop" showErrorMessage="true" showInputMessage="true">
      <formula1>"Clássico,Premium"</formula1>
    </dataValidation>
    <dataValidation type="list" sqref="R1047" allowBlank="true" errorStyle="stop" showErrorMessage="true" showInputMessage="true">
      <formula1>"Ativa,Inativa"</formula1>
    </dataValidation>
    <dataValidation type="list" sqref="G1048" allowBlank="true" errorStyle="stop" showErrorMessage="true" showInputMessage="true">
      <formula1>"Mercado Livre,Mercado Shops,Mercado Livre e Mercado Shops"</formula1>
    </dataValidation>
    <dataValidation type="list" sqref="J1048" allowBlank="true" errorStyle="stop" showErrorMessage="true" showInputMessage="true">
      <formula1>"No Vincular,Vincular"</formula1>
    </dataValidation>
    <dataValidation type="list" sqref="K1048" allowBlank="true" errorStyle="stop" showErrorMessage="true" showInputMessage="true">
      <formula1>"R$"</formula1>
    </dataValidation>
    <dataValidation type="list" sqref="M1048" allowBlank="true" errorStyle="stop" showErrorMessage="true" showInputMessage="true">
      <formula1>"Envios por conta própria"</formula1>
    </dataValidation>
    <dataValidation type="list" sqref="N1048" allowBlank="true" errorStyle="stop" showErrorMessage="true" showInputMessage="true">
      <formula1>"Envios por conta própria"</formula1>
    </dataValidation>
    <dataValidation type="list" sqref="O1048" allowBlank="true" errorStyle="stop" showErrorMessage="true" showInputMessage="true">
      <formula1>"Clássico,Premium"</formula1>
    </dataValidation>
    <dataValidation type="list" sqref="R1048" allowBlank="true" errorStyle="stop" showErrorMessage="true" showInputMessage="true">
      <formula1>"Ativa,Inativa"</formula1>
    </dataValidation>
    <dataValidation type="list" sqref="G1049" allowBlank="true" errorStyle="stop" showErrorMessage="true" showInputMessage="true">
      <formula1>"Mercado Livre,Mercado Shops,Mercado Livre e Mercado Shops"</formula1>
    </dataValidation>
    <dataValidation type="list" sqref="J1049" allowBlank="true" errorStyle="stop" showErrorMessage="true" showInputMessage="true">
      <formula1>"No Vincular,Vincular"</formula1>
    </dataValidation>
    <dataValidation type="list" sqref="K1049" allowBlank="true" errorStyle="stop" showErrorMessage="true" showInputMessage="true">
      <formula1>"R$"</formula1>
    </dataValidation>
    <dataValidation type="list" sqref="M1049" allowBlank="true" errorStyle="stop" showErrorMessage="true" showInputMessage="true">
      <formula1>"Envios por conta própria"</formula1>
    </dataValidation>
    <dataValidation type="list" sqref="N1049" allowBlank="true" errorStyle="stop" showErrorMessage="true" showInputMessage="true">
      <formula1>"Envios por conta própria"</formula1>
    </dataValidation>
    <dataValidation type="list" sqref="O1049" allowBlank="true" errorStyle="stop" showErrorMessage="true" showInputMessage="true">
      <formula1>"Clássico,Premium"</formula1>
    </dataValidation>
    <dataValidation type="list" sqref="R1049" allowBlank="true" errorStyle="stop" showErrorMessage="true" showInputMessage="true">
      <formula1>"Ativa,Inativa"</formula1>
    </dataValidation>
    <dataValidation type="list" sqref="G1050" allowBlank="true" errorStyle="stop" showErrorMessage="true" showInputMessage="true">
      <formula1>"Mercado Livre,Mercado Shops,Mercado Livre e Mercado Shops"</formula1>
    </dataValidation>
    <dataValidation type="list" sqref="J1050" allowBlank="true" errorStyle="stop" showErrorMessage="true" showInputMessage="true">
      <formula1>"No Vincular,Vincular"</formula1>
    </dataValidation>
    <dataValidation type="list" sqref="K1050" allowBlank="true" errorStyle="stop" showErrorMessage="true" showInputMessage="true">
      <formula1>"R$"</formula1>
    </dataValidation>
    <dataValidation type="list" sqref="M1050" allowBlank="true" errorStyle="stop" showErrorMessage="true" showInputMessage="true">
      <formula1>"Envios por conta própria"</formula1>
    </dataValidation>
    <dataValidation type="list" sqref="N1050" allowBlank="true" errorStyle="stop" showErrorMessage="true" showInputMessage="true">
      <formula1>"Envios por conta própria"</formula1>
    </dataValidation>
    <dataValidation type="list" sqref="O1050" allowBlank="true" errorStyle="stop" showErrorMessage="true" showInputMessage="true">
      <formula1>"Clássico,Premium"</formula1>
    </dataValidation>
    <dataValidation type="list" sqref="R1050" allowBlank="true" errorStyle="stop" showErrorMessage="true" showInputMessage="true">
      <formula1>"Ativa,Inativa"</formula1>
    </dataValidation>
    <dataValidation type="list" sqref="G1051" allowBlank="true" errorStyle="stop" showErrorMessage="true" showInputMessage="true">
      <formula1>"Mercado Livre,Mercado Shops,Mercado Livre e Mercado Shops"</formula1>
    </dataValidation>
    <dataValidation type="list" sqref="J1051" allowBlank="true" errorStyle="stop" showErrorMessage="true" showInputMessage="true">
      <formula1>"No Vincular,Vincular"</formula1>
    </dataValidation>
    <dataValidation type="list" sqref="K1051" allowBlank="true" errorStyle="stop" showErrorMessage="true" showInputMessage="true">
      <formula1>"R$"</formula1>
    </dataValidation>
    <dataValidation type="list" sqref="M1051" allowBlank="true" errorStyle="stop" showErrorMessage="true" showInputMessage="true">
      <formula1>"Envios por conta própria"</formula1>
    </dataValidation>
    <dataValidation type="list" sqref="N1051" allowBlank="true" errorStyle="stop" showErrorMessage="true" showInputMessage="true">
      <formula1>"Envios por conta própria"</formula1>
    </dataValidation>
    <dataValidation type="list" sqref="O1051" allowBlank="true" errorStyle="stop" showErrorMessage="true" showInputMessage="true">
      <formula1>"Clássico,Premium"</formula1>
    </dataValidation>
    <dataValidation type="list" sqref="R1051" allowBlank="true" errorStyle="stop" showErrorMessage="true" showInputMessage="true">
      <formula1>"Ativa,Inativa"</formula1>
    </dataValidation>
    <dataValidation type="list" sqref="G1052" allowBlank="true" errorStyle="stop" showErrorMessage="true" showInputMessage="true">
      <formula1>"Mercado Livre,Mercado Shops,Mercado Livre e Mercado Shops"</formula1>
    </dataValidation>
    <dataValidation type="list" sqref="J1052" allowBlank="true" errorStyle="stop" showErrorMessage="true" showInputMessage="true">
      <formula1>"No Vincular,Vincular"</formula1>
    </dataValidation>
    <dataValidation type="list" sqref="K1052" allowBlank="true" errorStyle="stop" showErrorMessage="true" showInputMessage="true">
      <formula1>"R$"</formula1>
    </dataValidation>
    <dataValidation type="list" sqref="M1052" allowBlank="true" errorStyle="stop" showErrorMessage="true" showInputMessage="true">
      <formula1>"Envios por conta própria"</formula1>
    </dataValidation>
    <dataValidation type="list" sqref="N1052" allowBlank="true" errorStyle="stop" showErrorMessage="true" showInputMessage="true">
      <formula1>"Envios por conta própria"</formula1>
    </dataValidation>
    <dataValidation type="list" sqref="O1052" allowBlank="true" errorStyle="stop" showErrorMessage="true" showInputMessage="true">
      <formula1>"Clássico,Premium"</formula1>
    </dataValidation>
    <dataValidation type="list" sqref="R1052" allowBlank="true" errorStyle="stop" showErrorMessage="true" showInputMessage="true">
      <formula1>"Ativa,Inativa"</formula1>
    </dataValidation>
    <dataValidation type="list" sqref="G1053" allowBlank="true" errorStyle="stop" showErrorMessage="true" showInputMessage="true">
      <formula1>"Mercado Livre,Mercado Shops,Mercado Livre e Mercado Shops"</formula1>
    </dataValidation>
    <dataValidation type="list" sqref="J1053" allowBlank="true" errorStyle="stop" showErrorMessage="true" showInputMessage="true">
      <formula1>"No Vincular,Vincular"</formula1>
    </dataValidation>
    <dataValidation type="list" sqref="K1053" allowBlank="true" errorStyle="stop" showErrorMessage="true" showInputMessage="true">
      <formula1>"R$"</formula1>
    </dataValidation>
    <dataValidation type="list" sqref="M1053" allowBlank="true" errorStyle="stop" showErrorMessage="true" showInputMessage="true">
      <formula1>"Envios por conta própria"</formula1>
    </dataValidation>
    <dataValidation type="list" sqref="N1053" allowBlank="true" errorStyle="stop" showErrorMessage="true" showInputMessage="true">
      <formula1>"Envios por conta própria"</formula1>
    </dataValidation>
    <dataValidation type="list" sqref="O1053" allowBlank="true" errorStyle="stop" showErrorMessage="true" showInputMessage="true">
      <formula1>"Clássico,Premium"</formula1>
    </dataValidation>
    <dataValidation type="list" sqref="R1053" allowBlank="true" errorStyle="stop" showErrorMessage="true" showInputMessage="true">
      <formula1>"Ativa,Inativa"</formula1>
    </dataValidation>
    <dataValidation type="list" sqref="G1054" allowBlank="true" errorStyle="stop" showErrorMessage="true" showInputMessage="true">
      <formula1>"Mercado Livre,Mercado Shops,Mercado Livre e Mercado Shops"</formula1>
    </dataValidation>
    <dataValidation type="list" sqref="J1054" allowBlank="true" errorStyle="stop" showErrorMessage="true" showInputMessage="true">
      <formula1>"No Vincular,Vincular"</formula1>
    </dataValidation>
    <dataValidation type="list" sqref="K1054" allowBlank="true" errorStyle="stop" showErrorMessage="true" showInputMessage="true">
      <formula1>"R$"</formula1>
    </dataValidation>
    <dataValidation type="list" sqref="M1054" allowBlank="true" errorStyle="stop" showErrorMessage="true" showInputMessage="true">
      <formula1>"Envios por conta própria"</formula1>
    </dataValidation>
    <dataValidation type="list" sqref="N1054" allowBlank="true" errorStyle="stop" showErrorMessage="true" showInputMessage="true">
      <formula1>"Envios por conta própria"</formula1>
    </dataValidation>
    <dataValidation type="list" sqref="O1054" allowBlank="true" errorStyle="stop" showErrorMessage="true" showInputMessage="true">
      <formula1>"Clássico,Premium"</formula1>
    </dataValidation>
    <dataValidation type="list" sqref="R1054" allowBlank="true" errorStyle="stop" showErrorMessage="true" showInputMessage="true">
      <formula1>"Ativa,Inativa"</formula1>
    </dataValidation>
    <dataValidation type="list" sqref="G1055" allowBlank="true" errorStyle="stop" showErrorMessage="true" showInputMessage="true">
      <formula1>"Mercado Livre,Mercado Shops,Mercado Livre e Mercado Shops"</formula1>
    </dataValidation>
    <dataValidation type="list" sqref="J1055" allowBlank="true" errorStyle="stop" showErrorMessage="true" showInputMessage="true">
      <formula1>"No Vincular,Vincular"</formula1>
    </dataValidation>
    <dataValidation type="list" sqref="K1055" allowBlank="true" errorStyle="stop" showErrorMessage="true" showInputMessage="true">
      <formula1>"R$"</formula1>
    </dataValidation>
    <dataValidation type="list" sqref="M1055" allowBlank="true" errorStyle="stop" showErrorMessage="true" showInputMessage="true">
      <formula1>"Envios por conta própria"</formula1>
    </dataValidation>
    <dataValidation type="list" sqref="N1055" allowBlank="true" errorStyle="stop" showErrorMessage="true" showInputMessage="true">
      <formula1>"Envios por conta própria"</formula1>
    </dataValidation>
    <dataValidation type="list" sqref="O1055" allowBlank="true" errorStyle="stop" showErrorMessage="true" showInputMessage="true">
      <formula1>"Clássico,Premium"</formula1>
    </dataValidation>
    <dataValidation type="list" sqref="R1055" allowBlank="true" errorStyle="stop" showErrorMessage="true" showInputMessage="true">
      <formula1>"Ativa,Inativa"</formula1>
    </dataValidation>
    <dataValidation type="list" sqref="G1056" allowBlank="true" errorStyle="stop" showErrorMessage="true" showInputMessage="true">
      <formula1>"Mercado Livre,Mercado Shops,Mercado Livre e Mercado Shops"</formula1>
    </dataValidation>
    <dataValidation type="list" sqref="J1056" allowBlank="true" errorStyle="stop" showErrorMessage="true" showInputMessage="true">
      <formula1>"No Vincular,Vincular"</formula1>
    </dataValidation>
    <dataValidation type="list" sqref="K1056" allowBlank="true" errorStyle="stop" showErrorMessage="true" showInputMessage="true">
      <formula1>"R$"</formula1>
    </dataValidation>
    <dataValidation type="list" sqref="M1056" allowBlank="true" errorStyle="stop" showErrorMessage="true" showInputMessage="true">
      <formula1>"Envios por conta própria"</formula1>
    </dataValidation>
    <dataValidation type="list" sqref="N1056" allowBlank="true" errorStyle="stop" showErrorMessage="true" showInputMessage="true">
      <formula1>"Envios por conta própria"</formula1>
    </dataValidation>
    <dataValidation type="list" sqref="O1056" allowBlank="true" errorStyle="stop" showErrorMessage="true" showInputMessage="true">
      <formula1>"Clássico,Premium"</formula1>
    </dataValidation>
    <dataValidation type="list" sqref="R1056" allowBlank="true" errorStyle="stop" showErrorMessage="true" showInputMessage="true">
      <formula1>"Ativa,Inativa"</formula1>
    </dataValidation>
    <dataValidation type="list" sqref="G1057" allowBlank="true" errorStyle="stop" showErrorMessage="true" showInputMessage="true">
      <formula1>"Mercado Livre,Mercado Shops,Mercado Livre e Mercado Shops"</formula1>
    </dataValidation>
    <dataValidation type="list" sqref="J1057" allowBlank="true" errorStyle="stop" showErrorMessage="true" showInputMessage="true">
      <formula1>"No Vincular,Vincular"</formula1>
    </dataValidation>
    <dataValidation type="list" sqref="K1057" allowBlank="true" errorStyle="stop" showErrorMessage="true" showInputMessage="true">
      <formula1>"R$"</formula1>
    </dataValidation>
    <dataValidation type="list" sqref="M1057" allowBlank="true" errorStyle="stop" showErrorMessage="true" showInputMessage="true">
      <formula1>"Envios por conta própria"</formula1>
    </dataValidation>
    <dataValidation type="list" sqref="N1057" allowBlank="true" errorStyle="stop" showErrorMessage="true" showInputMessage="true">
      <formula1>"Envios por conta própria"</formula1>
    </dataValidation>
    <dataValidation type="list" sqref="O1057" allowBlank="true" errorStyle="stop" showErrorMessage="true" showInputMessage="true">
      <formula1>"Clássico,Premium"</formula1>
    </dataValidation>
    <dataValidation type="list" sqref="R1057" allowBlank="true" errorStyle="stop" showErrorMessage="true" showInputMessage="true">
      <formula1>"Ativa,Inativa"</formula1>
    </dataValidation>
    <dataValidation type="list" sqref="G1058" allowBlank="true" errorStyle="stop" showErrorMessage="true" showInputMessage="true">
      <formula1>"Mercado Livre,Mercado Shops,Mercado Livre e Mercado Shops"</formula1>
    </dataValidation>
    <dataValidation type="list" sqref="J1058" allowBlank="true" errorStyle="stop" showErrorMessage="true" showInputMessage="true">
      <formula1>"No Vincular,Vincular"</formula1>
    </dataValidation>
    <dataValidation type="list" sqref="K1058" allowBlank="true" errorStyle="stop" showErrorMessage="true" showInputMessage="true">
      <formula1>"R$"</formula1>
    </dataValidation>
    <dataValidation type="list" sqref="M1058" allowBlank="true" errorStyle="stop" showErrorMessage="true" showInputMessage="true">
      <formula1>"Envios por conta própria"</formula1>
    </dataValidation>
    <dataValidation type="list" sqref="N1058" allowBlank="true" errorStyle="stop" showErrorMessage="true" showInputMessage="true">
      <formula1>"Envios por conta própria"</formula1>
    </dataValidation>
    <dataValidation type="list" sqref="O1058" allowBlank="true" errorStyle="stop" showErrorMessage="true" showInputMessage="true">
      <formula1>"Clássico,Premium"</formula1>
    </dataValidation>
    <dataValidation type="list" sqref="R1058" allowBlank="true" errorStyle="stop" showErrorMessage="true" showInputMessage="true">
      <formula1>"Ativa,Inativa"</formula1>
    </dataValidation>
    <dataValidation type="list" sqref="G1059" allowBlank="true" errorStyle="stop" showErrorMessage="true" showInputMessage="true">
      <formula1>"Mercado Livre,Mercado Shops,Mercado Livre e Mercado Shops"</formula1>
    </dataValidation>
    <dataValidation type="list" sqref="J1059" allowBlank="true" errorStyle="stop" showErrorMessage="true" showInputMessage="true">
      <formula1>"No Vincular,Vincular"</formula1>
    </dataValidation>
    <dataValidation type="list" sqref="K1059" allowBlank="true" errorStyle="stop" showErrorMessage="true" showInputMessage="true">
      <formula1>"R$"</formula1>
    </dataValidation>
    <dataValidation type="list" sqref="M1059" allowBlank="true" errorStyle="stop" showErrorMessage="true" showInputMessage="true">
      <formula1>"Envios por conta própria"</formula1>
    </dataValidation>
    <dataValidation type="list" sqref="N1059" allowBlank="true" errorStyle="stop" showErrorMessage="true" showInputMessage="true">
      <formula1>"Envios por conta própria"</formula1>
    </dataValidation>
    <dataValidation type="list" sqref="O1059" allowBlank="true" errorStyle="stop" showErrorMessage="true" showInputMessage="true">
      <formula1>"Clássico,Premium"</formula1>
    </dataValidation>
    <dataValidation type="list" sqref="R1059" allowBlank="true" errorStyle="stop" showErrorMessage="true" showInputMessage="true">
      <formula1>"Ativa,Inativa"</formula1>
    </dataValidation>
    <dataValidation type="list" sqref="G1060" allowBlank="true" errorStyle="stop" showErrorMessage="true" showInputMessage="true">
      <formula1>"Mercado Livre,Mercado Shops,Mercado Livre e Mercado Shops"</formula1>
    </dataValidation>
    <dataValidation type="list" sqref="J1060" allowBlank="true" errorStyle="stop" showErrorMessage="true" showInputMessage="true">
      <formula1>"No Vincular,Vincular"</formula1>
    </dataValidation>
    <dataValidation type="list" sqref="K1060" allowBlank="true" errorStyle="stop" showErrorMessage="true" showInputMessage="true">
      <formula1>"R$"</formula1>
    </dataValidation>
    <dataValidation type="list" sqref="M1060" allowBlank="true" errorStyle="stop" showErrorMessage="true" showInputMessage="true">
      <formula1>"Envios por conta própria"</formula1>
    </dataValidation>
    <dataValidation type="list" sqref="N1060" allowBlank="true" errorStyle="stop" showErrorMessage="true" showInputMessage="true">
      <formula1>"Envios por conta própria"</formula1>
    </dataValidation>
    <dataValidation type="list" sqref="O1060" allowBlank="true" errorStyle="stop" showErrorMessage="true" showInputMessage="true">
      <formula1>"Clássico,Premium"</formula1>
    </dataValidation>
    <dataValidation type="list" sqref="R1060" allowBlank="true" errorStyle="stop" showErrorMessage="true" showInputMessage="true">
      <formula1>"Ativa,Inativa"</formula1>
    </dataValidation>
    <dataValidation type="list" sqref="G1061" allowBlank="true" errorStyle="stop" showErrorMessage="true" showInputMessage="true">
      <formula1>"Mercado Livre,Mercado Shops,Mercado Livre e Mercado Shops"</formula1>
    </dataValidation>
    <dataValidation type="list" sqref="J1061" allowBlank="true" errorStyle="stop" showErrorMessage="true" showInputMessage="true">
      <formula1>"No Vincular,Vincular"</formula1>
    </dataValidation>
    <dataValidation type="list" sqref="K1061" allowBlank="true" errorStyle="stop" showErrorMessage="true" showInputMessage="true">
      <formula1>"R$"</formula1>
    </dataValidation>
    <dataValidation type="list" sqref="M1061" allowBlank="true" errorStyle="stop" showErrorMessage="true" showInputMessage="true">
      <formula1>"Envios por conta própria"</formula1>
    </dataValidation>
    <dataValidation type="list" sqref="N1061" allowBlank="true" errorStyle="stop" showErrorMessage="true" showInputMessage="true">
      <formula1>"Envios por conta própria"</formula1>
    </dataValidation>
    <dataValidation type="list" sqref="O1061" allowBlank="true" errorStyle="stop" showErrorMessage="true" showInputMessage="true">
      <formula1>"Clássico,Premium"</formula1>
    </dataValidation>
    <dataValidation type="list" sqref="R1061" allowBlank="true" errorStyle="stop" showErrorMessage="true" showInputMessage="true">
      <formula1>"Ativa,Inativa"</formula1>
    </dataValidation>
    <dataValidation type="list" sqref="G1062" allowBlank="true" errorStyle="stop" showErrorMessage="true" showInputMessage="true">
      <formula1>"Mercado Livre,Mercado Shops,Mercado Livre e Mercado Shops"</formula1>
    </dataValidation>
    <dataValidation type="list" sqref="J1062" allowBlank="true" errorStyle="stop" showErrorMessage="true" showInputMessage="true">
      <formula1>"No Vincular,Vincular"</formula1>
    </dataValidation>
    <dataValidation type="list" sqref="K1062" allowBlank="true" errorStyle="stop" showErrorMessage="true" showInputMessage="true">
      <formula1>"R$"</formula1>
    </dataValidation>
    <dataValidation type="list" sqref="M1062" allowBlank="true" errorStyle="stop" showErrorMessage="true" showInputMessage="true">
      <formula1>"Envios por conta própria"</formula1>
    </dataValidation>
    <dataValidation type="list" sqref="N1062" allowBlank="true" errorStyle="stop" showErrorMessage="true" showInputMessage="true">
      <formula1>"Envios por conta própria"</formula1>
    </dataValidation>
    <dataValidation type="list" sqref="O1062" allowBlank="true" errorStyle="stop" showErrorMessage="true" showInputMessage="true">
      <formula1>"Clássico,Premium"</formula1>
    </dataValidation>
    <dataValidation type="list" sqref="R1062" allowBlank="true" errorStyle="stop" showErrorMessage="true" showInputMessage="true">
      <formula1>"Ativa,Inativa"</formula1>
    </dataValidation>
    <dataValidation type="list" sqref="G1063" allowBlank="true" errorStyle="stop" showErrorMessage="true" showInputMessage="true">
      <formula1>"Mercado Livre,Mercado Shops,Mercado Livre e Mercado Shops"</formula1>
    </dataValidation>
    <dataValidation type="list" sqref="J1063" allowBlank="true" errorStyle="stop" showErrorMessage="true" showInputMessage="true">
      <formula1>"No Vincular,Vincular"</formula1>
    </dataValidation>
    <dataValidation type="list" sqref="K1063" allowBlank="true" errorStyle="stop" showErrorMessage="true" showInputMessage="true">
      <formula1>"R$"</formula1>
    </dataValidation>
    <dataValidation type="list" sqref="M1063" allowBlank="true" errorStyle="stop" showErrorMessage="true" showInputMessage="true">
      <formula1>"Envios por conta própria"</formula1>
    </dataValidation>
    <dataValidation type="list" sqref="N1063" allowBlank="true" errorStyle="stop" showErrorMessage="true" showInputMessage="true">
      <formula1>"Envios por conta própria"</formula1>
    </dataValidation>
    <dataValidation type="list" sqref="O1063" allowBlank="true" errorStyle="stop" showErrorMessage="true" showInputMessage="true">
      <formula1>"Clássico,Premium"</formula1>
    </dataValidation>
    <dataValidation type="list" sqref="R1063" allowBlank="true" errorStyle="stop" showErrorMessage="true" showInputMessage="true">
      <formula1>"Ativa,Inativa"</formula1>
    </dataValidation>
    <dataValidation type="list" sqref="G1064" allowBlank="true" errorStyle="stop" showErrorMessage="true" showInputMessage="true">
      <formula1>"Mercado Livre,Mercado Shops,Mercado Livre e Mercado Shops"</formula1>
    </dataValidation>
    <dataValidation type="list" sqref="J1064" allowBlank="true" errorStyle="stop" showErrorMessage="true" showInputMessage="true">
      <formula1>"No Vincular,Vincular"</formula1>
    </dataValidation>
    <dataValidation type="list" sqref="K1064" allowBlank="true" errorStyle="stop" showErrorMessage="true" showInputMessage="true">
      <formula1>"R$"</formula1>
    </dataValidation>
    <dataValidation type="list" sqref="M1064" allowBlank="true" errorStyle="stop" showErrorMessage="true" showInputMessage="true">
      <formula1>"Envios por conta própria"</formula1>
    </dataValidation>
    <dataValidation type="list" sqref="N1064" allowBlank="true" errorStyle="stop" showErrorMessage="true" showInputMessage="true">
      <formula1>"Envios por conta própria"</formula1>
    </dataValidation>
    <dataValidation type="list" sqref="O1064" allowBlank="true" errorStyle="stop" showErrorMessage="true" showInputMessage="true">
      <formula1>"Clássico,Premium"</formula1>
    </dataValidation>
    <dataValidation type="list" sqref="R1064" allowBlank="true" errorStyle="stop" showErrorMessage="true" showInputMessage="true">
      <formula1>"Ativa,Inativa"</formula1>
    </dataValidation>
    <dataValidation type="list" sqref="G1065" allowBlank="true" errorStyle="stop" showErrorMessage="true" showInputMessage="true">
      <formula1>"Mercado Livre,Mercado Shops,Mercado Livre e Mercado Shops"</formula1>
    </dataValidation>
    <dataValidation type="list" sqref="J1065" allowBlank="true" errorStyle="stop" showErrorMessage="true" showInputMessage="true">
      <formula1>"No Vincular,Vincular"</formula1>
    </dataValidation>
    <dataValidation type="list" sqref="K1065" allowBlank="true" errorStyle="stop" showErrorMessage="true" showInputMessage="true">
      <formula1>"R$"</formula1>
    </dataValidation>
    <dataValidation type="list" sqref="M1065" allowBlank="true" errorStyle="stop" showErrorMessage="true" showInputMessage="true">
      <formula1>"Envios por conta própria"</formula1>
    </dataValidation>
    <dataValidation type="list" sqref="N1065" allowBlank="true" errorStyle="stop" showErrorMessage="true" showInputMessage="true">
      <formula1>"Envios por conta própria"</formula1>
    </dataValidation>
    <dataValidation type="list" sqref="O1065" allowBlank="true" errorStyle="stop" showErrorMessage="true" showInputMessage="true">
      <formula1>"Clássico,Premium"</formula1>
    </dataValidation>
    <dataValidation type="list" sqref="R1065" allowBlank="true" errorStyle="stop" showErrorMessage="true" showInputMessage="true">
      <formula1>"Ativa,Inativa"</formula1>
    </dataValidation>
    <dataValidation type="list" sqref="G1066" allowBlank="true" errorStyle="stop" showErrorMessage="true" showInputMessage="true">
      <formula1>"Mercado Livre,Mercado Shops,Mercado Livre e Mercado Shops"</formula1>
    </dataValidation>
    <dataValidation type="list" sqref="J1066" allowBlank="true" errorStyle="stop" showErrorMessage="true" showInputMessage="true">
      <formula1>"No Vincular,Vincular"</formula1>
    </dataValidation>
    <dataValidation type="list" sqref="K1066" allowBlank="true" errorStyle="stop" showErrorMessage="true" showInputMessage="true">
      <formula1>"R$"</formula1>
    </dataValidation>
    <dataValidation type="list" sqref="M1066" allowBlank="true" errorStyle="stop" showErrorMessage="true" showInputMessage="true">
      <formula1>"Envios por conta própria"</formula1>
    </dataValidation>
    <dataValidation type="list" sqref="N1066" allowBlank="true" errorStyle="stop" showErrorMessage="true" showInputMessage="true">
      <formula1>"Envios por conta própria"</formula1>
    </dataValidation>
    <dataValidation type="list" sqref="O1066" allowBlank="true" errorStyle="stop" showErrorMessage="true" showInputMessage="true">
      <formula1>"Clássico,Premium"</formula1>
    </dataValidation>
    <dataValidation type="list" sqref="R1066" allowBlank="true" errorStyle="stop" showErrorMessage="true" showInputMessage="true">
      <formula1>"Ativa,Inativa"</formula1>
    </dataValidation>
    <dataValidation type="list" sqref="G1067" allowBlank="true" errorStyle="stop" showErrorMessage="true" showInputMessage="true">
      <formula1>"Mercado Livre,Mercado Shops,Mercado Livre e Mercado Shops"</formula1>
    </dataValidation>
    <dataValidation type="list" sqref="J1067" allowBlank="true" errorStyle="stop" showErrorMessage="true" showInputMessage="true">
      <formula1>"No Vincular,Vincular"</formula1>
    </dataValidation>
    <dataValidation type="list" sqref="K1067" allowBlank="true" errorStyle="stop" showErrorMessage="true" showInputMessage="true">
      <formula1>"R$"</formula1>
    </dataValidation>
    <dataValidation type="list" sqref="M1067" allowBlank="true" errorStyle="stop" showErrorMessage="true" showInputMessage="true">
      <formula1>"Envios por conta própria"</formula1>
    </dataValidation>
    <dataValidation type="list" sqref="N1067" allowBlank="true" errorStyle="stop" showErrorMessage="true" showInputMessage="true">
      <formula1>"Envios por conta própria"</formula1>
    </dataValidation>
    <dataValidation type="list" sqref="O1067" allowBlank="true" errorStyle="stop" showErrorMessage="true" showInputMessage="true">
      <formula1>"Clássico,Premium"</formula1>
    </dataValidation>
    <dataValidation type="list" sqref="R1067" allowBlank="true" errorStyle="stop" showErrorMessage="true" showInputMessage="true">
      <formula1>"Ativa,Inativa"</formula1>
    </dataValidation>
    <dataValidation type="list" sqref="G1068" allowBlank="true" errorStyle="stop" showErrorMessage="true" showInputMessage="true">
      <formula1>"Mercado Livre,Mercado Shops,Mercado Livre e Mercado Shops"</formula1>
    </dataValidation>
    <dataValidation type="list" sqref="J1068" allowBlank="true" errorStyle="stop" showErrorMessage="true" showInputMessage="true">
      <formula1>"No Vincular,Vincular"</formula1>
    </dataValidation>
    <dataValidation type="list" sqref="K1068" allowBlank="true" errorStyle="stop" showErrorMessage="true" showInputMessage="true">
      <formula1>"R$"</formula1>
    </dataValidation>
    <dataValidation type="list" sqref="M1068" allowBlank="true" errorStyle="stop" showErrorMessage="true" showInputMessage="true">
      <formula1>"Envios por conta própria"</formula1>
    </dataValidation>
    <dataValidation type="list" sqref="N1068" allowBlank="true" errorStyle="stop" showErrorMessage="true" showInputMessage="true">
      <formula1>"Envios por conta própria"</formula1>
    </dataValidation>
    <dataValidation type="list" sqref="O1068" allowBlank="true" errorStyle="stop" showErrorMessage="true" showInputMessage="true">
      <formula1>"Clássico,Premium"</formula1>
    </dataValidation>
    <dataValidation type="list" sqref="R1068" allowBlank="true" errorStyle="stop" showErrorMessage="true" showInputMessage="true">
      <formula1>"Ativa,Inativa"</formula1>
    </dataValidation>
    <dataValidation type="list" sqref="G1069" allowBlank="true" errorStyle="stop" showErrorMessage="true" showInputMessage="true">
      <formula1>"Mercado Livre,Mercado Shops,Mercado Livre e Mercado Shops"</formula1>
    </dataValidation>
    <dataValidation type="list" sqref="J1069" allowBlank="true" errorStyle="stop" showErrorMessage="true" showInputMessage="true">
      <formula1>"No Vincular,Vincular"</formula1>
    </dataValidation>
    <dataValidation type="list" sqref="K1069" allowBlank="true" errorStyle="stop" showErrorMessage="true" showInputMessage="true">
      <formula1>"R$"</formula1>
    </dataValidation>
    <dataValidation type="list" sqref="M1069" allowBlank="true" errorStyle="stop" showErrorMessage="true" showInputMessage="true">
      <formula1>"Envios por conta própria"</formula1>
    </dataValidation>
    <dataValidation type="list" sqref="N1069" allowBlank="true" errorStyle="stop" showErrorMessage="true" showInputMessage="true">
      <formula1>"Envios por conta própria"</formula1>
    </dataValidation>
    <dataValidation type="list" sqref="O1069" allowBlank="true" errorStyle="stop" showErrorMessage="true" showInputMessage="true">
      <formula1>"Clássico,Premium"</formula1>
    </dataValidation>
    <dataValidation type="list" sqref="R1069" allowBlank="true" errorStyle="stop" showErrorMessage="true" showInputMessage="true">
      <formula1>"Ativa,Inativa"</formula1>
    </dataValidation>
    <dataValidation type="list" sqref="G1070" allowBlank="true" errorStyle="stop" showErrorMessage="true" showInputMessage="true">
      <formula1>"Mercado Livre,Mercado Shops,Mercado Livre e Mercado Shops"</formula1>
    </dataValidation>
    <dataValidation type="list" sqref="J1070" allowBlank="true" errorStyle="stop" showErrorMessage="true" showInputMessage="true">
      <formula1>"No Vincular,Vincular"</formula1>
    </dataValidation>
    <dataValidation type="list" sqref="K1070" allowBlank="true" errorStyle="stop" showErrorMessage="true" showInputMessage="true">
      <formula1>"R$"</formula1>
    </dataValidation>
    <dataValidation type="list" sqref="M1070" allowBlank="true" errorStyle="stop" showErrorMessage="true" showInputMessage="true">
      <formula1>"Envios por conta própria"</formula1>
    </dataValidation>
    <dataValidation type="list" sqref="N1070" allowBlank="true" errorStyle="stop" showErrorMessage="true" showInputMessage="true">
      <formula1>"Envios por conta própria"</formula1>
    </dataValidation>
    <dataValidation type="list" sqref="O1070" allowBlank="true" errorStyle="stop" showErrorMessage="true" showInputMessage="true">
      <formula1>"Clássico,Premium"</formula1>
    </dataValidation>
    <dataValidation type="list" sqref="R1070" allowBlank="true" errorStyle="stop" showErrorMessage="true" showInputMessage="true">
      <formula1>"Ativa,Inativa"</formula1>
    </dataValidation>
    <dataValidation type="list" sqref="G1071" allowBlank="true" errorStyle="stop" showErrorMessage="true" showInputMessage="true">
      <formula1>"Mercado Livre,Mercado Shops,Mercado Livre e Mercado Shops"</formula1>
    </dataValidation>
    <dataValidation type="list" sqref="J1071" allowBlank="true" errorStyle="stop" showErrorMessage="true" showInputMessage="true">
      <formula1>"No Vincular,Vincular"</formula1>
    </dataValidation>
    <dataValidation type="list" sqref="K1071" allowBlank="true" errorStyle="stop" showErrorMessage="true" showInputMessage="true">
      <formula1>"R$"</formula1>
    </dataValidation>
    <dataValidation type="list" sqref="M1071" allowBlank="true" errorStyle="stop" showErrorMessage="true" showInputMessage="true">
      <formula1>"Envios por conta própria"</formula1>
    </dataValidation>
    <dataValidation type="list" sqref="N1071" allowBlank="true" errorStyle="stop" showErrorMessage="true" showInputMessage="true">
      <formula1>"Envios por conta própria"</formula1>
    </dataValidation>
    <dataValidation type="list" sqref="O1071" allowBlank="true" errorStyle="stop" showErrorMessage="true" showInputMessage="true">
      <formula1>"Clássico,Premium"</formula1>
    </dataValidation>
    <dataValidation type="list" sqref="R1071" allowBlank="true" errorStyle="stop" showErrorMessage="true" showInputMessage="true">
      <formula1>"Ativa,Inativa"</formula1>
    </dataValidation>
    <dataValidation type="list" sqref="G1072" allowBlank="true" errorStyle="stop" showErrorMessage="true" showInputMessage="true">
      <formula1>"Mercado Livre,Mercado Shops,Mercado Livre e Mercado Shops"</formula1>
    </dataValidation>
    <dataValidation type="list" sqref="J1072" allowBlank="true" errorStyle="stop" showErrorMessage="true" showInputMessage="true">
      <formula1>"No Vincular,Vincular"</formula1>
    </dataValidation>
    <dataValidation type="list" sqref="K1072" allowBlank="true" errorStyle="stop" showErrorMessage="true" showInputMessage="true">
      <formula1>"R$"</formula1>
    </dataValidation>
    <dataValidation type="list" sqref="M1072" allowBlank="true" errorStyle="stop" showErrorMessage="true" showInputMessage="true">
      <formula1>"Envios por conta própria"</formula1>
    </dataValidation>
    <dataValidation type="list" sqref="N1072" allowBlank="true" errorStyle="stop" showErrorMessage="true" showInputMessage="true">
      <formula1>"Envios por conta própria"</formula1>
    </dataValidation>
    <dataValidation type="list" sqref="O1072" allowBlank="true" errorStyle="stop" showErrorMessage="true" showInputMessage="true">
      <formula1>"Clássico,Premium"</formula1>
    </dataValidation>
    <dataValidation type="list" sqref="R1072" allowBlank="true" errorStyle="stop" showErrorMessage="true" showInputMessage="true">
      <formula1>"Ativa,Inativa"</formula1>
    </dataValidation>
    <dataValidation type="list" sqref="G1073" allowBlank="true" errorStyle="stop" showErrorMessage="true" showInputMessage="true">
      <formula1>"Mercado Livre,Mercado Shops,Mercado Livre e Mercado Shops"</formula1>
    </dataValidation>
    <dataValidation type="list" sqref="J1073" allowBlank="true" errorStyle="stop" showErrorMessage="true" showInputMessage="true">
      <formula1>"No Vincular,Vincular"</formula1>
    </dataValidation>
    <dataValidation type="list" sqref="K1073" allowBlank="true" errorStyle="stop" showErrorMessage="true" showInputMessage="true">
      <formula1>"R$"</formula1>
    </dataValidation>
    <dataValidation type="list" sqref="M1073" allowBlank="true" errorStyle="stop" showErrorMessage="true" showInputMessage="true">
      <formula1>"Envios por conta própria"</formula1>
    </dataValidation>
    <dataValidation type="list" sqref="N1073" allowBlank="true" errorStyle="stop" showErrorMessage="true" showInputMessage="true">
      <formula1>"Envios por conta própria"</formula1>
    </dataValidation>
    <dataValidation type="list" sqref="O1073" allowBlank="true" errorStyle="stop" showErrorMessage="true" showInputMessage="true">
      <formula1>"Clássico,Premium"</formula1>
    </dataValidation>
    <dataValidation type="list" sqref="R1073" allowBlank="true" errorStyle="stop" showErrorMessage="true" showInputMessage="true">
      <formula1>"Ativa,Inativa"</formula1>
    </dataValidation>
    <dataValidation type="list" sqref="G1074" allowBlank="true" errorStyle="stop" showErrorMessage="true" showInputMessage="true">
      <formula1>"Mercado Livre,Mercado Shops,Mercado Livre e Mercado Shops"</formula1>
    </dataValidation>
    <dataValidation type="list" sqref="J1074" allowBlank="true" errorStyle="stop" showErrorMessage="true" showInputMessage="true">
      <formula1>"No Vincular,Vincular"</formula1>
    </dataValidation>
    <dataValidation type="list" sqref="K1074" allowBlank="true" errorStyle="stop" showErrorMessage="true" showInputMessage="true">
      <formula1>"R$"</formula1>
    </dataValidation>
    <dataValidation type="list" sqref="M1074" allowBlank="true" errorStyle="stop" showErrorMessage="true" showInputMessage="true">
      <formula1>"Envios por conta própria"</formula1>
    </dataValidation>
    <dataValidation type="list" sqref="N1074" allowBlank="true" errorStyle="stop" showErrorMessage="true" showInputMessage="true">
      <formula1>"Envios por conta própria"</formula1>
    </dataValidation>
    <dataValidation type="list" sqref="O1074" allowBlank="true" errorStyle="stop" showErrorMessage="true" showInputMessage="true">
      <formula1>"Clássico,Premium"</formula1>
    </dataValidation>
    <dataValidation type="list" sqref="R1074" allowBlank="true" errorStyle="stop" showErrorMessage="true" showInputMessage="true">
      <formula1>"Ativa,Inativa"</formula1>
    </dataValidation>
    <dataValidation type="list" sqref="G1075" allowBlank="true" errorStyle="stop" showErrorMessage="true" showInputMessage="true">
      <formula1>"Mercado Livre,Mercado Shops,Mercado Livre e Mercado Shops"</formula1>
    </dataValidation>
    <dataValidation type="list" sqref="J1075" allowBlank="true" errorStyle="stop" showErrorMessage="true" showInputMessage="true">
      <formula1>"No Vincular,Vincular"</formula1>
    </dataValidation>
    <dataValidation type="list" sqref="K1075" allowBlank="true" errorStyle="stop" showErrorMessage="true" showInputMessage="true">
      <formula1>"R$"</formula1>
    </dataValidation>
    <dataValidation type="list" sqref="M1075" allowBlank="true" errorStyle="stop" showErrorMessage="true" showInputMessage="true">
      <formula1>"Envios por conta própria"</formula1>
    </dataValidation>
    <dataValidation type="list" sqref="N1075" allowBlank="true" errorStyle="stop" showErrorMessage="true" showInputMessage="true">
      <formula1>"Envios por conta própria"</formula1>
    </dataValidation>
    <dataValidation type="list" sqref="O1075" allowBlank="true" errorStyle="stop" showErrorMessage="true" showInputMessage="true">
      <formula1>"Clássico,Premium"</formula1>
    </dataValidation>
    <dataValidation type="list" sqref="R1075" allowBlank="true" errorStyle="stop" showErrorMessage="true" showInputMessage="true">
      <formula1>"Ativa,Inativa"</formula1>
    </dataValidation>
    <dataValidation type="list" sqref="G1076" allowBlank="true" errorStyle="stop" showErrorMessage="true" showInputMessage="true">
      <formula1>"Mercado Livre,Mercado Shops,Mercado Livre e Mercado Shops"</formula1>
    </dataValidation>
    <dataValidation type="list" sqref="J1076" allowBlank="true" errorStyle="stop" showErrorMessage="true" showInputMessage="true">
      <formula1>"No Vincular,Vincular"</formula1>
    </dataValidation>
    <dataValidation type="list" sqref="K1076" allowBlank="true" errorStyle="stop" showErrorMessage="true" showInputMessage="true">
      <formula1>"R$"</formula1>
    </dataValidation>
    <dataValidation type="list" sqref="M1076" allowBlank="true" errorStyle="stop" showErrorMessage="true" showInputMessage="true">
      <formula1>"Envios por conta própria"</formula1>
    </dataValidation>
    <dataValidation type="list" sqref="N1076" allowBlank="true" errorStyle="stop" showErrorMessage="true" showInputMessage="true">
      <formula1>"Envios por conta própria"</formula1>
    </dataValidation>
    <dataValidation type="list" sqref="O1076" allowBlank="true" errorStyle="stop" showErrorMessage="true" showInputMessage="true">
      <formula1>"Clássico,Premium"</formula1>
    </dataValidation>
    <dataValidation type="list" sqref="R1076" allowBlank="true" errorStyle="stop" showErrorMessage="true" showInputMessage="true">
      <formula1>"Ativa,Inativa"</formula1>
    </dataValidation>
    <dataValidation type="list" sqref="G1077" allowBlank="true" errorStyle="stop" showErrorMessage="true" showInputMessage="true">
      <formula1>"Mercado Livre,Mercado Shops,Mercado Livre e Mercado Shops"</formula1>
    </dataValidation>
    <dataValidation type="list" sqref="J1077" allowBlank="true" errorStyle="stop" showErrorMessage="true" showInputMessage="true">
      <formula1>"No Vincular,Vincular"</formula1>
    </dataValidation>
    <dataValidation type="list" sqref="K1077" allowBlank="true" errorStyle="stop" showErrorMessage="true" showInputMessage="true">
      <formula1>"R$"</formula1>
    </dataValidation>
    <dataValidation type="list" sqref="M1077" allowBlank="true" errorStyle="stop" showErrorMessage="true" showInputMessage="true">
      <formula1>"Envios por conta própria"</formula1>
    </dataValidation>
    <dataValidation type="list" sqref="N1077" allowBlank="true" errorStyle="stop" showErrorMessage="true" showInputMessage="true">
      <formula1>"Envios por conta própria"</formula1>
    </dataValidation>
    <dataValidation type="list" sqref="O1077" allowBlank="true" errorStyle="stop" showErrorMessage="true" showInputMessage="true">
      <formula1>"Clássico,Premium"</formula1>
    </dataValidation>
    <dataValidation type="list" sqref="R1077" allowBlank="true" errorStyle="stop" showErrorMessage="true" showInputMessage="true">
      <formula1>"Ativa,Inativa"</formula1>
    </dataValidation>
    <dataValidation type="list" sqref="G1078" allowBlank="true" errorStyle="stop" showErrorMessage="true" showInputMessage="true">
      <formula1>"Mercado Livre,Mercado Shops,Mercado Livre e Mercado Shops"</formula1>
    </dataValidation>
    <dataValidation type="list" sqref="J1078" allowBlank="true" errorStyle="stop" showErrorMessage="true" showInputMessage="true">
      <formula1>"No Vincular,Vincular"</formula1>
    </dataValidation>
    <dataValidation type="list" sqref="K1078" allowBlank="true" errorStyle="stop" showErrorMessage="true" showInputMessage="true">
      <formula1>"R$"</formula1>
    </dataValidation>
    <dataValidation type="list" sqref="M1078" allowBlank="true" errorStyle="stop" showErrorMessage="true" showInputMessage="true">
      <formula1>"Envios por conta própria"</formula1>
    </dataValidation>
    <dataValidation type="list" sqref="N1078" allowBlank="true" errorStyle="stop" showErrorMessage="true" showInputMessage="true">
      <formula1>"Envios por conta própria"</formula1>
    </dataValidation>
    <dataValidation type="list" sqref="O1078" allowBlank="true" errorStyle="stop" showErrorMessage="true" showInputMessage="true">
      <formula1>"Clássico,Premium"</formula1>
    </dataValidation>
    <dataValidation type="list" sqref="R1078" allowBlank="true" errorStyle="stop" showErrorMessage="true" showInputMessage="true">
      <formula1>"Ativa,Inativa"</formula1>
    </dataValidation>
    <dataValidation type="list" sqref="G1079" allowBlank="true" errorStyle="stop" showErrorMessage="true" showInputMessage="true">
      <formula1>"Mercado Livre,Mercado Shops,Mercado Livre e Mercado Shops"</formula1>
    </dataValidation>
    <dataValidation type="list" sqref="J1079" allowBlank="true" errorStyle="stop" showErrorMessage="true" showInputMessage="true">
      <formula1>"No Vincular,Vincular"</formula1>
    </dataValidation>
    <dataValidation type="list" sqref="K1079" allowBlank="true" errorStyle="stop" showErrorMessage="true" showInputMessage="true">
      <formula1>"R$"</formula1>
    </dataValidation>
    <dataValidation type="list" sqref="M1079" allowBlank="true" errorStyle="stop" showErrorMessage="true" showInputMessage="true">
      <formula1>"Envios por conta própria"</formula1>
    </dataValidation>
    <dataValidation type="list" sqref="N1079" allowBlank="true" errorStyle="stop" showErrorMessage="true" showInputMessage="true">
      <formula1>"Envios por conta própria"</formula1>
    </dataValidation>
    <dataValidation type="list" sqref="O1079" allowBlank="true" errorStyle="stop" showErrorMessage="true" showInputMessage="true">
      <formula1>"Clássico,Premium"</formula1>
    </dataValidation>
    <dataValidation type="list" sqref="R1079" allowBlank="true" errorStyle="stop" showErrorMessage="true" showInputMessage="true">
      <formula1>"Ativa,Inativa"</formula1>
    </dataValidation>
    <dataValidation type="list" sqref="G1080" allowBlank="true" errorStyle="stop" showErrorMessage="true" showInputMessage="true">
      <formula1>"Mercado Livre,Mercado Shops,Mercado Livre e Mercado Shops"</formula1>
    </dataValidation>
    <dataValidation type="list" sqref="J1080" allowBlank="true" errorStyle="stop" showErrorMessage="true" showInputMessage="true">
      <formula1>"No Vincular,Vincular"</formula1>
    </dataValidation>
    <dataValidation type="list" sqref="K1080" allowBlank="true" errorStyle="stop" showErrorMessage="true" showInputMessage="true">
      <formula1>"R$"</formula1>
    </dataValidation>
    <dataValidation type="list" sqref="M1080" allowBlank="true" errorStyle="stop" showErrorMessage="true" showInputMessage="true">
      <formula1>"Envios por conta própria"</formula1>
    </dataValidation>
    <dataValidation type="list" sqref="N1080" allowBlank="true" errorStyle="stop" showErrorMessage="true" showInputMessage="true">
      <formula1>"Envios por conta própria"</formula1>
    </dataValidation>
    <dataValidation type="list" sqref="O1080" allowBlank="true" errorStyle="stop" showErrorMessage="true" showInputMessage="true">
      <formula1>"Clássico,Premium"</formula1>
    </dataValidation>
    <dataValidation type="list" sqref="R1080" allowBlank="true" errorStyle="stop" showErrorMessage="true" showInputMessage="true">
      <formula1>"Ativa,Inativa"</formula1>
    </dataValidation>
    <dataValidation type="list" sqref="G1081" allowBlank="true" errorStyle="stop" showErrorMessage="true" showInputMessage="true">
      <formula1>"Mercado Livre,Mercado Shops,Mercado Livre e Mercado Shops"</formula1>
    </dataValidation>
    <dataValidation type="list" sqref="J1081" allowBlank="true" errorStyle="stop" showErrorMessage="true" showInputMessage="true">
      <formula1>"No Vincular,Vincular"</formula1>
    </dataValidation>
    <dataValidation type="list" sqref="K1081" allowBlank="true" errorStyle="stop" showErrorMessage="true" showInputMessage="true">
      <formula1>"R$"</formula1>
    </dataValidation>
    <dataValidation type="list" sqref="M1081" allowBlank="true" errorStyle="stop" showErrorMessage="true" showInputMessage="true">
      <formula1>"Envios por conta própria"</formula1>
    </dataValidation>
    <dataValidation type="list" sqref="N1081" allowBlank="true" errorStyle="stop" showErrorMessage="true" showInputMessage="true">
      <formula1>"Envios por conta própria"</formula1>
    </dataValidation>
    <dataValidation type="list" sqref="O1081" allowBlank="true" errorStyle="stop" showErrorMessage="true" showInputMessage="true">
      <formula1>"Clássico,Premium"</formula1>
    </dataValidation>
    <dataValidation type="list" sqref="R1081" allowBlank="true" errorStyle="stop" showErrorMessage="true" showInputMessage="true">
      <formula1>"Ativa,Inativa"</formula1>
    </dataValidation>
    <dataValidation type="list" sqref="G1082" allowBlank="true" errorStyle="stop" showErrorMessage="true" showInputMessage="true">
      <formula1>"Mercado Livre,Mercado Shops,Mercado Livre e Mercado Shops"</formula1>
    </dataValidation>
    <dataValidation type="list" sqref="J1082" allowBlank="true" errorStyle="stop" showErrorMessage="true" showInputMessage="true">
      <formula1>"No Vincular,Vincular"</formula1>
    </dataValidation>
    <dataValidation type="list" sqref="K1082" allowBlank="true" errorStyle="stop" showErrorMessage="true" showInputMessage="true">
      <formula1>"R$"</formula1>
    </dataValidation>
    <dataValidation type="list" sqref="M1082" allowBlank="true" errorStyle="stop" showErrorMessage="true" showInputMessage="true">
      <formula1>"Envios por conta própria"</formula1>
    </dataValidation>
    <dataValidation type="list" sqref="N1082" allowBlank="true" errorStyle="stop" showErrorMessage="true" showInputMessage="true">
      <formula1>"Envios por conta própria"</formula1>
    </dataValidation>
    <dataValidation type="list" sqref="O1082" allowBlank="true" errorStyle="stop" showErrorMessage="true" showInputMessage="true">
      <formula1>"Clássico,Premium"</formula1>
    </dataValidation>
    <dataValidation type="list" sqref="R1082" allowBlank="true" errorStyle="stop" showErrorMessage="true" showInputMessage="true">
      <formula1>"Ativa,Inativa"</formula1>
    </dataValidation>
    <dataValidation type="list" sqref="G1083" allowBlank="true" errorStyle="stop" showErrorMessage="true" showInputMessage="true">
      <formula1>"Mercado Livre,Mercado Shops,Mercado Livre e Mercado Shops"</formula1>
    </dataValidation>
    <dataValidation type="list" sqref="J1083" allowBlank="true" errorStyle="stop" showErrorMessage="true" showInputMessage="true">
      <formula1>"No Vincular,Vincular"</formula1>
    </dataValidation>
    <dataValidation type="list" sqref="K1083" allowBlank="true" errorStyle="stop" showErrorMessage="true" showInputMessage="true">
      <formula1>"R$"</formula1>
    </dataValidation>
    <dataValidation type="list" sqref="M1083" allowBlank="true" errorStyle="stop" showErrorMessage="true" showInputMessage="true">
      <formula1>"Envios por conta própria"</formula1>
    </dataValidation>
    <dataValidation type="list" sqref="N1083" allowBlank="true" errorStyle="stop" showErrorMessage="true" showInputMessage="true">
      <formula1>"Envios por conta própria"</formula1>
    </dataValidation>
    <dataValidation type="list" sqref="O1083" allowBlank="true" errorStyle="stop" showErrorMessage="true" showInputMessage="true">
      <formula1>"Clássico,Premium"</formula1>
    </dataValidation>
    <dataValidation type="list" sqref="R1083" allowBlank="true" errorStyle="stop" showErrorMessage="true" showInputMessage="true">
      <formula1>"Ativa,Inativa"</formula1>
    </dataValidation>
    <dataValidation type="list" sqref="G1084" allowBlank="true" errorStyle="stop" showErrorMessage="true" showInputMessage="true">
      <formula1>"Mercado Livre,Mercado Shops,Mercado Livre e Mercado Shops"</formula1>
    </dataValidation>
    <dataValidation type="list" sqref="J1084" allowBlank="true" errorStyle="stop" showErrorMessage="true" showInputMessage="true">
      <formula1>"No Vincular,Vincular"</formula1>
    </dataValidation>
    <dataValidation type="list" sqref="K1084" allowBlank="true" errorStyle="stop" showErrorMessage="true" showInputMessage="true">
      <formula1>"R$"</formula1>
    </dataValidation>
    <dataValidation type="list" sqref="M1084" allowBlank="true" errorStyle="stop" showErrorMessage="true" showInputMessage="true">
      <formula1>"Envios por conta própria"</formula1>
    </dataValidation>
    <dataValidation type="list" sqref="N1084" allowBlank="true" errorStyle="stop" showErrorMessage="true" showInputMessage="true">
      <formula1>"Envios por conta própria"</formula1>
    </dataValidation>
    <dataValidation type="list" sqref="O1084" allowBlank="true" errorStyle="stop" showErrorMessage="true" showInputMessage="true">
      <formula1>"Clássico,Premium"</formula1>
    </dataValidation>
    <dataValidation type="list" sqref="R1084" allowBlank="true" errorStyle="stop" showErrorMessage="true" showInputMessage="true">
      <formula1>"Ativa,Inativa"</formula1>
    </dataValidation>
    <dataValidation type="list" sqref="G1085" allowBlank="true" errorStyle="stop" showErrorMessage="true" showInputMessage="true">
      <formula1>"Mercado Livre,Mercado Shops,Mercado Livre e Mercado Shops"</formula1>
    </dataValidation>
    <dataValidation type="list" sqref="J1085" allowBlank="true" errorStyle="stop" showErrorMessage="true" showInputMessage="true">
      <formula1>"No Vincular,Vincular"</formula1>
    </dataValidation>
    <dataValidation type="list" sqref="K1085" allowBlank="true" errorStyle="stop" showErrorMessage="true" showInputMessage="true">
      <formula1>"R$"</formula1>
    </dataValidation>
    <dataValidation type="list" sqref="M1085" allowBlank="true" errorStyle="stop" showErrorMessage="true" showInputMessage="true">
      <formula1>"Envios por conta própria"</formula1>
    </dataValidation>
    <dataValidation type="list" sqref="N1085" allowBlank="true" errorStyle="stop" showErrorMessage="true" showInputMessage="true">
      <formula1>"Envios por conta própria"</formula1>
    </dataValidation>
    <dataValidation type="list" sqref="O1085" allowBlank="true" errorStyle="stop" showErrorMessage="true" showInputMessage="true">
      <formula1>"Clássico,Premium"</formula1>
    </dataValidation>
    <dataValidation type="list" sqref="R1085" allowBlank="true" errorStyle="stop" showErrorMessage="true" showInputMessage="true">
      <formula1>"Ativa,Inativa"</formula1>
    </dataValidation>
    <dataValidation type="list" sqref="G1086" allowBlank="true" errorStyle="stop" showErrorMessage="true" showInputMessage="true">
      <formula1>"Mercado Livre,Mercado Shops,Mercado Livre e Mercado Shops"</formula1>
    </dataValidation>
    <dataValidation type="list" sqref="J1086" allowBlank="true" errorStyle="stop" showErrorMessage="true" showInputMessage="true">
      <formula1>"No Vincular,Vincular"</formula1>
    </dataValidation>
    <dataValidation type="list" sqref="K1086" allowBlank="true" errorStyle="stop" showErrorMessage="true" showInputMessage="true">
      <formula1>"R$"</formula1>
    </dataValidation>
    <dataValidation type="list" sqref="M1086" allowBlank="true" errorStyle="stop" showErrorMessage="true" showInputMessage="true">
      <formula1>"Envios por conta própria"</formula1>
    </dataValidation>
    <dataValidation type="list" sqref="N1086" allowBlank="true" errorStyle="stop" showErrorMessage="true" showInputMessage="true">
      <formula1>"Envios por conta própria"</formula1>
    </dataValidation>
    <dataValidation type="list" sqref="O1086" allowBlank="true" errorStyle="stop" showErrorMessage="true" showInputMessage="true">
      <formula1>"Clássico,Premium"</formula1>
    </dataValidation>
    <dataValidation type="list" sqref="R1086" allowBlank="true" errorStyle="stop" showErrorMessage="true" showInputMessage="true">
      <formula1>"Ativa,Inativa"</formula1>
    </dataValidation>
    <dataValidation type="list" sqref="G1087" allowBlank="true" errorStyle="stop" showErrorMessage="true" showInputMessage="true">
      <formula1>"Mercado Livre,Mercado Shops,Mercado Livre e Mercado Shops"</formula1>
    </dataValidation>
    <dataValidation type="list" sqref="J1087" allowBlank="true" errorStyle="stop" showErrorMessage="true" showInputMessage="true">
      <formula1>"No Vincular,Vincular"</formula1>
    </dataValidation>
    <dataValidation type="list" sqref="K1087" allowBlank="true" errorStyle="stop" showErrorMessage="true" showInputMessage="true">
      <formula1>"R$"</formula1>
    </dataValidation>
    <dataValidation type="list" sqref="M1087" allowBlank="true" errorStyle="stop" showErrorMessage="true" showInputMessage="true">
      <formula1>"Envios por conta própria"</formula1>
    </dataValidation>
    <dataValidation type="list" sqref="N1087" allowBlank="true" errorStyle="stop" showErrorMessage="true" showInputMessage="true">
      <formula1>"Envios por conta própria"</formula1>
    </dataValidation>
    <dataValidation type="list" sqref="O1087" allowBlank="true" errorStyle="stop" showErrorMessage="true" showInputMessage="true">
      <formula1>"Clássico,Premium"</formula1>
    </dataValidation>
    <dataValidation type="list" sqref="R1087" allowBlank="true" errorStyle="stop" showErrorMessage="true" showInputMessage="true">
      <formula1>"Ativa,Inativa"</formula1>
    </dataValidation>
    <dataValidation type="list" sqref="G1088" allowBlank="true" errorStyle="stop" showErrorMessage="true" showInputMessage="true">
      <formula1>"Mercado Livre,Mercado Shops,Mercado Livre e Mercado Shops"</formula1>
    </dataValidation>
    <dataValidation type="list" sqref="J1088" allowBlank="true" errorStyle="stop" showErrorMessage="true" showInputMessage="true">
      <formula1>"No Vincular,Vincular"</formula1>
    </dataValidation>
    <dataValidation type="list" sqref="K1088" allowBlank="true" errorStyle="stop" showErrorMessage="true" showInputMessage="true">
      <formula1>"R$"</formula1>
    </dataValidation>
    <dataValidation type="list" sqref="M1088" allowBlank="true" errorStyle="stop" showErrorMessage="true" showInputMessage="true">
      <formula1>"Envios por conta própria"</formula1>
    </dataValidation>
    <dataValidation type="list" sqref="N1088" allowBlank="true" errorStyle="stop" showErrorMessage="true" showInputMessage="true">
      <formula1>"Envios por conta própria"</formula1>
    </dataValidation>
    <dataValidation type="list" sqref="O1088" allowBlank="true" errorStyle="stop" showErrorMessage="true" showInputMessage="true">
      <formula1>"Clássico,Premium"</formula1>
    </dataValidation>
    <dataValidation type="list" sqref="R1088" allowBlank="true" errorStyle="stop" showErrorMessage="true" showInputMessage="true">
      <formula1>"Ativa,Inativa"</formula1>
    </dataValidation>
    <dataValidation type="list" sqref="G1089" allowBlank="true" errorStyle="stop" showErrorMessage="true" showInputMessage="true">
      <formula1>"Mercado Livre,Mercado Shops,Mercado Livre e Mercado Shops"</formula1>
    </dataValidation>
    <dataValidation type="list" sqref="J1089" allowBlank="true" errorStyle="stop" showErrorMessage="true" showInputMessage="true">
      <formula1>"No Vincular,Vincular"</formula1>
    </dataValidation>
    <dataValidation type="list" sqref="K1089" allowBlank="true" errorStyle="stop" showErrorMessage="true" showInputMessage="true">
      <formula1>"R$"</formula1>
    </dataValidation>
    <dataValidation type="list" sqref="M1089" allowBlank="true" errorStyle="stop" showErrorMessage="true" showInputMessage="true">
      <formula1>"Envios por conta própria"</formula1>
    </dataValidation>
    <dataValidation type="list" sqref="N1089" allowBlank="true" errorStyle="stop" showErrorMessage="true" showInputMessage="true">
      <formula1>"Envios por conta própria"</formula1>
    </dataValidation>
    <dataValidation type="list" sqref="O1089" allowBlank="true" errorStyle="stop" showErrorMessage="true" showInputMessage="true">
      <formula1>"Clássico,Premium"</formula1>
    </dataValidation>
    <dataValidation type="list" sqref="R1089" allowBlank="true" errorStyle="stop" showErrorMessage="true" showInputMessage="true">
      <formula1>"Ativa,Inativa"</formula1>
    </dataValidation>
    <dataValidation type="list" sqref="G1090" allowBlank="true" errorStyle="stop" showErrorMessage="true" showInputMessage="true">
      <formula1>"Mercado Livre,Mercado Shops,Mercado Livre e Mercado Shops"</formula1>
    </dataValidation>
    <dataValidation type="list" sqref="J1090" allowBlank="true" errorStyle="stop" showErrorMessage="true" showInputMessage="true">
      <formula1>"No Vincular,Vincular"</formula1>
    </dataValidation>
    <dataValidation type="list" sqref="K1090" allowBlank="true" errorStyle="stop" showErrorMessage="true" showInputMessage="true">
      <formula1>"R$"</formula1>
    </dataValidation>
    <dataValidation type="list" sqref="M1090" allowBlank="true" errorStyle="stop" showErrorMessage="true" showInputMessage="true">
      <formula1>"Envios por conta própria"</formula1>
    </dataValidation>
    <dataValidation type="list" sqref="N1090" allowBlank="true" errorStyle="stop" showErrorMessage="true" showInputMessage="true">
      <formula1>"Envios por conta própria"</formula1>
    </dataValidation>
    <dataValidation type="list" sqref="O1090" allowBlank="true" errorStyle="stop" showErrorMessage="true" showInputMessage="true">
      <formula1>"Clássico,Premium"</formula1>
    </dataValidation>
    <dataValidation type="list" sqref="R1090" allowBlank="true" errorStyle="stop" showErrorMessage="true" showInputMessage="true">
      <formula1>"Ativa,Inativa"</formula1>
    </dataValidation>
    <dataValidation type="list" sqref="G1091" allowBlank="true" errorStyle="stop" showErrorMessage="true" showInputMessage="true">
      <formula1>"Mercado Livre,Mercado Shops,Mercado Livre e Mercado Shops"</formula1>
    </dataValidation>
    <dataValidation type="list" sqref="J1091" allowBlank="true" errorStyle="stop" showErrorMessage="true" showInputMessage="true">
      <formula1>"No Vincular,Vincular"</formula1>
    </dataValidation>
    <dataValidation type="list" sqref="K1091" allowBlank="true" errorStyle="stop" showErrorMessage="true" showInputMessage="true">
      <formula1>"R$"</formula1>
    </dataValidation>
    <dataValidation type="list" sqref="M1091" allowBlank="true" errorStyle="stop" showErrorMessage="true" showInputMessage="true">
      <formula1>"Envios por conta própria"</formula1>
    </dataValidation>
    <dataValidation type="list" sqref="N1091" allowBlank="true" errorStyle="stop" showErrorMessage="true" showInputMessage="true">
      <formula1>"Envios por conta própria"</formula1>
    </dataValidation>
    <dataValidation type="list" sqref="O1091" allowBlank="true" errorStyle="stop" showErrorMessage="true" showInputMessage="true">
      <formula1>"Clássico,Premium"</formula1>
    </dataValidation>
    <dataValidation type="list" sqref="R1091" allowBlank="true" errorStyle="stop" showErrorMessage="true" showInputMessage="true">
      <formula1>"Ativa,Inativa"</formula1>
    </dataValidation>
    <dataValidation type="list" sqref="G1092" allowBlank="true" errorStyle="stop" showErrorMessage="true" showInputMessage="true">
      <formula1>"Mercado Livre,Mercado Shops,Mercado Livre e Mercado Shops"</formula1>
    </dataValidation>
    <dataValidation type="list" sqref="J1092" allowBlank="true" errorStyle="stop" showErrorMessage="true" showInputMessage="true">
      <formula1>"No Vincular,Vincular"</formula1>
    </dataValidation>
    <dataValidation type="list" sqref="K1092" allowBlank="true" errorStyle="stop" showErrorMessage="true" showInputMessage="true">
      <formula1>"R$"</formula1>
    </dataValidation>
    <dataValidation type="list" sqref="M1092" allowBlank="true" errorStyle="stop" showErrorMessage="true" showInputMessage="true">
      <formula1>"Envios por conta própria"</formula1>
    </dataValidation>
    <dataValidation type="list" sqref="N1092" allowBlank="true" errorStyle="stop" showErrorMessage="true" showInputMessage="true">
      <formula1>"Envios por conta própria"</formula1>
    </dataValidation>
    <dataValidation type="list" sqref="O1092" allowBlank="true" errorStyle="stop" showErrorMessage="true" showInputMessage="true">
      <formula1>"Clássico,Premium"</formula1>
    </dataValidation>
    <dataValidation type="list" sqref="R1092" allowBlank="true" errorStyle="stop" showErrorMessage="true" showInputMessage="true">
      <formula1>"Ativa,Inativa"</formula1>
    </dataValidation>
    <dataValidation type="list" sqref="G1093" allowBlank="true" errorStyle="stop" showErrorMessage="true" showInputMessage="true">
      <formula1>"Mercado Livre,Mercado Shops,Mercado Livre e Mercado Shops"</formula1>
    </dataValidation>
    <dataValidation type="list" sqref="J1093" allowBlank="true" errorStyle="stop" showErrorMessage="true" showInputMessage="true">
      <formula1>"No Vincular,Vincular"</formula1>
    </dataValidation>
    <dataValidation type="list" sqref="K1093" allowBlank="true" errorStyle="stop" showErrorMessage="true" showInputMessage="true">
      <formula1>"R$"</formula1>
    </dataValidation>
    <dataValidation type="list" sqref="M1093" allowBlank="true" errorStyle="stop" showErrorMessage="true" showInputMessage="true">
      <formula1>"Envios por conta própria"</formula1>
    </dataValidation>
    <dataValidation type="list" sqref="N1093" allowBlank="true" errorStyle="stop" showErrorMessage="true" showInputMessage="true">
      <formula1>"Envios por conta própria"</formula1>
    </dataValidation>
    <dataValidation type="list" sqref="O1093" allowBlank="true" errorStyle="stop" showErrorMessage="true" showInputMessage="true">
      <formula1>"Clássico,Premium"</formula1>
    </dataValidation>
    <dataValidation type="list" sqref="R1093" allowBlank="true" errorStyle="stop" showErrorMessage="true" showInputMessage="true">
      <formula1>"Ativa,Inativa"</formula1>
    </dataValidation>
    <dataValidation type="list" sqref="G1094" allowBlank="true" errorStyle="stop" showErrorMessage="true" showInputMessage="true">
      <formula1>"Mercado Livre,Mercado Shops,Mercado Livre e Mercado Shops"</formula1>
    </dataValidation>
    <dataValidation type="list" sqref="J1094" allowBlank="true" errorStyle="stop" showErrorMessage="true" showInputMessage="true">
      <formula1>"No Vincular,Vincular"</formula1>
    </dataValidation>
    <dataValidation type="list" sqref="K1094" allowBlank="true" errorStyle="stop" showErrorMessage="true" showInputMessage="true">
      <formula1>"R$"</formula1>
    </dataValidation>
    <dataValidation type="list" sqref="M1094" allowBlank="true" errorStyle="stop" showErrorMessage="true" showInputMessage="true">
      <formula1>"Envios por conta própria"</formula1>
    </dataValidation>
    <dataValidation type="list" sqref="N1094" allowBlank="true" errorStyle="stop" showErrorMessage="true" showInputMessage="true">
      <formula1>"Envios por conta própria"</formula1>
    </dataValidation>
    <dataValidation type="list" sqref="O1094" allowBlank="true" errorStyle="stop" showErrorMessage="true" showInputMessage="true">
      <formula1>"Clássico,Premium"</formula1>
    </dataValidation>
    <dataValidation type="list" sqref="R1094" allowBlank="true" errorStyle="stop" showErrorMessage="true" showInputMessage="true">
      <formula1>"Ativa,Inativa"</formula1>
    </dataValidation>
    <dataValidation type="list" sqref="G1095" allowBlank="true" errorStyle="stop" showErrorMessage="true" showInputMessage="true">
      <formula1>"Mercado Livre,Mercado Shops,Mercado Livre e Mercado Shops"</formula1>
    </dataValidation>
    <dataValidation type="list" sqref="J1095" allowBlank="true" errorStyle="stop" showErrorMessage="true" showInputMessage="true">
      <formula1>"No Vincular,Vincular"</formula1>
    </dataValidation>
    <dataValidation type="list" sqref="K1095" allowBlank="true" errorStyle="stop" showErrorMessage="true" showInputMessage="true">
      <formula1>"R$"</formula1>
    </dataValidation>
    <dataValidation type="list" sqref="M1095" allowBlank="true" errorStyle="stop" showErrorMessage="true" showInputMessage="true">
      <formula1>"Envios por conta própria"</formula1>
    </dataValidation>
    <dataValidation type="list" sqref="N1095" allowBlank="true" errorStyle="stop" showErrorMessage="true" showInputMessage="true">
      <formula1>"Envios por conta própria"</formula1>
    </dataValidation>
    <dataValidation type="list" sqref="O1095" allowBlank="true" errorStyle="stop" showErrorMessage="true" showInputMessage="true">
      <formula1>"Clássico,Premium"</formula1>
    </dataValidation>
    <dataValidation type="list" sqref="R1095" allowBlank="true" errorStyle="stop" showErrorMessage="true" showInputMessage="true">
      <formula1>"Ativa,Inativa"</formula1>
    </dataValidation>
    <dataValidation type="list" sqref="G1096" allowBlank="true" errorStyle="stop" showErrorMessage="true" showInputMessage="true">
      <formula1>"Mercado Livre,Mercado Shops,Mercado Livre e Mercado Shops"</formula1>
    </dataValidation>
    <dataValidation type="list" sqref="J1096" allowBlank="true" errorStyle="stop" showErrorMessage="true" showInputMessage="true">
      <formula1>"No Vincular,Vincular"</formula1>
    </dataValidation>
    <dataValidation type="list" sqref="K1096" allowBlank="true" errorStyle="stop" showErrorMessage="true" showInputMessage="true">
      <formula1>"R$"</formula1>
    </dataValidation>
    <dataValidation type="list" sqref="M1096" allowBlank="true" errorStyle="stop" showErrorMessage="true" showInputMessage="true">
      <formula1>"Envios por conta própria"</formula1>
    </dataValidation>
    <dataValidation type="list" sqref="N1096" allowBlank="true" errorStyle="stop" showErrorMessage="true" showInputMessage="true">
      <formula1>"Envios por conta própria"</formula1>
    </dataValidation>
    <dataValidation type="list" sqref="O1096" allowBlank="true" errorStyle="stop" showErrorMessage="true" showInputMessage="true">
      <formula1>"Clássico,Premium"</formula1>
    </dataValidation>
    <dataValidation type="list" sqref="R1096" allowBlank="true" errorStyle="stop" showErrorMessage="true" showInputMessage="true">
      <formula1>"Ativa,Inativa"</formula1>
    </dataValidation>
    <dataValidation type="list" sqref="G1097" allowBlank="true" errorStyle="stop" showErrorMessage="true" showInputMessage="true">
      <formula1>"Mercado Livre,Mercado Shops,Mercado Livre e Mercado Shops"</formula1>
    </dataValidation>
    <dataValidation type="list" sqref="J1097" allowBlank="true" errorStyle="stop" showErrorMessage="true" showInputMessage="true">
      <formula1>"No Vincular,Vincular"</formula1>
    </dataValidation>
    <dataValidation type="list" sqref="K1097" allowBlank="true" errorStyle="stop" showErrorMessage="true" showInputMessage="true">
      <formula1>"R$"</formula1>
    </dataValidation>
    <dataValidation type="list" sqref="M1097" allowBlank="true" errorStyle="stop" showErrorMessage="true" showInputMessage="true">
      <formula1>"Envios por conta própria"</formula1>
    </dataValidation>
    <dataValidation type="list" sqref="N1097" allowBlank="true" errorStyle="stop" showErrorMessage="true" showInputMessage="true">
      <formula1>"Envios por conta própria"</formula1>
    </dataValidation>
    <dataValidation type="list" sqref="O1097" allowBlank="true" errorStyle="stop" showErrorMessage="true" showInputMessage="true">
      <formula1>"Clássico,Premium"</formula1>
    </dataValidation>
    <dataValidation type="list" sqref="R1097" allowBlank="true" errorStyle="stop" showErrorMessage="true" showInputMessage="true">
      <formula1>"Ativa,Inativa"</formula1>
    </dataValidation>
    <dataValidation type="list" sqref="G1098" allowBlank="true" errorStyle="stop" showErrorMessage="true" showInputMessage="true">
      <formula1>"Mercado Livre,Mercado Shops,Mercado Livre e Mercado Shops"</formula1>
    </dataValidation>
    <dataValidation type="list" sqref="J1098" allowBlank="true" errorStyle="stop" showErrorMessage="true" showInputMessage="true">
      <formula1>"No Vincular,Vincular"</formula1>
    </dataValidation>
    <dataValidation type="list" sqref="K1098" allowBlank="true" errorStyle="stop" showErrorMessage="true" showInputMessage="true">
      <formula1>"R$"</formula1>
    </dataValidation>
    <dataValidation type="list" sqref="M1098" allowBlank="true" errorStyle="stop" showErrorMessage="true" showInputMessage="true">
      <formula1>"Envios por conta própria"</formula1>
    </dataValidation>
    <dataValidation type="list" sqref="N1098" allowBlank="true" errorStyle="stop" showErrorMessage="true" showInputMessage="true">
      <formula1>"Envios por conta própria"</formula1>
    </dataValidation>
    <dataValidation type="list" sqref="O1098" allowBlank="true" errorStyle="stop" showErrorMessage="true" showInputMessage="true">
      <formula1>"Clássico,Premium"</formula1>
    </dataValidation>
    <dataValidation type="list" sqref="R1098" allowBlank="true" errorStyle="stop" showErrorMessage="true" showInputMessage="true">
      <formula1>"Ativa,Inativa"</formula1>
    </dataValidation>
    <dataValidation type="list" sqref="G1099" allowBlank="true" errorStyle="stop" showErrorMessage="true" showInputMessage="true">
      <formula1>"Mercado Livre,Mercado Shops,Mercado Livre e Mercado Shops"</formula1>
    </dataValidation>
    <dataValidation type="list" sqref="J1099" allowBlank="true" errorStyle="stop" showErrorMessage="true" showInputMessage="true">
      <formula1>"No Vincular,Vincular"</formula1>
    </dataValidation>
    <dataValidation type="list" sqref="K1099" allowBlank="true" errorStyle="stop" showErrorMessage="true" showInputMessage="true">
      <formula1>"R$"</formula1>
    </dataValidation>
    <dataValidation type="list" sqref="M1099" allowBlank="true" errorStyle="stop" showErrorMessage="true" showInputMessage="true">
      <formula1>"Envios por conta própria"</formula1>
    </dataValidation>
    <dataValidation type="list" sqref="N1099" allowBlank="true" errorStyle="stop" showErrorMessage="true" showInputMessage="true">
      <formula1>"Envios por conta própria"</formula1>
    </dataValidation>
    <dataValidation type="list" sqref="O1099" allowBlank="true" errorStyle="stop" showErrorMessage="true" showInputMessage="true">
      <formula1>"Clássico,Premium"</formula1>
    </dataValidation>
    <dataValidation type="list" sqref="R1099" allowBlank="true" errorStyle="stop" showErrorMessage="true" showInputMessage="true">
      <formula1>"Ativa,Inativa"</formula1>
    </dataValidation>
    <dataValidation type="list" sqref="G1100" allowBlank="true" errorStyle="stop" showErrorMessage="true" showInputMessage="true">
      <formula1>"Mercado Livre,Mercado Shops,Mercado Livre e Mercado Shops"</formula1>
    </dataValidation>
    <dataValidation type="list" sqref="J1100" allowBlank="true" errorStyle="stop" showErrorMessage="true" showInputMessage="true">
      <formula1>"No Vincular,Vincular"</formula1>
    </dataValidation>
    <dataValidation type="list" sqref="K1100" allowBlank="true" errorStyle="stop" showErrorMessage="true" showInputMessage="true">
      <formula1>"R$"</formula1>
    </dataValidation>
    <dataValidation type="list" sqref="M1100" allowBlank="true" errorStyle="stop" showErrorMessage="true" showInputMessage="true">
      <formula1>"Envios por conta própria"</formula1>
    </dataValidation>
    <dataValidation type="list" sqref="N1100" allowBlank="true" errorStyle="stop" showErrorMessage="true" showInputMessage="true">
      <formula1>"Envios por conta própria"</formula1>
    </dataValidation>
    <dataValidation type="list" sqref="O1100" allowBlank="true" errorStyle="stop" showErrorMessage="true" showInputMessage="true">
      <formula1>"Clássico,Premium"</formula1>
    </dataValidation>
    <dataValidation type="list" sqref="R1100" allowBlank="true" errorStyle="stop" showErrorMessage="true" showInputMessage="true">
      <formula1>"Ativa,Inativa"</formula1>
    </dataValidation>
    <dataValidation type="list" sqref="G1101" allowBlank="true" errorStyle="stop" showErrorMessage="true" showInputMessage="true">
      <formula1>"Mercado Livre,Mercado Shops,Mercado Livre e Mercado Shops"</formula1>
    </dataValidation>
    <dataValidation type="list" sqref="J1101" allowBlank="true" errorStyle="stop" showErrorMessage="true" showInputMessage="true">
      <formula1>"No Vincular,Vincular"</formula1>
    </dataValidation>
    <dataValidation type="list" sqref="K1101" allowBlank="true" errorStyle="stop" showErrorMessage="true" showInputMessage="true">
      <formula1>"R$"</formula1>
    </dataValidation>
    <dataValidation type="list" sqref="M1101" allowBlank="true" errorStyle="stop" showErrorMessage="true" showInputMessage="true">
      <formula1>"Envios por conta própria"</formula1>
    </dataValidation>
    <dataValidation type="list" sqref="N1101" allowBlank="true" errorStyle="stop" showErrorMessage="true" showInputMessage="true">
      <formula1>"Envios por conta própria"</formula1>
    </dataValidation>
    <dataValidation type="list" sqref="O1101" allowBlank="true" errorStyle="stop" showErrorMessage="true" showInputMessage="true">
      <formula1>"Clássico,Premium"</formula1>
    </dataValidation>
    <dataValidation type="list" sqref="R1101" allowBlank="true" errorStyle="stop" showErrorMessage="true" showInputMessage="true">
      <formula1>"Ativa,Inativa"</formula1>
    </dataValidation>
    <dataValidation type="list" sqref="G1102" allowBlank="true" errorStyle="stop" showErrorMessage="true" showInputMessage="true">
      <formula1>"Mercado Livre,Mercado Shops,Mercado Livre e Mercado Shops"</formula1>
    </dataValidation>
    <dataValidation type="list" sqref="J1102" allowBlank="true" errorStyle="stop" showErrorMessage="true" showInputMessage="true">
      <formula1>"No Vincular,Vincular"</formula1>
    </dataValidation>
    <dataValidation type="list" sqref="K1102" allowBlank="true" errorStyle="stop" showErrorMessage="true" showInputMessage="true">
      <formula1>"R$"</formula1>
    </dataValidation>
    <dataValidation type="list" sqref="M1102" allowBlank="true" errorStyle="stop" showErrorMessage="true" showInputMessage="true">
      <formula1>"Envios por conta própria"</formula1>
    </dataValidation>
    <dataValidation type="list" sqref="N1102" allowBlank="true" errorStyle="stop" showErrorMessage="true" showInputMessage="true">
      <formula1>"Envios por conta própria"</formula1>
    </dataValidation>
    <dataValidation type="list" sqref="O1102" allowBlank="true" errorStyle="stop" showErrorMessage="true" showInputMessage="true">
      <formula1>"Clássico,Premium"</formula1>
    </dataValidation>
    <dataValidation type="list" sqref="R1102" allowBlank="true" errorStyle="stop" showErrorMessage="true" showInputMessage="true">
      <formula1>"Ativa,Inativa"</formula1>
    </dataValidation>
    <dataValidation type="list" sqref="G1103" allowBlank="true" errorStyle="stop" showErrorMessage="true" showInputMessage="true">
      <formula1>"Mercado Livre,Mercado Shops,Mercado Livre e Mercado Shops"</formula1>
    </dataValidation>
    <dataValidation type="list" sqref="J1103" allowBlank="true" errorStyle="stop" showErrorMessage="true" showInputMessage="true">
      <formula1>"No Vincular,Vincular"</formula1>
    </dataValidation>
    <dataValidation type="list" sqref="K1103" allowBlank="true" errorStyle="stop" showErrorMessage="true" showInputMessage="true">
      <formula1>"R$"</formula1>
    </dataValidation>
    <dataValidation type="list" sqref="M1103" allowBlank="true" errorStyle="stop" showErrorMessage="true" showInputMessage="true">
      <formula1>"Envios por conta própria"</formula1>
    </dataValidation>
    <dataValidation type="list" sqref="N1103" allowBlank="true" errorStyle="stop" showErrorMessage="true" showInputMessage="true">
      <formula1>"Envios por conta própria"</formula1>
    </dataValidation>
    <dataValidation type="list" sqref="O1103" allowBlank="true" errorStyle="stop" showErrorMessage="true" showInputMessage="true">
      <formula1>"Clássico,Premium"</formula1>
    </dataValidation>
    <dataValidation type="list" sqref="R1103" allowBlank="true" errorStyle="stop" showErrorMessage="true" showInputMessage="true">
      <formula1>"Ativa,Inativa"</formula1>
    </dataValidation>
    <dataValidation type="list" sqref="G1104" allowBlank="true" errorStyle="stop" showErrorMessage="true" showInputMessage="true">
      <formula1>"Mercado Livre,Mercado Shops,Mercado Livre e Mercado Shops"</formula1>
    </dataValidation>
    <dataValidation type="list" sqref="J1104" allowBlank="true" errorStyle="stop" showErrorMessage="true" showInputMessage="true">
      <formula1>"No Vincular,Vincular"</formula1>
    </dataValidation>
    <dataValidation type="list" sqref="K1104" allowBlank="true" errorStyle="stop" showErrorMessage="true" showInputMessage="true">
      <formula1>"R$"</formula1>
    </dataValidation>
    <dataValidation type="list" sqref="M1104" allowBlank="true" errorStyle="stop" showErrorMessage="true" showInputMessage="true">
      <formula1>"Envios por conta própria"</formula1>
    </dataValidation>
    <dataValidation type="list" sqref="N1104" allowBlank="true" errorStyle="stop" showErrorMessage="true" showInputMessage="true">
      <formula1>"Envios por conta própria"</formula1>
    </dataValidation>
    <dataValidation type="list" sqref="O1104" allowBlank="true" errorStyle="stop" showErrorMessage="true" showInputMessage="true">
      <formula1>"Clássico,Premium"</formula1>
    </dataValidation>
    <dataValidation type="list" sqref="R1104" allowBlank="true" errorStyle="stop" showErrorMessage="true" showInputMessage="true">
      <formula1>"Ativa,Inativa"</formula1>
    </dataValidation>
    <dataValidation type="list" sqref="G1105" allowBlank="true" errorStyle="stop" showErrorMessage="true" showInputMessage="true">
      <formula1>"Mercado Livre,Mercado Shops,Mercado Livre e Mercado Shops"</formula1>
    </dataValidation>
    <dataValidation type="list" sqref="J1105" allowBlank="true" errorStyle="stop" showErrorMessage="true" showInputMessage="true">
      <formula1>"No Vincular,Vincular"</formula1>
    </dataValidation>
    <dataValidation type="list" sqref="K1105" allowBlank="true" errorStyle="stop" showErrorMessage="true" showInputMessage="true">
      <formula1>"R$"</formula1>
    </dataValidation>
    <dataValidation type="list" sqref="M1105" allowBlank="true" errorStyle="stop" showErrorMessage="true" showInputMessage="true">
      <formula1>"Envios por conta própria"</formula1>
    </dataValidation>
    <dataValidation type="list" sqref="N1105" allowBlank="true" errorStyle="stop" showErrorMessage="true" showInputMessage="true">
      <formula1>"Envios por conta própria"</formula1>
    </dataValidation>
    <dataValidation type="list" sqref="O1105" allowBlank="true" errorStyle="stop" showErrorMessage="true" showInputMessage="true">
      <formula1>"Clássico,Premium"</formula1>
    </dataValidation>
    <dataValidation type="list" sqref="R1105" allowBlank="true" errorStyle="stop" showErrorMessage="true" showInputMessage="true">
      <formula1>"Ativa,Inativa"</formula1>
    </dataValidation>
    <dataValidation type="list" sqref="G1106" allowBlank="true" errorStyle="stop" showErrorMessage="true" showInputMessage="true">
      <formula1>"Mercado Livre,Mercado Shops,Mercado Livre e Mercado Shops"</formula1>
    </dataValidation>
    <dataValidation type="list" sqref="J1106" allowBlank="true" errorStyle="stop" showErrorMessage="true" showInputMessage="true">
      <formula1>"No Vincular,Vincular"</formula1>
    </dataValidation>
    <dataValidation type="list" sqref="K1106" allowBlank="true" errorStyle="stop" showErrorMessage="true" showInputMessage="true">
      <formula1>"R$"</formula1>
    </dataValidation>
    <dataValidation type="list" sqref="M1106" allowBlank="true" errorStyle="stop" showErrorMessage="true" showInputMessage="true">
      <formula1>"Envios por conta própria"</formula1>
    </dataValidation>
    <dataValidation type="list" sqref="N1106" allowBlank="true" errorStyle="stop" showErrorMessage="true" showInputMessage="true">
      <formula1>"Envios por conta própria"</formula1>
    </dataValidation>
    <dataValidation type="list" sqref="O1106" allowBlank="true" errorStyle="stop" showErrorMessage="true" showInputMessage="true">
      <formula1>"Clássico,Premium"</formula1>
    </dataValidation>
    <dataValidation type="list" sqref="R1106" allowBlank="true" errorStyle="stop" showErrorMessage="true" showInputMessage="true">
      <formula1>"Ativa,Inativa"</formula1>
    </dataValidation>
    <dataValidation type="list" sqref="G1107" allowBlank="true" errorStyle="stop" showErrorMessage="true" showInputMessage="true">
      <formula1>"Mercado Livre,Mercado Shops,Mercado Livre e Mercado Shops"</formula1>
    </dataValidation>
    <dataValidation type="list" sqref="J1107" allowBlank="true" errorStyle="stop" showErrorMessage="true" showInputMessage="true">
      <formula1>"No Vincular,Vincular"</formula1>
    </dataValidation>
    <dataValidation type="list" sqref="K1107" allowBlank="true" errorStyle="stop" showErrorMessage="true" showInputMessage="true">
      <formula1>"R$"</formula1>
    </dataValidation>
    <dataValidation type="list" sqref="M1107" allowBlank="true" errorStyle="stop" showErrorMessage="true" showInputMessage="true">
      <formula1>"Envios por conta própria"</formula1>
    </dataValidation>
    <dataValidation type="list" sqref="N1107" allowBlank="true" errorStyle="stop" showErrorMessage="true" showInputMessage="true">
      <formula1>"Envios por conta própria"</formula1>
    </dataValidation>
    <dataValidation type="list" sqref="O1107" allowBlank="true" errorStyle="stop" showErrorMessage="true" showInputMessage="true">
      <formula1>"Clássico,Premium"</formula1>
    </dataValidation>
    <dataValidation type="list" sqref="R1107" allowBlank="true" errorStyle="stop" showErrorMessage="true" showInputMessage="true">
      <formula1>"Ativa,Inativa"</formula1>
    </dataValidation>
    <dataValidation type="list" sqref="G1108" allowBlank="true" errorStyle="stop" showErrorMessage="true" showInputMessage="true">
      <formula1>"Mercado Livre,Mercado Shops,Mercado Livre e Mercado Shops"</formula1>
    </dataValidation>
    <dataValidation type="list" sqref="J1108" allowBlank="true" errorStyle="stop" showErrorMessage="true" showInputMessage="true">
      <formula1>"No Vincular,Vincular"</formula1>
    </dataValidation>
    <dataValidation type="list" sqref="K1108" allowBlank="true" errorStyle="stop" showErrorMessage="true" showInputMessage="true">
      <formula1>"R$"</formula1>
    </dataValidation>
    <dataValidation type="list" sqref="M1108" allowBlank="true" errorStyle="stop" showErrorMessage="true" showInputMessage="true">
      <formula1>"Envios por conta própria"</formula1>
    </dataValidation>
    <dataValidation type="list" sqref="N1108" allowBlank="true" errorStyle="stop" showErrorMessage="true" showInputMessage="true">
      <formula1>"Envios por conta própria"</formula1>
    </dataValidation>
    <dataValidation type="list" sqref="O1108" allowBlank="true" errorStyle="stop" showErrorMessage="true" showInputMessage="true">
      <formula1>"Clássico,Premium"</formula1>
    </dataValidation>
    <dataValidation type="list" sqref="R1108" allowBlank="true" errorStyle="stop" showErrorMessage="true" showInputMessage="true">
      <formula1>"Ativa,Inativa"</formula1>
    </dataValidation>
    <dataValidation type="list" sqref="G1109" allowBlank="true" errorStyle="stop" showErrorMessage="true" showInputMessage="true">
      <formula1>"Mercado Livre,Mercado Shops,Mercado Livre e Mercado Shops"</formula1>
    </dataValidation>
    <dataValidation type="list" sqref="J1109" allowBlank="true" errorStyle="stop" showErrorMessage="true" showInputMessage="true">
      <formula1>"No Vincular,Vincular"</formula1>
    </dataValidation>
    <dataValidation type="list" sqref="K1109" allowBlank="true" errorStyle="stop" showErrorMessage="true" showInputMessage="true">
      <formula1>"R$"</formula1>
    </dataValidation>
    <dataValidation type="list" sqref="M1109" allowBlank="true" errorStyle="stop" showErrorMessage="true" showInputMessage="true">
      <formula1>"Envios por conta própria"</formula1>
    </dataValidation>
    <dataValidation type="list" sqref="N1109" allowBlank="true" errorStyle="stop" showErrorMessage="true" showInputMessage="true">
      <formula1>"Envios por conta própria"</formula1>
    </dataValidation>
    <dataValidation type="list" sqref="O1109" allowBlank="true" errorStyle="stop" showErrorMessage="true" showInputMessage="true">
      <formula1>"Clássico,Premium"</formula1>
    </dataValidation>
    <dataValidation type="list" sqref="R1109" allowBlank="true" errorStyle="stop" showErrorMessage="true" showInputMessage="true">
      <formula1>"Ativa,Inativa"</formula1>
    </dataValidation>
    <dataValidation type="list" sqref="G1110" allowBlank="true" errorStyle="stop" showErrorMessage="true" showInputMessage="true">
      <formula1>"Mercado Livre,Mercado Shops,Mercado Livre e Mercado Shops"</formula1>
    </dataValidation>
    <dataValidation type="list" sqref="J1110" allowBlank="true" errorStyle="stop" showErrorMessage="true" showInputMessage="true">
      <formula1>"No Vincular,Vincular"</formula1>
    </dataValidation>
    <dataValidation type="list" sqref="K1110" allowBlank="true" errorStyle="stop" showErrorMessage="true" showInputMessage="true">
      <formula1>"R$"</formula1>
    </dataValidation>
    <dataValidation type="list" sqref="M1110" allowBlank="true" errorStyle="stop" showErrorMessage="true" showInputMessage="true">
      <formula1>"Envios por conta própria"</formula1>
    </dataValidation>
    <dataValidation type="list" sqref="N1110" allowBlank="true" errorStyle="stop" showErrorMessage="true" showInputMessage="true">
      <formula1>"Envios por conta própria"</formula1>
    </dataValidation>
    <dataValidation type="list" sqref="O1110" allowBlank="true" errorStyle="stop" showErrorMessage="true" showInputMessage="true">
      <formula1>"Clássico,Premium"</formula1>
    </dataValidation>
    <dataValidation type="list" sqref="R1110" allowBlank="true" errorStyle="stop" showErrorMessage="true" showInputMessage="true">
      <formula1>"Ativa,Inativa"</formula1>
    </dataValidation>
    <dataValidation type="list" sqref="G1111" allowBlank="true" errorStyle="stop" showErrorMessage="true" showInputMessage="true">
      <formula1>"Mercado Livre,Mercado Shops,Mercado Livre e Mercado Shops"</formula1>
    </dataValidation>
    <dataValidation type="list" sqref="J1111" allowBlank="true" errorStyle="stop" showErrorMessage="true" showInputMessage="true">
      <formula1>"No Vincular,Vincular"</formula1>
    </dataValidation>
    <dataValidation type="list" sqref="K1111" allowBlank="true" errorStyle="stop" showErrorMessage="true" showInputMessage="true">
      <formula1>"R$"</formula1>
    </dataValidation>
    <dataValidation type="list" sqref="M1111" allowBlank="true" errorStyle="stop" showErrorMessage="true" showInputMessage="true">
      <formula1>"Envios por conta própria"</formula1>
    </dataValidation>
    <dataValidation type="list" sqref="N1111" allowBlank="true" errorStyle="stop" showErrorMessage="true" showInputMessage="true">
      <formula1>"Envios por conta própria"</formula1>
    </dataValidation>
    <dataValidation type="list" sqref="O1111" allowBlank="true" errorStyle="stop" showErrorMessage="true" showInputMessage="true">
      <formula1>"Clássico,Premium"</formula1>
    </dataValidation>
    <dataValidation type="list" sqref="R1111" allowBlank="true" errorStyle="stop" showErrorMessage="true" showInputMessage="true">
      <formula1>"Ativa,Inativa"</formula1>
    </dataValidation>
    <dataValidation type="list" sqref="G1112" allowBlank="true" errorStyle="stop" showErrorMessage="true" showInputMessage="true">
      <formula1>"Mercado Livre,Mercado Shops,Mercado Livre e Mercado Shops"</formula1>
    </dataValidation>
    <dataValidation type="list" sqref="J1112" allowBlank="true" errorStyle="stop" showErrorMessage="true" showInputMessage="true">
      <formula1>"No Vincular,Vincular"</formula1>
    </dataValidation>
    <dataValidation type="list" sqref="K1112" allowBlank="true" errorStyle="stop" showErrorMessage="true" showInputMessage="true">
      <formula1>"R$"</formula1>
    </dataValidation>
    <dataValidation type="list" sqref="M1112" allowBlank="true" errorStyle="stop" showErrorMessage="true" showInputMessage="true">
      <formula1>"Envios por conta própria"</formula1>
    </dataValidation>
    <dataValidation type="list" sqref="N1112" allowBlank="true" errorStyle="stop" showErrorMessage="true" showInputMessage="true">
      <formula1>"Envios por conta própria"</formula1>
    </dataValidation>
    <dataValidation type="list" sqref="O1112" allowBlank="true" errorStyle="stop" showErrorMessage="true" showInputMessage="true">
      <formula1>"Clássico,Premium"</formula1>
    </dataValidation>
    <dataValidation type="list" sqref="R1112" allowBlank="true" errorStyle="stop" showErrorMessage="true" showInputMessage="true">
      <formula1>"Ativa,Inativa"</formula1>
    </dataValidation>
    <dataValidation type="list" sqref="G1113" allowBlank="true" errorStyle="stop" showErrorMessage="true" showInputMessage="true">
      <formula1>"Mercado Livre,Mercado Shops,Mercado Livre e Mercado Shops"</formula1>
    </dataValidation>
    <dataValidation type="list" sqref="J1113" allowBlank="true" errorStyle="stop" showErrorMessage="true" showInputMessage="true">
      <formula1>"No Vincular,Vincular"</formula1>
    </dataValidation>
    <dataValidation type="list" sqref="K1113" allowBlank="true" errorStyle="stop" showErrorMessage="true" showInputMessage="true">
      <formula1>"R$"</formula1>
    </dataValidation>
    <dataValidation type="list" sqref="M1113" allowBlank="true" errorStyle="stop" showErrorMessage="true" showInputMessage="true">
      <formula1>"Envios por conta própria"</formula1>
    </dataValidation>
    <dataValidation type="list" sqref="N1113" allowBlank="true" errorStyle="stop" showErrorMessage="true" showInputMessage="true">
      <formula1>"Envios por conta própria"</formula1>
    </dataValidation>
    <dataValidation type="list" sqref="O1113" allowBlank="true" errorStyle="stop" showErrorMessage="true" showInputMessage="true">
      <formula1>"Clássico,Premium"</formula1>
    </dataValidation>
    <dataValidation type="list" sqref="R1113" allowBlank="true" errorStyle="stop" showErrorMessage="true" showInputMessage="true">
      <formula1>"Ativa,Inativa"</formula1>
    </dataValidation>
    <dataValidation type="list" sqref="G1114" allowBlank="true" errorStyle="stop" showErrorMessage="true" showInputMessage="true">
      <formula1>"Mercado Livre,Mercado Shops,Mercado Livre e Mercado Shops"</formula1>
    </dataValidation>
    <dataValidation type="list" sqref="J1114" allowBlank="true" errorStyle="stop" showErrorMessage="true" showInputMessage="true">
      <formula1>"No Vincular,Vincular"</formula1>
    </dataValidation>
    <dataValidation type="list" sqref="K1114" allowBlank="true" errorStyle="stop" showErrorMessage="true" showInputMessage="true">
      <formula1>"R$"</formula1>
    </dataValidation>
    <dataValidation type="list" sqref="M1114" allowBlank="true" errorStyle="stop" showErrorMessage="true" showInputMessage="true">
      <formula1>"Envios por conta própria"</formula1>
    </dataValidation>
    <dataValidation type="list" sqref="N1114" allowBlank="true" errorStyle="stop" showErrorMessage="true" showInputMessage="true">
      <formula1>"Envios por conta própria"</formula1>
    </dataValidation>
    <dataValidation type="list" sqref="O1114" allowBlank="true" errorStyle="stop" showErrorMessage="true" showInputMessage="true">
      <formula1>"Clássico,Premium"</formula1>
    </dataValidation>
    <dataValidation type="list" sqref="R1114" allowBlank="true" errorStyle="stop" showErrorMessage="true" showInputMessage="true">
      <formula1>"Ativa,Inativa"</formula1>
    </dataValidation>
    <dataValidation type="list" sqref="G1115" allowBlank="true" errorStyle="stop" showErrorMessage="true" showInputMessage="true">
      <formula1>"Mercado Livre,Mercado Shops,Mercado Livre e Mercado Shops"</formula1>
    </dataValidation>
    <dataValidation type="list" sqref="J1115" allowBlank="true" errorStyle="stop" showErrorMessage="true" showInputMessage="true">
      <formula1>"No Vincular,Vincular"</formula1>
    </dataValidation>
    <dataValidation type="list" sqref="K1115" allowBlank="true" errorStyle="stop" showErrorMessage="true" showInputMessage="true">
      <formula1>"R$"</formula1>
    </dataValidation>
    <dataValidation type="list" sqref="M1115" allowBlank="true" errorStyle="stop" showErrorMessage="true" showInputMessage="true">
      <formula1>"Envios por conta própria"</formula1>
    </dataValidation>
    <dataValidation type="list" sqref="N1115" allowBlank="true" errorStyle="stop" showErrorMessage="true" showInputMessage="true">
      <formula1>"Envios por conta própria"</formula1>
    </dataValidation>
    <dataValidation type="list" sqref="O1115" allowBlank="true" errorStyle="stop" showErrorMessage="true" showInputMessage="true">
      <formula1>"Clássico,Premium"</formula1>
    </dataValidation>
    <dataValidation type="list" sqref="R1115" allowBlank="true" errorStyle="stop" showErrorMessage="true" showInputMessage="true">
      <formula1>"Ativa,Inativa"</formula1>
    </dataValidation>
    <dataValidation type="list" sqref="G1116" allowBlank="true" errorStyle="stop" showErrorMessage="true" showInputMessage="true">
      <formula1>"Mercado Livre,Mercado Shops,Mercado Livre e Mercado Shops"</formula1>
    </dataValidation>
    <dataValidation type="list" sqref="J1116" allowBlank="true" errorStyle="stop" showErrorMessage="true" showInputMessage="true">
      <formula1>"No Vincular,Vincular"</formula1>
    </dataValidation>
    <dataValidation type="list" sqref="K1116" allowBlank="true" errorStyle="stop" showErrorMessage="true" showInputMessage="true">
      <formula1>"R$"</formula1>
    </dataValidation>
    <dataValidation type="list" sqref="M1116" allowBlank="true" errorStyle="stop" showErrorMessage="true" showInputMessage="true">
      <formula1>"Envios por conta própria"</formula1>
    </dataValidation>
    <dataValidation type="list" sqref="N1116" allowBlank="true" errorStyle="stop" showErrorMessage="true" showInputMessage="true">
      <formula1>"Envios por conta própria"</formula1>
    </dataValidation>
    <dataValidation type="list" sqref="O1116" allowBlank="true" errorStyle="stop" showErrorMessage="true" showInputMessage="true">
      <formula1>"Clássico,Premium"</formula1>
    </dataValidation>
    <dataValidation type="list" sqref="R1116" allowBlank="true" errorStyle="stop" showErrorMessage="true" showInputMessage="true">
      <formula1>"Ativa,Inativa"</formula1>
    </dataValidation>
    <dataValidation type="list" sqref="G1117" allowBlank="true" errorStyle="stop" showErrorMessage="true" showInputMessage="true">
      <formula1>"Mercado Livre,Mercado Shops,Mercado Livre e Mercado Shops"</formula1>
    </dataValidation>
    <dataValidation type="list" sqref="J1117" allowBlank="true" errorStyle="stop" showErrorMessage="true" showInputMessage="true">
      <formula1>"No Vincular,Vincular"</formula1>
    </dataValidation>
    <dataValidation type="list" sqref="K1117" allowBlank="true" errorStyle="stop" showErrorMessage="true" showInputMessage="true">
      <formula1>"R$"</formula1>
    </dataValidation>
    <dataValidation type="list" sqref="M1117" allowBlank="true" errorStyle="stop" showErrorMessage="true" showInputMessage="true">
      <formula1>"Envios por conta própria"</formula1>
    </dataValidation>
    <dataValidation type="list" sqref="N1117" allowBlank="true" errorStyle="stop" showErrorMessage="true" showInputMessage="true">
      <formula1>"Envios por conta própria"</formula1>
    </dataValidation>
    <dataValidation type="list" sqref="O1117" allowBlank="true" errorStyle="stop" showErrorMessage="true" showInputMessage="true">
      <formula1>"Clássico,Premium"</formula1>
    </dataValidation>
    <dataValidation type="list" sqref="R1117" allowBlank="true" errorStyle="stop" showErrorMessage="true" showInputMessage="true">
      <formula1>"Ativa,Inativa"</formula1>
    </dataValidation>
    <dataValidation type="list" sqref="G1118" allowBlank="true" errorStyle="stop" showErrorMessage="true" showInputMessage="true">
      <formula1>"Mercado Livre,Mercado Shops,Mercado Livre e Mercado Shops"</formula1>
    </dataValidation>
    <dataValidation type="list" sqref="J1118" allowBlank="true" errorStyle="stop" showErrorMessage="true" showInputMessage="true">
      <formula1>"No Vincular,Vincular"</formula1>
    </dataValidation>
    <dataValidation type="list" sqref="K1118" allowBlank="true" errorStyle="stop" showErrorMessage="true" showInputMessage="true">
      <formula1>"R$"</formula1>
    </dataValidation>
    <dataValidation type="list" sqref="M1118" allowBlank="true" errorStyle="stop" showErrorMessage="true" showInputMessage="true">
      <formula1>"Envios por conta própria"</formula1>
    </dataValidation>
    <dataValidation type="list" sqref="N1118" allowBlank="true" errorStyle="stop" showErrorMessage="true" showInputMessage="true">
      <formula1>"Envios por conta própria"</formula1>
    </dataValidation>
    <dataValidation type="list" sqref="O1118" allowBlank="true" errorStyle="stop" showErrorMessage="true" showInputMessage="true">
      <formula1>"Clássico,Premium"</formula1>
    </dataValidation>
    <dataValidation type="list" sqref="R1118" allowBlank="true" errorStyle="stop" showErrorMessage="true" showInputMessage="true">
      <formula1>"Ativa,Inativa"</formula1>
    </dataValidation>
    <dataValidation type="list" sqref="G1119" allowBlank="true" errorStyle="stop" showErrorMessage="true" showInputMessage="true">
      <formula1>"Mercado Livre,Mercado Shops,Mercado Livre e Mercado Shops"</formula1>
    </dataValidation>
    <dataValidation type="list" sqref="J1119" allowBlank="true" errorStyle="stop" showErrorMessage="true" showInputMessage="true">
      <formula1>"No Vincular,Vincular"</formula1>
    </dataValidation>
    <dataValidation type="list" sqref="K1119" allowBlank="true" errorStyle="stop" showErrorMessage="true" showInputMessage="true">
      <formula1>"R$"</formula1>
    </dataValidation>
    <dataValidation type="list" sqref="M1119" allowBlank="true" errorStyle="stop" showErrorMessage="true" showInputMessage="true">
      <formula1>"Envios por conta própria"</formula1>
    </dataValidation>
    <dataValidation type="list" sqref="N1119" allowBlank="true" errorStyle="stop" showErrorMessage="true" showInputMessage="true">
      <formula1>"Envios por conta própria"</formula1>
    </dataValidation>
    <dataValidation type="list" sqref="O1119" allowBlank="true" errorStyle="stop" showErrorMessage="true" showInputMessage="true">
      <formula1>"Clássico,Premium"</formula1>
    </dataValidation>
    <dataValidation type="list" sqref="R1119" allowBlank="true" errorStyle="stop" showErrorMessage="true" showInputMessage="true">
      <formula1>"Ativa,Inativa"</formula1>
    </dataValidation>
    <dataValidation type="list" sqref="G1120" allowBlank="true" errorStyle="stop" showErrorMessage="true" showInputMessage="true">
      <formula1>"Mercado Livre,Mercado Shops,Mercado Livre e Mercado Shops"</formula1>
    </dataValidation>
    <dataValidation type="list" sqref="J1120" allowBlank="true" errorStyle="stop" showErrorMessage="true" showInputMessage="true">
      <formula1>"No Vincular,Vincular"</formula1>
    </dataValidation>
    <dataValidation type="list" sqref="K1120" allowBlank="true" errorStyle="stop" showErrorMessage="true" showInputMessage="true">
      <formula1>"R$"</formula1>
    </dataValidation>
    <dataValidation type="list" sqref="M1120" allowBlank="true" errorStyle="stop" showErrorMessage="true" showInputMessage="true">
      <formula1>"Envios por conta própria"</formula1>
    </dataValidation>
    <dataValidation type="list" sqref="N1120" allowBlank="true" errorStyle="stop" showErrorMessage="true" showInputMessage="true">
      <formula1>"Envios por conta própria"</formula1>
    </dataValidation>
    <dataValidation type="list" sqref="O1120" allowBlank="true" errorStyle="stop" showErrorMessage="true" showInputMessage="true">
      <formula1>"Clássico,Premium"</formula1>
    </dataValidation>
    <dataValidation type="list" sqref="R1120" allowBlank="true" errorStyle="stop" showErrorMessage="true" showInputMessage="true">
      <formula1>"Ativa,Inativa"</formula1>
    </dataValidation>
    <dataValidation type="list" sqref="G1121" allowBlank="true" errorStyle="stop" showErrorMessage="true" showInputMessage="true">
      <formula1>"Mercado Livre,Mercado Shops,Mercado Livre e Mercado Shops"</formula1>
    </dataValidation>
    <dataValidation type="list" sqref="J1121" allowBlank="true" errorStyle="stop" showErrorMessage="true" showInputMessage="true">
      <formula1>"No Vincular,Vincular"</formula1>
    </dataValidation>
    <dataValidation type="list" sqref="K1121" allowBlank="true" errorStyle="stop" showErrorMessage="true" showInputMessage="true">
      <formula1>"R$"</formula1>
    </dataValidation>
    <dataValidation type="list" sqref="M1121" allowBlank="true" errorStyle="stop" showErrorMessage="true" showInputMessage="true">
      <formula1>"Envios por conta própria"</formula1>
    </dataValidation>
    <dataValidation type="list" sqref="N1121" allowBlank="true" errorStyle="stop" showErrorMessage="true" showInputMessage="true">
      <formula1>"Envios por conta própria"</formula1>
    </dataValidation>
    <dataValidation type="list" sqref="O1121" allowBlank="true" errorStyle="stop" showErrorMessage="true" showInputMessage="true">
      <formula1>"Clássico,Premium"</formula1>
    </dataValidation>
    <dataValidation type="list" sqref="R1121" allowBlank="true" errorStyle="stop" showErrorMessage="true" showInputMessage="true">
      <formula1>"Ativa,Inativa"</formula1>
    </dataValidation>
    <dataValidation type="list" sqref="G1122" allowBlank="true" errorStyle="stop" showErrorMessage="true" showInputMessage="true">
      <formula1>"Mercado Livre,Mercado Shops,Mercado Livre e Mercado Shops"</formula1>
    </dataValidation>
    <dataValidation type="list" sqref="J1122" allowBlank="true" errorStyle="stop" showErrorMessage="true" showInputMessage="true">
      <formula1>"No Vincular,Vincular"</formula1>
    </dataValidation>
    <dataValidation type="list" sqref="K1122" allowBlank="true" errorStyle="stop" showErrorMessage="true" showInputMessage="true">
      <formula1>"R$"</formula1>
    </dataValidation>
    <dataValidation type="list" sqref="M1122" allowBlank="true" errorStyle="stop" showErrorMessage="true" showInputMessage="true">
      <formula1>"Envios por conta própria"</formula1>
    </dataValidation>
    <dataValidation type="list" sqref="N1122" allowBlank="true" errorStyle="stop" showErrorMessage="true" showInputMessage="true">
      <formula1>"Envios por conta própria"</formula1>
    </dataValidation>
    <dataValidation type="list" sqref="O1122" allowBlank="true" errorStyle="stop" showErrorMessage="true" showInputMessage="true">
      <formula1>"Clássico,Premium"</formula1>
    </dataValidation>
    <dataValidation type="list" sqref="R1122" allowBlank="true" errorStyle="stop" showErrorMessage="true" showInputMessage="true">
      <formula1>"Ativa,Inativa"</formula1>
    </dataValidation>
    <dataValidation type="list" sqref="G1123" allowBlank="true" errorStyle="stop" showErrorMessage="true" showInputMessage="true">
      <formula1>"Mercado Livre,Mercado Shops,Mercado Livre e Mercado Shops"</formula1>
    </dataValidation>
    <dataValidation type="list" sqref="J1123" allowBlank="true" errorStyle="stop" showErrorMessage="true" showInputMessage="true">
      <formula1>"No Vincular,Vincular"</formula1>
    </dataValidation>
    <dataValidation type="list" sqref="K1123" allowBlank="true" errorStyle="stop" showErrorMessage="true" showInputMessage="true">
      <formula1>"R$"</formula1>
    </dataValidation>
    <dataValidation type="list" sqref="M1123" allowBlank="true" errorStyle="stop" showErrorMessage="true" showInputMessage="true">
      <formula1>"Envios por conta própria"</formula1>
    </dataValidation>
    <dataValidation type="list" sqref="N1123" allowBlank="true" errorStyle="stop" showErrorMessage="true" showInputMessage="true">
      <formula1>"Envios por conta própria"</formula1>
    </dataValidation>
    <dataValidation type="list" sqref="O1123" allowBlank="true" errorStyle="stop" showErrorMessage="true" showInputMessage="true">
      <formula1>"Clássico,Premium"</formula1>
    </dataValidation>
    <dataValidation type="list" sqref="R1123" allowBlank="true" errorStyle="stop" showErrorMessage="true" showInputMessage="true">
      <formula1>"Ativa,Inativa"</formula1>
    </dataValidation>
    <dataValidation type="list" sqref="G1124" allowBlank="true" errorStyle="stop" showErrorMessage="true" showInputMessage="true">
      <formula1>"Mercado Livre,Mercado Shops,Mercado Livre e Mercado Shops"</formula1>
    </dataValidation>
    <dataValidation type="list" sqref="J1124" allowBlank="true" errorStyle="stop" showErrorMessage="true" showInputMessage="true">
      <formula1>"No Vincular,Vincular"</formula1>
    </dataValidation>
    <dataValidation type="list" sqref="K1124" allowBlank="true" errorStyle="stop" showErrorMessage="true" showInputMessage="true">
      <formula1>"R$"</formula1>
    </dataValidation>
    <dataValidation type="list" sqref="M1124" allowBlank="true" errorStyle="stop" showErrorMessage="true" showInputMessage="true">
      <formula1>"Envios por conta própria"</formula1>
    </dataValidation>
    <dataValidation type="list" sqref="N1124" allowBlank="true" errorStyle="stop" showErrorMessage="true" showInputMessage="true">
      <formula1>"Envios por conta própria"</formula1>
    </dataValidation>
    <dataValidation type="list" sqref="O1124" allowBlank="true" errorStyle="stop" showErrorMessage="true" showInputMessage="true">
      <formula1>"Clássico,Premium"</formula1>
    </dataValidation>
    <dataValidation type="list" sqref="R1124" allowBlank="true" errorStyle="stop" showErrorMessage="true" showInputMessage="true">
      <formula1>"Ativa,Inativa"</formula1>
    </dataValidation>
    <dataValidation type="list" sqref="G1125" allowBlank="true" errorStyle="stop" showErrorMessage="true" showInputMessage="true">
      <formula1>"Mercado Livre,Mercado Shops,Mercado Livre e Mercado Shops"</formula1>
    </dataValidation>
    <dataValidation type="list" sqref="J1125" allowBlank="true" errorStyle="stop" showErrorMessage="true" showInputMessage="true">
      <formula1>"No Vincular,Vincular"</formula1>
    </dataValidation>
    <dataValidation type="list" sqref="K1125" allowBlank="true" errorStyle="stop" showErrorMessage="true" showInputMessage="true">
      <formula1>"R$"</formula1>
    </dataValidation>
    <dataValidation type="list" sqref="M1125" allowBlank="true" errorStyle="stop" showErrorMessage="true" showInputMessage="true">
      <formula1>"Envios por conta própria"</formula1>
    </dataValidation>
    <dataValidation type="list" sqref="N1125" allowBlank="true" errorStyle="stop" showErrorMessage="true" showInputMessage="true">
      <formula1>"Envios por conta própria"</formula1>
    </dataValidation>
    <dataValidation type="list" sqref="O1125" allowBlank="true" errorStyle="stop" showErrorMessage="true" showInputMessage="true">
      <formula1>"Clássico,Premium"</formula1>
    </dataValidation>
    <dataValidation type="list" sqref="R1125" allowBlank="true" errorStyle="stop" showErrorMessage="true" showInputMessage="true">
      <formula1>"Ativa,Inativa"</formula1>
    </dataValidation>
    <dataValidation type="list" sqref="G1126" allowBlank="true" errorStyle="stop" showErrorMessage="true" showInputMessage="true">
      <formula1>"Mercado Livre,Mercado Shops,Mercado Livre e Mercado Shops"</formula1>
    </dataValidation>
    <dataValidation type="list" sqref="J1126" allowBlank="true" errorStyle="stop" showErrorMessage="true" showInputMessage="true">
      <formula1>"No Vincular,Vincular"</formula1>
    </dataValidation>
    <dataValidation type="list" sqref="K1126" allowBlank="true" errorStyle="stop" showErrorMessage="true" showInputMessage="true">
      <formula1>"R$"</formula1>
    </dataValidation>
    <dataValidation type="list" sqref="M1126" allowBlank="true" errorStyle="stop" showErrorMessage="true" showInputMessage="true">
      <formula1>"Envios por conta própria"</formula1>
    </dataValidation>
    <dataValidation type="list" sqref="N1126" allowBlank="true" errorStyle="stop" showErrorMessage="true" showInputMessage="true">
      <formula1>"Envios por conta própria"</formula1>
    </dataValidation>
    <dataValidation type="list" sqref="O1126" allowBlank="true" errorStyle="stop" showErrorMessage="true" showInputMessage="true">
      <formula1>"Clássico,Premium"</formula1>
    </dataValidation>
    <dataValidation type="list" sqref="R1126" allowBlank="true" errorStyle="stop" showErrorMessage="true" showInputMessage="true">
      <formula1>"Ativa,Inativa"</formula1>
    </dataValidation>
    <dataValidation type="list" sqref="G1127" allowBlank="true" errorStyle="stop" showErrorMessage="true" showInputMessage="true">
      <formula1>"Mercado Livre,Mercado Shops,Mercado Livre e Mercado Shops"</formula1>
    </dataValidation>
    <dataValidation type="list" sqref="J1127" allowBlank="true" errorStyle="stop" showErrorMessage="true" showInputMessage="true">
      <formula1>"No Vincular,Vincular"</formula1>
    </dataValidation>
    <dataValidation type="list" sqref="K1127" allowBlank="true" errorStyle="stop" showErrorMessage="true" showInputMessage="true">
      <formula1>"R$"</formula1>
    </dataValidation>
    <dataValidation type="list" sqref="M1127" allowBlank="true" errorStyle="stop" showErrorMessage="true" showInputMessage="true">
      <formula1>"Envios por conta própria"</formula1>
    </dataValidation>
    <dataValidation type="list" sqref="N1127" allowBlank="true" errorStyle="stop" showErrorMessage="true" showInputMessage="true">
      <formula1>"Envios por conta própria"</formula1>
    </dataValidation>
    <dataValidation type="list" sqref="O1127" allowBlank="true" errorStyle="stop" showErrorMessage="true" showInputMessage="true">
      <formula1>"Clássico,Premium"</formula1>
    </dataValidation>
    <dataValidation type="list" sqref="R1127" allowBlank="true" errorStyle="stop" showErrorMessage="true" showInputMessage="true">
      <formula1>"Ativa,Inativa"</formula1>
    </dataValidation>
    <dataValidation type="list" sqref="G1128" allowBlank="true" errorStyle="stop" showErrorMessage="true" showInputMessage="true">
      <formula1>"Mercado Livre,Mercado Shops,Mercado Livre e Mercado Shops"</formula1>
    </dataValidation>
    <dataValidation type="list" sqref="J1128" allowBlank="true" errorStyle="stop" showErrorMessage="true" showInputMessage="true">
      <formula1>"No Vincular,Vincular"</formula1>
    </dataValidation>
    <dataValidation type="list" sqref="K1128" allowBlank="true" errorStyle="stop" showErrorMessage="true" showInputMessage="true">
      <formula1>"R$"</formula1>
    </dataValidation>
    <dataValidation type="list" sqref="M1128" allowBlank="true" errorStyle="stop" showErrorMessage="true" showInputMessage="true">
      <formula1>"Envios por conta própria"</formula1>
    </dataValidation>
    <dataValidation type="list" sqref="N1128" allowBlank="true" errorStyle="stop" showErrorMessage="true" showInputMessage="true">
      <formula1>"Envios por conta própria"</formula1>
    </dataValidation>
    <dataValidation type="list" sqref="O1128" allowBlank="true" errorStyle="stop" showErrorMessage="true" showInputMessage="true">
      <formula1>"Clássico,Premium"</formula1>
    </dataValidation>
    <dataValidation type="list" sqref="R1128" allowBlank="true" errorStyle="stop" showErrorMessage="true" showInputMessage="true">
      <formula1>"Ativa,Inativa"</formula1>
    </dataValidation>
    <dataValidation type="list" sqref="G1129" allowBlank="true" errorStyle="stop" showErrorMessage="true" showInputMessage="true">
      <formula1>"Mercado Livre,Mercado Shops,Mercado Livre e Mercado Shops"</formula1>
    </dataValidation>
    <dataValidation type="list" sqref="J1129" allowBlank="true" errorStyle="stop" showErrorMessage="true" showInputMessage="true">
      <formula1>"No Vincular,Vincular"</formula1>
    </dataValidation>
    <dataValidation type="list" sqref="K1129" allowBlank="true" errorStyle="stop" showErrorMessage="true" showInputMessage="true">
      <formula1>"R$"</formula1>
    </dataValidation>
    <dataValidation type="list" sqref="M1129" allowBlank="true" errorStyle="stop" showErrorMessage="true" showInputMessage="true">
      <formula1>"Envios por conta própria"</formula1>
    </dataValidation>
    <dataValidation type="list" sqref="N1129" allowBlank="true" errorStyle="stop" showErrorMessage="true" showInputMessage="true">
      <formula1>"Envios por conta própria"</formula1>
    </dataValidation>
    <dataValidation type="list" sqref="O1129" allowBlank="true" errorStyle="stop" showErrorMessage="true" showInputMessage="true">
      <formula1>"Clássico,Premium"</formula1>
    </dataValidation>
    <dataValidation type="list" sqref="R1129" allowBlank="true" errorStyle="stop" showErrorMessage="true" showInputMessage="true">
      <formula1>"Ativa,Inativa"</formula1>
    </dataValidation>
    <dataValidation type="list" sqref="G1130" allowBlank="true" errorStyle="stop" showErrorMessage="true" showInputMessage="true">
      <formula1>"Mercado Livre,Mercado Shops,Mercado Livre e Mercado Shops"</formula1>
    </dataValidation>
    <dataValidation type="list" sqref="J1130" allowBlank="true" errorStyle="stop" showErrorMessage="true" showInputMessage="true">
      <formula1>"No Vincular,Vincular"</formula1>
    </dataValidation>
    <dataValidation type="list" sqref="K1130" allowBlank="true" errorStyle="stop" showErrorMessage="true" showInputMessage="true">
      <formula1>"R$"</formula1>
    </dataValidation>
    <dataValidation type="list" sqref="M1130" allowBlank="true" errorStyle="stop" showErrorMessage="true" showInputMessage="true">
      <formula1>"Envios por conta própria"</formula1>
    </dataValidation>
    <dataValidation type="list" sqref="N1130" allowBlank="true" errorStyle="stop" showErrorMessage="true" showInputMessage="true">
      <formula1>"Envios por conta própria"</formula1>
    </dataValidation>
    <dataValidation type="list" sqref="O1130" allowBlank="true" errorStyle="stop" showErrorMessage="true" showInputMessage="true">
      <formula1>"Clássico,Premium"</formula1>
    </dataValidation>
    <dataValidation type="list" sqref="R1130" allowBlank="true" errorStyle="stop" showErrorMessage="true" showInputMessage="true">
      <formula1>"Ativa,Inativa"</formula1>
    </dataValidation>
    <dataValidation type="list" sqref="G1131" allowBlank="true" errorStyle="stop" showErrorMessage="true" showInputMessage="true">
      <formula1>"Mercado Livre,Mercado Shops,Mercado Livre e Mercado Shops"</formula1>
    </dataValidation>
    <dataValidation type="list" sqref="J1131" allowBlank="true" errorStyle="stop" showErrorMessage="true" showInputMessage="true">
      <formula1>"No Vincular,Vincular"</formula1>
    </dataValidation>
    <dataValidation type="list" sqref="K1131" allowBlank="true" errorStyle="stop" showErrorMessage="true" showInputMessage="true">
      <formula1>"R$"</formula1>
    </dataValidation>
    <dataValidation type="list" sqref="M1131" allowBlank="true" errorStyle="stop" showErrorMessage="true" showInputMessage="true">
      <formula1>"Envios por conta própria"</formula1>
    </dataValidation>
    <dataValidation type="list" sqref="N1131" allowBlank="true" errorStyle="stop" showErrorMessage="true" showInputMessage="true">
      <formula1>"Envios por conta própria"</formula1>
    </dataValidation>
    <dataValidation type="list" sqref="O1131" allowBlank="true" errorStyle="stop" showErrorMessage="true" showInputMessage="true">
      <formula1>"Clássico,Premium"</formula1>
    </dataValidation>
    <dataValidation type="list" sqref="R1131" allowBlank="true" errorStyle="stop" showErrorMessage="true" showInputMessage="true">
      <formula1>"Ativa,Inativa"</formula1>
    </dataValidation>
    <dataValidation type="list" sqref="G1132" allowBlank="true" errorStyle="stop" showErrorMessage="true" showInputMessage="true">
      <formula1>"Mercado Livre,Mercado Shops,Mercado Livre e Mercado Shops"</formula1>
    </dataValidation>
    <dataValidation type="list" sqref="J1132" allowBlank="true" errorStyle="stop" showErrorMessage="true" showInputMessage="true">
      <formula1>"No Vincular,Vincular"</formula1>
    </dataValidation>
    <dataValidation type="list" sqref="K1132" allowBlank="true" errorStyle="stop" showErrorMessage="true" showInputMessage="true">
      <formula1>"R$"</formula1>
    </dataValidation>
    <dataValidation type="list" sqref="M1132" allowBlank="true" errorStyle="stop" showErrorMessage="true" showInputMessage="true">
      <formula1>"Envios por conta própria"</formula1>
    </dataValidation>
    <dataValidation type="list" sqref="N1132" allowBlank="true" errorStyle="stop" showErrorMessage="true" showInputMessage="true">
      <formula1>"Envios por conta própria"</formula1>
    </dataValidation>
    <dataValidation type="list" sqref="O1132" allowBlank="true" errorStyle="stop" showErrorMessage="true" showInputMessage="true">
      <formula1>"Clássico,Premium"</formula1>
    </dataValidation>
    <dataValidation type="list" sqref="R1132" allowBlank="true" errorStyle="stop" showErrorMessage="true" showInputMessage="true">
      <formula1>"Ativa,Inativa"</formula1>
    </dataValidation>
    <dataValidation type="list" sqref="G1133" allowBlank="true" errorStyle="stop" showErrorMessage="true" showInputMessage="true">
      <formula1>"Mercado Livre,Mercado Shops,Mercado Livre e Mercado Shops"</formula1>
    </dataValidation>
    <dataValidation type="list" sqref="J1133" allowBlank="true" errorStyle="stop" showErrorMessage="true" showInputMessage="true">
      <formula1>"No Vincular,Vincular"</formula1>
    </dataValidation>
    <dataValidation type="list" sqref="K1133" allowBlank="true" errorStyle="stop" showErrorMessage="true" showInputMessage="true">
      <formula1>"R$"</formula1>
    </dataValidation>
    <dataValidation type="list" sqref="M1133" allowBlank="true" errorStyle="stop" showErrorMessage="true" showInputMessage="true">
      <formula1>"Envios por conta própria"</formula1>
    </dataValidation>
    <dataValidation type="list" sqref="N1133" allowBlank="true" errorStyle="stop" showErrorMessage="true" showInputMessage="true">
      <formula1>"Envios por conta própria"</formula1>
    </dataValidation>
    <dataValidation type="list" sqref="O1133" allowBlank="true" errorStyle="stop" showErrorMessage="true" showInputMessage="true">
      <formula1>"Clássico,Premium"</formula1>
    </dataValidation>
    <dataValidation type="list" sqref="R1133" allowBlank="true" errorStyle="stop" showErrorMessage="true" showInputMessage="true">
      <formula1>"Ativa,Inativa"</formula1>
    </dataValidation>
    <dataValidation type="list" sqref="G1134" allowBlank="true" errorStyle="stop" showErrorMessage="true" showInputMessage="true">
      <formula1>"Mercado Livre,Mercado Shops,Mercado Livre e Mercado Shops"</formula1>
    </dataValidation>
    <dataValidation type="list" sqref="J1134" allowBlank="true" errorStyle="stop" showErrorMessage="true" showInputMessage="true">
      <formula1>"No Vincular,Vincular"</formula1>
    </dataValidation>
    <dataValidation type="list" sqref="K1134" allowBlank="true" errorStyle="stop" showErrorMessage="true" showInputMessage="true">
      <formula1>"R$"</formula1>
    </dataValidation>
    <dataValidation type="list" sqref="M1134" allowBlank="true" errorStyle="stop" showErrorMessage="true" showInputMessage="true">
      <formula1>"Envios por conta própria"</formula1>
    </dataValidation>
    <dataValidation type="list" sqref="N1134" allowBlank="true" errorStyle="stop" showErrorMessage="true" showInputMessage="true">
      <formula1>"Envios por conta própria"</formula1>
    </dataValidation>
    <dataValidation type="list" sqref="O1134" allowBlank="true" errorStyle="stop" showErrorMessage="true" showInputMessage="true">
      <formula1>"Clássico,Premium"</formula1>
    </dataValidation>
    <dataValidation type="list" sqref="R1134" allowBlank="true" errorStyle="stop" showErrorMessage="true" showInputMessage="true">
      <formula1>"Ativa,Inativa"</formula1>
    </dataValidation>
    <dataValidation type="list" sqref="G1135" allowBlank="true" errorStyle="stop" showErrorMessage="true" showInputMessage="true">
      <formula1>"Mercado Livre,Mercado Shops,Mercado Livre e Mercado Shops"</formula1>
    </dataValidation>
    <dataValidation type="list" sqref="J1135" allowBlank="true" errorStyle="stop" showErrorMessage="true" showInputMessage="true">
      <formula1>"No Vincular,Vincular"</formula1>
    </dataValidation>
    <dataValidation type="list" sqref="K1135" allowBlank="true" errorStyle="stop" showErrorMessage="true" showInputMessage="true">
      <formula1>"R$"</formula1>
    </dataValidation>
    <dataValidation type="list" sqref="M1135" allowBlank="true" errorStyle="stop" showErrorMessage="true" showInputMessage="true">
      <formula1>"Envios por conta própria"</formula1>
    </dataValidation>
    <dataValidation type="list" sqref="N1135" allowBlank="true" errorStyle="stop" showErrorMessage="true" showInputMessage="true">
      <formula1>"Envios por conta própria"</formula1>
    </dataValidation>
    <dataValidation type="list" sqref="O1135" allowBlank="true" errorStyle="stop" showErrorMessage="true" showInputMessage="true">
      <formula1>"Clássico,Premium"</formula1>
    </dataValidation>
    <dataValidation type="list" sqref="R1135" allowBlank="true" errorStyle="stop" showErrorMessage="true" showInputMessage="true">
      <formula1>"Ativa,Inativa"</formula1>
    </dataValidation>
    <dataValidation type="list" sqref="G1136" allowBlank="true" errorStyle="stop" showErrorMessage="true" showInputMessage="true">
      <formula1>"Mercado Livre,Mercado Shops,Mercado Livre e Mercado Shops"</formula1>
    </dataValidation>
    <dataValidation type="list" sqref="J1136" allowBlank="true" errorStyle="stop" showErrorMessage="true" showInputMessage="true">
      <formula1>"No Vincular,Vincular"</formula1>
    </dataValidation>
    <dataValidation type="list" sqref="K1136" allowBlank="true" errorStyle="stop" showErrorMessage="true" showInputMessage="true">
      <formula1>"R$"</formula1>
    </dataValidation>
    <dataValidation type="list" sqref="M1136" allowBlank="true" errorStyle="stop" showErrorMessage="true" showInputMessage="true">
      <formula1>"Envios por conta própria"</formula1>
    </dataValidation>
    <dataValidation type="list" sqref="N1136" allowBlank="true" errorStyle="stop" showErrorMessage="true" showInputMessage="true">
      <formula1>"Envios por conta própria"</formula1>
    </dataValidation>
    <dataValidation type="list" sqref="O1136" allowBlank="true" errorStyle="stop" showErrorMessage="true" showInputMessage="true">
      <formula1>"Clássico,Premium"</formula1>
    </dataValidation>
    <dataValidation type="list" sqref="R1136" allowBlank="true" errorStyle="stop" showErrorMessage="true" showInputMessage="true">
      <formula1>"Ativa,Inativa"</formula1>
    </dataValidation>
    <dataValidation type="list" sqref="G1137" allowBlank="true" errorStyle="stop" showErrorMessage="true" showInputMessage="true">
      <formula1>"Mercado Livre,Mercado Shops,Mercado Livre e Mercado Shops"</formula1>
    </dataValidation>
    <dataValidation type="list" sqref="J1137" allowBlank="true" errorStyle="stop" showErrorMessage="true" showInputMessage="true">
      <formula1>"No Vincular,Vincular"</formula1>
    </dataValidation>
    <dataValidation type="list" sqref="K1137" allowBlank="true" errorStyle="stop" showErrorMessage="true" showInputMessage="true">
      <formula1>"R$"</formula1>
    </dataValidation>
    <dataValidation type="list" sqref="M1137" allowBlank="true" errorStyle="stop" showErrorMessage="true" showInputMessage="true">
      <formula1>"Envios por conta própria"</formula1>
    </dataValidation>
    <dataValidation type="list" sqref="N1137" allowBlank="true" errorStyle="stop" showErrorMessage="true" showInputMessage="true">
      <formula1>"Envios por conta própria"</formula1>
    </dataValidation>
    <dataValidation type="list" sqref="O1137" allowBlank="true" errorStyle="stop" showErrorMessage="true" showInputMessage="true">
      <formula1>"Clássico,Premium"</formula1>
    </dataValidation>
    <dataValidation type="list" sqref="R1137" allowBlank="true" errorStyle="stop" showErrorMessage="true" showInputMessage="true">
      <formula1>"Ativa,Inativa"</formula1>
    </dataValidation>
    <dataValidation type="list" sqref="G1138" allowBlank="true" errorStyle="stop" showErrorMessage="true" showInputMessage="true">
      <formula1>"Mercado Livre,Mercado Shops,Mercado Livre e Mercado Shops"</formula1>
    </dataValidation>
    <dataValidation type="list" sqref="J1138" allowBlank="true" errorStyle="stop" showErrorMessage="true" showInputMessage="true">
      <formula1>"No Vincular,Vincular"</formula1>
    </dataValidation>
    <dataValidation type="list" sqref="K1138" allowBlank="true" errorStyle="stop" showErrorMessage="true" showInputMessage="true">
      <formula1>"R$"</formula1>
    </dataValidation>
    <dataValidation type="list" sqref="M1138" allowBlank="true" errorStyle="stop" showErrorMessage="true" showInputMessage="true">
      <formula1>"Envios por conta própria"</formula1>
    </dataValidation>
    <dataValidation type="list" sqref="N1138" allowBlank="true" errorStyle="stop" showErrorMessage="true" showInputMessage="true">
      <formula1>"Envios por conta própria"</formula1>
    </dataValidation>
    <dataValidation type="list" sqref="O1138" allowBlank="true" errorStyle="stop" showErrorMessage="true" showInputMessage="true">
      <formula1>"Clássico,Premium"</formula1>
    </dataValidation>
    <dataValidation type="list" sqref="R1138" allowBlank="true" errorStyle="stop" showErrorMessage="true" showInputMessage="true">
      <formula1>"Ativa,Inativa"</formula1>
    </dataValidation>
    <dataValidation type="list" sqref="G1139" allowBlank="true" errorStyle="stop" showErrorMessage="true" showInputMessage="true">
      <formula1>"Mercado Livre,Mercado Shops,Mercado Livre e Mercado Shops"</formula1>
    </dataValidation>
    <dataValidation type="list" sqref="J1139" allowBlank="true" errorStyle="stop" showErrorMessage="true" showInputMessage="true">
      <formula1>"No Vincular,Vincular"</formula1>
    </dataValidation>
    <dataValidation type="list" sqref="K1139" allowBlank="true" errorStyle="stop" showErrorMessage="true" showInputMessage="true">
      <formula1>"R$"</formula1>
    </dataValidation>
    <dataValidation type="list" sqref="M1139" allowBlank="true" errorStyle="stop" showErrorMessage="true" showInputMessage="true">
      <formula1>"Envios por conta própria"</formula1>
    </dataValidation>
    <dataValidation type="list" sqref="N1139" allowBlank="true" errorStyle="stop" showErrorMessage="true" showInputMessage="true">
      <formula1>"Envios por conta própria"</formula1>
    </dataValidation>
    <dataValidation type="list" sqref="O1139" allowBlank="true" errorStyle="stop" showErrorMessage="true" showInputMessage="true">
      <formula1>"Clássico,Premium"</formula1>
    </dataValidation>
    <dataValidation type="list" sqref="R1139" allowBlank="true" errorStyle="stop" showErrorMessage="true" showInputMessage="true">
      <formula1>"Ativa,Inativa"</formula1>
    </dataValidation>
    <dataValidation type="list" sqref="G1140" allowBlank="true" errorStyle="stop" showErrorMessage="true" showInputMessage="true">
      <formula1>"Mercado Livre,Mercado Shops,Mercado Livre e Mercado Shops"</formula1>
    </dataValidation>
    <dataValidation type="list" sqref="J1140" allowBlank="true" errorStyle="stop" showErrorMessage="true" showInputMessage="true">
      <formula1>"No Vincular,Vincular"</formula1>
    </dataValidation>
    <dataValidation type="list" sqref="K1140" allowBlank="true" errorStyle="stop" showErrorMessage="true" showInputMessage="true">
      <formula1>"R$"</formula1>
    </dataValidation>
    <dataValidation type="list" sqref="M1140" allowBlank="true" errorStyle="stop" showErrorMessage="true" showInputMessage="true">
      <formula1>"Envios por conta própria"</formula1>
    </dataValidation>
    <dataValidation type="list" sqref="N1140" allowBlank="true" errorStyle="stop" showErrorMessage="true" showInputMessage="true">
      <formula1>"Envios por conta própria"</formula1>
    </dataValidation>
    <dataValidation type="list" sqref="O1140" allowBlank="true" errorStyle="stop" showErrorMessage="true" showInputMessage="true">
      <formula1>"Clássico,Premium"</formula1>
    </dataValidation>
    <dataValidation type="list" sqref="R1140" allowBlank="true" errorStyle="stop" showErrorMessage="true" showInputMessage="true">
      <formula1>"Ativa,Inativa"</formula1>
    </dataValidation>
    <dataValidation type="list" sqref="G1141" allowBlank="true" errorStyle="stop" showErrorMessage="true" showInputMessage="true">
      <formula1>"Mercado Livre,Mercado Shops,Mercado Livre e Mercado Shops"</formula1>
    </dataValidation>
    <dataValidation type="list" sqref="J1141" allowBlank="true" errorStyle="stop" showErrorMessage="true" showInputMessage="true">
      <formula1>"No Vincular,Vincular"</formula1>
    </dataValidation>
    <dataValidation type="list" sqref="K1141" allowBlank="true" errorStyle="stop" showErrorMessage="true" showInputMessage="true">
      <formula1>"R$"</formula1>
    </dataValidation>
    <dataValidation type="list" sqref="M1141" allowBlank="true" errorStyle="stop" showErrorMessage="true" showInputMessage="true">
      <formula1>"Envios por conta própria"</formula1>
    </dataValidation>
    <dataValidation type="list" sqref="N1141" allowBlank="true" errorStyle="stop" showErrorMessage="true" showInputMessage="true">
      <formula1>"Envios por conta própria"</formula1>
    </dataValidation>
    <dataValidation type="list" sqref="O1141" allowBlank="true" errorStyle="stop" showErrorMessage="true" showInputMessage="true">
      <formula1>"Clássico,Premium"</formula1>
    </dataValidation>
    <dataValidation type="list" sqref="R1141" allowBlank="true" errorStyle="stop" showErrorMessage="true" showInputMessage="true">
      <formula1>"Ativa,Inativa"</formula1>
    </dataValidation>
    <dataValidation type="list" sqref="G1142" allowBlank="true" errorStyle="stop" showErrorMessage="true" showInputMessage="true">
      <formula1>"Mercado Livre,Mercado Shops,Mercado Livre e Mercado Shops"</formula1>
    </dataValidation>
    <dataValidation type="list" sqref="J1142" allowBlank="true" errorStyle="stop" showErrorMessage="true" showInputMessage="true">
      <formula1>"No Vincular,Vincular"</formula1>
    </dataValidation>
    <dataValidation type="list" sqref="K1142" allowBlank="true" errorStyle="stop" showErrorMessage="true" showInputMessage="true">
      <formula1>"R$"</formula1>
    </dataValidation>
    <dataValidation type="list" sqref="M1142" allowBlank="true" errorStyle="stop" showErrorMessage="true" showInputMessage="true">
      <formula1>"Envios por conta própria"</formula1>
    </dataValidation>
    <dataValidation type="list" sqref="N1142" allowBlank="true" errorStyle="stop" showErrorMessage="true" showInputMessage="true">
      <formula1>"Envios por conta própria"</formula1>
    </dataValidation>
    <dataValidation type="list" sqref="O1142" allowBlank="true" errorStyle="stop" showErrorMessage="true" showInputMessage="true">
      <formula1>"Clássico,Premium"</formula1>
    </dataValidation>
    <dataValidation type="list" sqref="R1142" allowBlank="true" errorStyle="stop" showErrorMessage="true" showInputMessage="true">
      <formula1>"Ativa,Inativa"</formula1>
    </dataValidation>
    <dataValidation type="list" sqref="G1143" allowBlank="true" errorStyle="stop" showErrorMessage="true" showInputMessage="true">
      <formula1>"Mercado Livre,Mercado Shops,Mercado Livre e Mercado Shops"</formula1>
    </dataValidation>
    <dataValidation type="list" sqref="J1143" allowBlank="true" errorStyle="stop" showErrorMessage="true" showInputMessage="true">
      <formula1>"No Vincular,Vincular"</formula1>
    </dataValidation>
    <dataValidation type="list" sqref="K1143" allowBlank="true" errorStyle="stop" showErrorMessage="true" showInputMessage="true">
      <formula1>"R$"</formula1>
    </dataValidation>
    <dataValidation type="list" sqref="M1143" allowBlank="true" errorStyle="stop" showErrorMessage="true" showInputMessage="true">
      <formula1>"Envios por conta própria"</formula1>
    </dataValidation>
    <dataValidation type="list" sqref="N1143" allowBlank="true" errorStyle="stop" showErrorMessage="true" showInputMessage="true">
      <formula1>"Envios por conta própria"</formula1>
    </dataValidation>
    <dataValidation type="list" sqref="O1143" allowBlank="true" errorStyle="stop" showErrorMessage="true" showInputMessage="true">
      <formula1>"Clássico,Premium"</formula1>
    </dataValidation>
    <dataValidation type="list" sqref="R1143" allowBlank="true" errorStyle="stop" showErrorMessage="true" showInputMessage="true">
      <formula1>"Ativa,Inativa"</formula1>
    </dataValidation>
    <dataValidation type="list" sqref="G1144" allowBlank="true" errorStyle="stop" showErrorMessage="true" showInputMessage="true">
      <formula1>"Mercado Livre,Mercado Shops,Mercado Livre e Mercado Shops"</formula1>
    </dataValidation>
    <dataValidation type="list" sqref="J1144" allowBlank="true" errorStyle="stop" showErrorMessage="true" showInputMessage="true">
      <formula1>"No Vincular,Vincular"</formula1>
    </dataValidation>
    <dataValidation type="list" sqref="K1144" allowBlank="true" errorStyle="stop" showErrorMessage="true" showInputMessage="true">
      <formula1>"R$"</formula1>
    </dataValidation>
    <dataValidation type="list" sqref="M1144" allowBlank="true" errorStyle="stop" showErrorMessage="true" showInputMessage="true">
      <formula1>"Envios por conta própria"</formula1>
    </dataValidation>
    <dataValidation type="list" sqref="N1144" allowBlank="true" errorStyle="stop" showErrorMessage="true" showInputMessage="true">
      <formula1>"Envios por conta própria"</formula1>
    </dataValidation>
    <dataValidation type="list" sqref="O1144" allowBlank="true" errorStyle="stop" showErrorMessage="true" showInputMessage="true">
      <formula1>"Clássico,Premium"</formula1>
    </dataValidation>
    <dataValidation type="list" sqref="R1144" allowBlank="true" errorStyle="stop" showErrorMessage="true" showInputMessage="true">
      <formula1>"Ativa,Inativa"</formula1>
    </dataValidation>
    <dataValidation type="list" sqref="G1145" allowBlank="true" errorStyle="stop" showErrorMessage="true" showInputMessage="true">
      <formula1>"Mercado Livre,Mercado Shops,Mercado Livre e Mercado Shops"</formula1>
    </dataValidation>
    <dataValidation type="list" sqref="J1145" allowBlank="true" errorStyle="stop" showErrorMessage="true" showInputMessage="true">
      <formula1>"No Vincular,Vincular"</formula1>
    </dataValidation>
    <dataValidation type="list" sqref="K1145" allowBlank="true" errorStyle="stop" showErrorMessage="true" showInputMessage="true">
      <formula1>"R$"</formula1>
    </dataValidation>
    <dataValidation type="list" sqref="M1145" allowBlank="true" errorStyle="stop" showErrorMessage="true" showInputMessage="true">
      <formula1>"Envios por conta própria"</formula1>
    </dataValidation>
    <dataValidation type="list" sqref="N1145" allowBlank="true" errorStyle="stop" showErrorMessage="true" showInputMessage="true">
      <formula1>"Envios por conta própria"</formula1>
    </dataValidation>
    <dataValidation type="list" sqref="O1145" allowBlank="true" errorStyle="stop" showErrorMessage="true" showInputMessage="true">
      <formula1>"Clássico,Premium"</formula1>
    </dataValidation>
    <dataValidation type="list" sqref="R1145" allowBlank="true" errorStyle="stop" showErrorMessage="true" showInputMessage="true">
      <formula1>"Ativa,Inativa"</formula1>
    </dataValidation>
    <dataValidation type="list" sqref="G1146" allowBlank="true" errorStyle="stop" showErrorMessage="true" showInputMessage="true">
      <formula1>"Mercado Livre,Mercado Shops,Mercado Livre e Mercado Shops"</formula1>
    </dataValidation>
    <dataValidation type="list" sqref="J1146" allowBlank="true" errorStyle="stop" showErrorMessage="true" showInputMessage="true">
      <formula1>"No Vincular,Vincular"</formula1>
    </dataValidation>
    <dataValidation type="list" sqref="K1146" allowBlank="true" errorStyle="stop" showErrorMessage="true" showInputMessage="true">
      <formula1>"R$"</formula1>
    </dataValidation>
    <dataValidation type="list" sqref="M1146" allowBlank="true" errorStyle="stop" showErrorMessage="true" showInputMessage="true">
      <formula1>"Envios por conta própria"</formula1>
    </dataValidation>
    <dataValidation type="list" sqref="N1146" allowBlank="true" errorStyle="stop" showErrorMessage="true" showInputMessage="true">
      <formula1>"Envios por conta própria"</formula1>
    </dataValidation>
    <dataValidation type="list" sqref="O1146" allowBlank="true" errorStyle="stop" showErrorMessage="true" showInputMessage="true">
      <formula1>"Clássico,Premium"</formula1>
    </dataValidation>
    <dataValidation type="list" sqref="R1146" allowBlank="true" errorStyle="stop" showErrorMessage="true" showInputMessage="true">
      <formula1>"Ativa,Inativa"</formula1>
    </dataValidation>
    <dataValidation type="list" sqref="G1147" allowBlank="true" errorStyle="stop" showErrorMessage="true" showInputMessage="true">
      <formula1>"Mercado Livre,Mercado Shops,Mercado Livre e Mercado Shops"</formula1>
    </dataValidation>
    <dataValidation type="list" sqref="J1147" allowBlank="true" errorStyle="stop" showErrorMessage="true" showInputMessage="true">
      <formula1>"No Vincular,Vincular"</formula1>
    </dataValidation>
    <dataValidation type="list" sqref="K1147" allowBlank="true" errorStyle="stop" showErrorMessage="true" showInputMessage="true">
      <formula1>"R$"</formula1>
    </dataValidation>
    <dataValidation type="list" sqref="M1147" allowBlank="true" errorStyle="stop" showErrorMessage="true" showInputMessage="true">
      <formula1>"Envios por conta própria"</formula1>
    </dataValidation>
    <dataValidation type="list" sqref="N1147" allowBlank="true" errorStyle="stop" showErrorMessage="true" showInputMessage="true">
      <formula1>"Envios por conta própria"</formula1>
    </dataValidation>
    <dataValidation type="list" sqref="O1147" allowBlank="true" errorStyle="stop" showErrorMessage="true" showInputMessage="true">
      <formula1>"Clássico,Premium"</formula1>
    </dataValidation>
    <dataValidation type="list" sqref="R1147" allowBlank="true" errorStyle="stop" showErrorMessage="true" showInputMessage="true">
      <formula1>"Ativa,Inativa"</formula1>
    </dataValidation>
    <dataValidation type="list" sqref="G1148" allowBlank="true" errorStyle="stop" showErrorMessage="true" showInputMessage="true">
      <formula1>"Mercado Livre,Mercado Shops,Mercado Livre e Mercado Shops"</formula1>
    </dataValidation>
    <dataValidation type="list" sqref="J1148" allowBlank="true" errorStyle="stop" showErrorMessage="true" showInputMessage="true">
      <formula1>"No Vincular,Vincular"</formula1>
    </dataValidation>
    <dataValidation type="list" sqref="K1148" allowBlank="true" errorStyle="stop" showErrorMessage="true" showInputMessage="true">
      <formula1>"R$"</formula1>
    </dataValidation>
    <dataValidation type="list" sqref="M1148" allowBlank="true" errorStyle="stop" showErrorMessage="true" showInputMessage="true">
      <formula1>"Envios por conta própria"</formula1>
    </dataValidation>
    <dataValidation type="list" sqref="N1148" allowBlank="true" errorStyle="stop" showErrorMessage="true" showInputMessage="true">
      <formula1>"Envios por conta própria"</formula1>
    </dataValidation>
    <dataValidation type="list" sqref="O1148" allowBlank="true" errorStyle="stop" showErrorMessage="true" showInputMessage="true">
      <formula1>"Clássico,Premium"</formula1>
    </dataValidation>
    <dataValidation type="list" sqref="R1148" allowBlank="true" errorStyle="stop" showErrorMessage="true" showInputMessage="true">
      <formula1>"Ativa,Inativa"</formula1>
    </dataValidation>
    <dataValidation type="list" sqref="G1149" allowBlank="true" errorStyle="stop" showErrorMessage="true" showInputMessage="true">
      <formula1>"Mercado Livre,Mercado Shops,Mercado Livre e Mercado Shops"</formula1>
    </dataValidation>
    <dataValidation type="list" sqref="J1149" allowBlank="true" errorStyle="stop" showErrorMessage="true" showInputMessage="true">
      <formula1>"No Vincular,Vincular"</formula1>
    </dataValidation>
    <dataValidation type="list" sqref="K1149" allowBlank="true" errorStyle="stop" showErrorMessage="true" showInputMessage="true">
      <formula1>"R$"</formula1>
    </dataValidation>
    <dataValidation type="list" sqref="M1149" allowBlank="true" errorStyle="stop" showErrorMessage="true" showInputMessage="true">
      <formula1>"Envios por conta própria"</formula1>
    </dataValidation>
    <dataValidation type="list" sqref="N1149" allowBlank="true" errorStyle="stop" showErrorMessage="true" showInputMessage="true">
      <formula1>"Envios por conta própria"</formula1>
    </dataValidation>
    <dataValidation type="list" sqref="O1149" allowBlank="true" errorStyle="stop" showErrorMessage="true" showInputMessage="true">
      <formula1>"Clássico,Premium"</formula1>
    </dataValidation>
    <dataValidation type="list" sqref="R1149" allowBlank="true" errorStyle="stop" showErrorMessage="true" showInputMessage="true">
      <formula1>"Ativa,Inativa"</formula1>
    </dataValidation>
    <dataValidation type="list" sqref="G1150" allowBlank="true" errorStyle="stop" showErrorMessage="true" showInputMessage="true">
      <formula1>"Mercado Livre,Mercado Shops,Mercado Livre e Mercado Shops"</formula1>
    </dataValidation>
    <dataValidation type="list" sqref="J1150" allowBlank="true" errorStyle="stop" showErrorMessage="true" showInputMessage="true">
      <formula1>"No Vincular,Vincular"</formula1>
    </dataValidation>
    <dataValidation type="list" sqref="K1150" allowBlank="true" errorStyle="stop" showErrorMessage="true" showInputMessage="true">
      <formula1>"R$"</formula1>
    </dataValidation>
    <dataValidation type="list" sqref="M1150" allowBlank="true" errorStyle="stop" showErrorMessage="true" showInputMessage="true">
      <formula1>"Envios por conta própria"</formula1>
    </dataValidation>
    <dataValidation type="list" sqref="N1150" allowBlank="true" errorStyle="stop" showErrorMessage="true" showInputMessage="true">
      <formula1>"Envios por conta própria"</formula1>
    </dataValidation>
    <dataValidation type="list" sqref="O1150" allowBlank="true" errorStyle="stop" showErrorMessage="true" showInputMessage="true">
      <formula1>"Clássico,Premium"</formula1>
    </dataValidation>
    <dataValidation type="list" sqref="R1150" allowBlank="true" errorStyle="stop" showErrorMessage="true" showInputMessage="true">
      <formula1>"Ativa,Inativa"</formula1>
    </dataValidation>
    <dataValidation type="list" sqref="G1151" allowBlank="true" errorStyle="stop" showErrorMessage="true" showInputMessage="true">
      <formula1>"Mercado Livre,Mercado Shops,Mercado Livre e Mercado Shops"</formula1>
    </dataValidation>
    <dataValidation type="list" sqref="J1151" allowBlank="true" errorStyle="stop" showErrorMessage="true" showInputMessage="true">
      <formula1>"No Vincular,Vincular"</formula1>
    </dataValidation>
    <dataValidation type="list" sqref="K1151" allowBlank="true" errorStyle="stop" showErrorMessage="true" showInputMessage="true">
      <formula1>"R$"</formula1>
    </dataValidation>
    <dataValidation type="list" sqref="M1151" allowBlank="true" errorStyle="stop" showErrorMessage="true" showInputMessage="true">
      <formula1>"Envios por minha conta a cargo do comprador,Não faço envios"</formula1>
    </dataValidation>
    <dataValidation type="list" sqref="N1151" allowBlank="true" errorStyle="stop" showErrorMessage="true" showInputMessage="true">
      <formula1>"Envios por minha conta a cargo do comprador,Não faço envios"</formula1>
    </dataValidation>
    <dataValidation type="list" sqref="O1151" allowBlank="true" errorStyle="stop" showErrorMessage="true" showInputMessage="true">
      <formula1>"Clássico,Premium"</formula1>
    </dataValidation>
    <dataValidation type="list" sqref="R1151" allowBlank="true" errorStyle="stop" showErrorMessage="true" showInputMessage="true">
      <formula1>"Ativa,Inativa"</formula1>
    </dataValidation>
    <dataValidation type="list" sqref="G1152" allowBlank="true" errorStyle="stop" showErrorMessage="true" showInputMessage="true">
      <formula1>"Mercado Livre,Mercado Shops,Mercado Livre e Mercado Shops"</formula1>
    </dataValidation>
    <dataValidation type="list" sqref="J1152" allowBlank="true" errorStyle="stop" showErrorMessage="true" showInputMessage="true">
      <formula1>"No Vincular,Vincular"</formula1>
    </dataValidation>
    <dataValidation type="list" sqref="K1152" allowBlank="true" errorStyle="stop" showErrorMessage="true" showInputMessage="true">
      <formula1>"R$"</formula1>
    </dataValidation>
    <dataValidation type="list" sqref="M1152" allowBlank="true" errorStyle="stop" showErrorMessage="true" showInputMessage="true">
      <formula1>"Envios por minha conta a cargo do comprador,Frete grátis por conta própria,Não faço envios"</formula1>
    </dataValidation>
    <dataValidation type="list" sqref="N1152" allowBlank="true" errorStyle="stop" showErrorMessage="true" showInputMessage="true">
      <formula1>"Envios por minha conta a cargo do comprador,Frete grátis por conta própria,Não faço envios"</formula1>
    </dataValidation>
    <dataValidation type="list" sqref="O1152" allowBlank="true" errorStyle="stop" showErrorMessage="true" showInputMessage="true">
      <formula1>"Clássico,Premium"</formula1>
    </dataValidation>
    <dataValidation type="list" sqref="R1152" allowBlank="true" errorStyle="stop" showErrorMessage="true" showInputMessage="true">
      <formula1>"Ativa,Inativa"</formula1>
    </dataValidation>
    <dataValidation type="list" sqref="G1153" allowBlank="true" errorStyle="stop" showErrorMessage="true" showInputMessage="true">
      <formula1>"Mercado Livre,Mercado Shops,Mercado Livre e Mercado Shops"</formula1>
    </dataValidation>
    <dataValidation type="list" sqref="J1153" allowBlank="true" errorStyle="stop" showErrorMessage="true" showInputMessage="true">
      <formula1>"No Vincular,Vincular"</formula1>
    </dataValidation>
    <dataValidation type="list" sqref="K1153" allowBlank="true" errorStyle="stop" showErrorMessage="true" showInputMessage="true">
      <formula1>"R$"</formula1>
    </dataValidation>
    <dataValidation type="list" sqref="M1153" allowBlank="true" errorStyle="stop" showErrorMessage="true" showInputMessage="true">
      <formula1>"Envios por conta própria"</formula1>
    </dataValidation>
    <dataValidation type="list" sqref="N1153" allowBlank="true" errorStyle="stop" showErrorMessage="true" showInputMessage="true">
      <formula1>"Envios por conta própria"</formula1>
    </dataValidation>
    <dataValidation type="list" sqref="O1153" allowBlank="true" errorStyle="stop" showErrorMessage="true" showInputMessage="true">
      <formula1>"Clássico,Premium"</formula1>
    </dataValidation>
    <dataValidation type="list" sqref="R1153" allowBlank="true" errorStyle="stop" showErrorMessage="true" showInputMessage="true">
      <formula1>"Ativa,Inativa"</formula1>
    </dataValidation>
    <dataValidation type="list" sqref="G1154" allowBlank="true" errorStyle="stop" showErrorMessage="true" showInputMessage="true">
      <formula1>"Mercado Livre,Mercado Shops,Mercado Livre e Mercado Shops"</formula1>
    </dataValidation>
    <dataValidation type="list" sqref="J1154" allowBlank="true" errorStyle="stop" showErrorMessage="true" showInputMessage="true">
      <formula1>"No Vincular,Vincular"</formula1>
    </dataValidation>
    <dataValidation type="list" sqref="K1154" allowBlank="true" errorStyle="stop" showErrorMessage="true" showInputMessage="true">
      <formula1>"R$"</formula1>
    </dataValidation>
    <dataValidation type="list" sqref="M1154" allowBlank="true" errorStyle="stop" showErrorMessage="true" showInputMessage="true">
      <formula1>"Envios por conta própria"</formula1>
    </dataValidation>
    <dataValidation type="list" sqref="N1154" allowBlank="true" errorStyle="stop" showErrorMessage="true" showInputMessage="true">
      <formula1>"Envios por conta própria"</formula1>
    </dataValidation>
    <dataValidation type="list" sqref="O1154" allowBlank="true" errorStyle="stop" showErrorMessage="true" showInputMessage="true">
      <formula1>"Clássico,Premium"</formula1>
    </dataValidation>
    <dataValidation type="list" sqref="R1154" allowBlank="true" errorStyle="stop" showErrorMessage="true" showInputMessage="true">
      <formula1>"Ativa,Inativa"</formula1>
    </dataValidation>
    <dataValidation type="list" sqref="G1155" allowBlank="true" errorStyle="stop" showErrorMessage="true" showInputMessage="true">
      <formula1>"Mercado Livre,Mercado Shops,Mercado Livre e Mercado Shops"</formula1>
    </dataValidation>
    <dataValidation type="list" sqref="J1155" allowBlank="true" errorStyle="stop" showErrorMessage="true" showInputMessage="true">
      <formula1>"No Vincular,Vincular"</formula1>
    </dataValidation>
    <dataValidation type="list" sqref="K1155" allowBlank="true" errorStyle="stop" showErrorMessage="true" showInputMessage="true">
      <formula1>"R$"</formula1>
    </dataValidation>
    <dataValidation type="list" sqref="M1155" allowBlank="true" errorStyle="stop" showErrorMessage="true" showInputMessage="true">
      <formula1>"Envios por conta própria"</formula1>
    </dataValidation>
    <dataValidation type="list" sqref="N1155" allowBlank="true" errorStyle="stop" showErrorMessage="true" showInputMessage="true">
      <formula1>"Envios por conta própria"</formula1>
    </dataValidation>
    <dataValidation type="list" sqref="O1155" allowBlank="true" errorStyle="stop" showErrorMessage="true" showInputMessage="true">
      <formula1>"Clássico,Premium"</formula1>
    </dataValidation>
    <dataValidation type="list" sqref="R1155" allowBlank="true" errorStyle="stop" showErrorMessage="true" showInputMessage="true">
      <formula1>"Ativa,Inativa"</formula1>
    </dataValidation>
    <dataValidation type="list" sqref="G1156" allowBlank="true" errorStyle="stop" showErrorMessage="true" showInputMessage="true">
      <formula1>"Mercado Livre,Mercado Shops,Mercado Livre e Mercado Shops"</formula1>
    </dataValidation>
    <dataValidation type="list" sqref="J1156" allowBlank="true" errorStyle="stop" showErrorMessage="true" showInputMessage="true">
      <formula1>"No Vincular,Vincular"</formula1>
    </dataValidation>
    <dataValidation type="list" sqref="K1156" allowBlank="true" errorStyle="stop" showErrorMessage="true" showInputMessage="true">
      <formula1>"R$"</formula1>
    </dataValidation>
    <dataValidation type="list" sqref="M1156" allowBlank="true" errorStyle="stop" showErrorMessage="true" showInputMessage="true">
      <formula1>"Envios por conta própria"</formula1>
    </dataValidation>
    <dataValidation type="list" sqref="N1156" allowBlank="true" errorStyle="stop" showErrorMessage="true" showInputMessage="true">
      <formula1>"Envios por conta própria"</formula1>
    </dataValidation>
    <dataValidation type="list" sqref="O1156" allowBlank="true" errorStyle="stop" showErrorMessage="true" showInputMessage="true">
      <formula1>"Clássico,Premium"</formula1>
    </dataValidation>
    <dataValidation type="list" sqref="R1156" allowBlank="true" errorStyle="stop" showErrorMessage="true" showInputMessage="true">
      <formula1>"Ativa,Inativa"</formula1>
    </dataValidation>
    <dataValidation type="list" sqref="G1157" allowBlank="true" errorStyle="stop" showErrorMessage="true" showInputMessage="true">
      <formula1>"Mercado Livre,Mercado Shops,Mercado Livre e Mercado Shops"</formula1>
    </dataValidation>
    <dataValidation type="list" sqref="J1157" allowBlank="true" errorStyle="stop" showErrorMessage="true" showInputMessage="true">
      <formula1>"No Vincular,Vincular"</formula1>
    </dataValidation>
    <dataValidation type="list" sqref="K1157" allowBlank="true" errorStyle="stop" showErrorMessage="true" showInputMessage="true">
      <formula1>"R$"</formula1>
    </dataValidation>
    <dataValidation type="list" sqref="M1157" allowBlank="true" errorStyle="stop" showErrorMessage="true" showInputMessage="true">
      <formula1>"Envios por conta própria"</formula1>
    </dataValidation>
    <dataValidation type="list" sqref="N1157" allowBlank="true" errorStyle="stop" showErrorMessage="true" showInputMessage="true">
      <formula1>"Envios por conta própria"</formula1>
    </dataValidation>
    <dataValidation type="list" sqref="O1157" allowBlank="true" errorStyle="stop" showErrorMessage="true" showInputMessage="true">
      <formula1>"Clássico,Premium"</formula1>
    </dataValidation>
    <dataValidation type="list" sqref="R1157" allowBlank="true" errorStyle="stop" showErrorMessage="true" showInputMessage="true">
      <formula1>"Ativa,Inativa"</formula1>
    </dataValidation>
    <dataValidation type="list" sqref="G1158" allowBlank="true" errorStyle="stop" showErrorMessage="true" showInputMessage="true">
      <formula1>"Mercado Livre,Mercado Shops,Mercado Livre e Mercado Shops"</formula1>
    </dataValidation>
    <dataValidation type="list" sqref="J1158" allowBlank="true" errorStyle="stop" showErrorMessage="true" showInputMessage="true">
      <formula1>"No Vincular,Vincular"</formula1>
    </dataValidation>
    <dataValidation type="list" sqref="K1158" allowBlank="true" errorStyle="stop" showErrorMessage="true" showInputMessage="true">
      <formula1>"R$"</formula1>
    </dataValidation>
    <dataValidation type="list" sqref="M1158" allowBlank="true" errorStyle="stop" showErrorMessage="true" showInputMessage="true">
      <formula1>"Envios por conta própria"</formula1>
    </dataValidation>
    <dataValidation type="list" sqref="N1158" allowBlank="true" errorStyle="stop" showErrorMessage="true" showInputMessage="true">
      <formula1>"Envios por conta própria"</formula1>
    </dataValidation>
    <dataValidation type="list" sqref="O1158" allowBlank="true" errorStyle="stop" showErrorMessage="true" showInputMessage="true">
      <formula1>"Clássico,Premium"</formula1>
    </dataValidation>
    <dataValidation type="list" sqref="R1158" allowBlank="true" errorStyle="stop" showErrorMessage="true" showInputMessage="true">
      <formula1>"Ativa,Inativa"</formula1>
    </dataValidation>
    <dataValidation type="list" sqref="G1159" allowBlank="true" errorStyle="stop" showErrorMessage="true" showInputMessage="true">
      <formula1>"Mercado Livre,Mercado Shops,Mercado Livre e Mercado Shops"</formula1>
    </dataValidation>
    <dataValidation type="list" sqref="J1159" allowBlank="true" errorStyle="stop" showErrorMessage="true" showInputMessage="true">
      <formula1>"No Vincular,Vincular"</formula1>
    </dataValidation>
    <dataValidation type="list" sqref="K1159" allowBlank="true" errorStyle="stop" showErrorMessage="true" showInputMessage="true">
      <formula1>"R$"</formula1>
    </dataValidation>
    <dataValidation type="list" sqref="M1159" allowBlank="true" errorStyle="stop" showErrorMessage="true" showInputMessage="true">
      <formula1>"Envios por minha conta a cargo do comprador,Não faço envios"</formula1>
    </dataValidation>
    <dataValidation type="list" sqref="N1159" allowBlank="true" errorStyle="stop" showErrorMessage="true" showInputMessage="true">
      <formula1>"Envios por minha conta a cargo do comprador,Não faço envios"</formula1>
    </dataValidation>
    <dataValidation type="list" sqref="O1159" allowBlank="true" errorStyle="stop" showErrorMessage="true" showInputMessage="true">
      <formula1>"Clássico,Premium"</formula1>
    </dataValidation>
    <dataValidation type="list" sqref="R1159" allowBlank="true" errorStyle="stop" showErrorMessage="true" showInputMessage="true">
      <formula1>"Ativa,Inativa"</formula1>
    </dataValidation>
    <dataValidation type="list" sqref="G1160" allowBlank="true" errorStyle="stop" showErrorMessage="true" showInputMessage="true">
      <formula1>"Mercado Livre,Mercado Shops,Mercado Livre e Mercado Shops"</formula1>
    </dataValidation>
    <dataValidation type="list" sqref="J1160" allowBlank="true" errorStyle="stop" showErrorMessage="true" showInputMessage="true">
      <formula1>"No Vincular,Vincular"</formula1>
    </dataValidation>
    <dataValidation type="list" sqref="K1160" allowBlank="true" errorStyle="stop" showErrorMessage="true" showInputMessage="true">
      <formula1>"R$"</formula1>
    </dataValidation>
    <dataValidation type="list" sqref="M1160" allowBlank="true" errorStyle="stop" showErrorMessage="true" showInputMessage="true">
      <formula1>"Envios por minha conta a cargo do comprador,Não faço envios"</formula1>
    </dataValidation>
    <dataValidation type="list" sqref="N1160" allowBlank="true" errorStyle="stop" showErrorMessage="true" showInputMessage="true">
      <formula1>"Envios por minha conta a cargo do comprador,Não faço envios"</formula1>
    </dataValidation>
    <dataValidation type="list" sqref="O1160" allowBlank="true" errorStyle="stop" showErrorMessage="true" showInputMessage="true">
      <formula1>"Clássico,Premium"</formula1>
    </dataValidation>
    <dataValidation type="list" sqref="R1160" allowBlank="true" errorStyle="stop" showErrorMessage="true" showInputMessage="true">
      <formula1>"Ativa,Inativa"</formula1>
    </dataValidation>
  </dataValidations>
  <pageMargins bottom="0.75" footer="0.3" header="0.3" left="0.7" right="0.7" top="0.75"/>
  <ignoredErrors>
    <ignoredError sqref="A5:A10001" numberStoredAsText="true"/>
    <ignoredError sqref="B5:B10001" numberStoredAsText="true"/>
    <ignoredError sqref="C5:C10001" numberStoredAsText="true"/>
    <ignoredError sqref="D5:D10001" numberStoredAsText="true"/>
    <ignoredError sqref="E5:E10001" numberStoredAsText="true"/>
    <ignoredError sqref="F5:F10001" numberStoredAsText="true"/>
    <ignoredError sqref="G5:G10001" numberStoredAsText="true"/>
    <ignoredError sqref="H5:H10001" numberStoredAsText="true"/>
    <ignoredError sqref="I5:I10001" numberStoredAsText="true"/>
    <ignoredError sqref="J5:J10001" numberStoredAsText="true"/>
    <ignoredError sqref="K5:K10001" numberStoredAsText="true"/>
    <ignoredError sqref="L5:L10001" numberStoredAsText="true"/>
    <ignoredError sqref="M5:M10001" numberStoredAsText="true"/>
    <ignoredError sqref="N5:N10001" numberStoredAsText="true"/>
    <ignoredError sqref="O5:O10001" numberStoredAsText="true"/>
    <ignoredError sqref="P5:P10001" numberStoredAsText="true"/>
    <ignoredError sqref="Q5:Q10001" numberStoredAsText="true"/>
    <ignoredError sqref="R5:R10001" numberStoredAsText="true"/>
  </ignoredErrors>
</worksheet>
</file>

<file path=docProps/core.xml><?xml version="1.0" encoding="utf-8"?>
<cp:coreProperties xmlns:cp="http://schemas.openxmlformats.org/package/2006/metadata/core-properties" xmlns:dc="http://purl.org/dc/elements/1.1/" xmlns:dcterms="http://purl.org/dc/terms/" xmlns:xsi="http://www.w3.org/2001/XMLSchema-instance"/>
</file>