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Sim02\"/>
    </mc:Choice>
  </mc:AlternateContent>
  <xr:revisionPtr revIDLastSave="0" documentId="13_ncr:1_{F789365F-31E4-42CF-962E-42032191E105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705" yWindow="705" windowWidth="16298" windowHeight="1296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5" i="1" l="1"/>
  <c r="C167" i="1"/>
  <c r="C155" i="1"/>
  <c r="C149" i="1"/>
  <c r="C119" i="1"/>
  <c r="C105" i="1"/>
  <c r="C91" i="1"/>
  <c r="C75" i="1"/>
  <c r="C63" i="1"/>
  <c r="C45" i="1"/>
  <c r="F175" i="1" s="1"/>
  <c r="C31" i="1"/>
  <c r="F176" i="1" l="1"/>
  <c r="F186" i="1" s="1"/>
</calcChain>
</file>

<file path=xl/sharedStrings.xml><?xml version="1.0" encoding="utf-8"?>
<sst xmlns="http://schemas.openxmlformats.org/spreadsheetml/2006/main" count="182" uniqueCount="118">
  <si>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</si>
  <si>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</si>
  <si>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</si>
  <si>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</si>
  <si>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</si>
  <si>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</si>
  <si>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</si>
  <si>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</si>
  <si>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</si>
  <si>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</si>
  <si>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</si>
  <si>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</si>
  <si>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</si>
  <si>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</si>
  <si>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</si>
  <si>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</si>
  <si>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</si>
  <si>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</si>
  <si>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</si>
  <si>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</si>
  <si>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</si>
  <si>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</si>
  <si>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</si>
  <si>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</si>
  <si>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</si>
  <si>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</si>
  <si>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</si>
  <si>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</si>
  <si>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</si>
  <si>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</si>
  <si>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</si>
  <si>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</si>
  <si>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</si>
  <si>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</si>
  <si>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</si>
  <si>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</si>
  <si>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</si>
  <si>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</si>
  <si>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</si>
  <si>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</si>
  <si>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</si>
  <si>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</si>
  <si>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</si>
  <si>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</si>
  <si>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</si>
  <si>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</si>
  <si>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</si>
  <si>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</si>
  <si>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</si>
  <si>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</si>
  <si>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</si>
  <si>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</si>
  <si>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</si>
  <si>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</si>
  <si>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</si>
  <si>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</si>
  <si>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</si>
  <si>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</si>
  <si>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</si>
  <si>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</si>
  <si>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</si>
  <si>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</si>
  <si>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</si>
  <si>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</si>
  <si>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</si>
  <si>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</si>
  <si>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</si>
  <si>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</si>
  <si>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</si>
  <si>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</si>
  <si>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</si>
  <si>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</si>
  <si>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</si>
  <si>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</si>
  <si>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</si>
  <si>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</si>
  <si>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</si>
  <si>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</si>
  <si>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</si>
  <si>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</si>
  <si>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</si>
  <si>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</si>
  <si>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</si>
  <si>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</si>
  <si>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</si>
  <si>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</si>
  <si>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-20/</t>
  </si>
  <si>
    <t>output to file is not conducted after completion of the simulation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</si>
  <si>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</si>
  <si>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</si>
  <si>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</si>
  <si>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</si>
  <si>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</si>
  <si>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</si>
  <si>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</si>
  <si>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</si>
  <si>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</si>
  <si>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</si>
  <si>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</si>
  <si>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</si>
  <si>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code on same line as curly brace, other than data type creation</t>
  </si>
  <si>
    <t>Grading annotation is REQUIRED where lines are provided - At least all four lines must be filled in with empirical evidence</t>
  </si>
  <si>
    <t>Program shows appropriate times as demonstrated in the example displays</t>
  </si>
  <si>
    <t>Other evidence of specification or constraint not met (Check with Michael)</t>
  </si>
  <si>
    <t>Code must CLEARLY show the use of threads for I/O operations</t>
  </si>
  <si>
    <t>Code must CLEARLY show uncommented code for PCB use in process operations</t>
  </si>
  <si>
    <t>Code must CLEARLY show uncommented code for processing all of the op code actions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</si>
  <si>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</si>
  <si>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</si>
  <si>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</si>
  <si>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</si>
  <si>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</si>
  <si>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</si>
  <si>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</si>
  <si>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</si>
  <si>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Outputs to file during simulator operation (-10)</t>
  </si>
  <si>
    <t>Not turned in: 0 and 50% reduction of programming grade</t>
  </si>
  <si>
    <t>Poor grading, minimal comments: 0 and 25% reduction of programming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</si>
</sst>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6"/>
  <sheetViews>
    <sheetView tabSelected="1" topLeftCell="A134" zoomScaleNormal="100" zoomScaleSheetLayoutView="100" workbookViewId="0">
      <selection activeCell="B154" sqref="B154"/>
    </sheetView>
  </sheetViews>
  <sheetFormatPr defaultRowHeight="15.4" x14ac:dyDescent="0.45"/>
  <cols>
    <col min="1" max="1" width="9.1328125" style="4"/>
    <col min="2" max="3" width="5.73046875" style="4" customWidth="1"/>
    <col min="4" max="4" width="8.73046875" style="4" customWidth="1"/>
    <col min="5" max="6" width="9.1328125" style="4"/>
    <col min="7" max="8" width="10.73046875" style="4" customWidth="1"/>
    <col min="9" max="12" width="9.1328125" style="4"/>
    <col min="13" max="14" width="10.73046875" style="4" customWidth="1"/>
    <col min="15" max="22" width="9.1328125" style="1"/>
  </cols>
  <sheetData>
    <row r="1" spans="1:22" s="3" customFormat="1" ht="23.25" x14ac:dyDescent="0.7">
      <c r="A1" s="10"/>
      <c r="B1" s="10" t="s">
        <v>0</v>
      </c>
      <c r="C1" s="11"/>
      <c r="D1" s="10">
        <v>2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75" thickBot="1" x14ac:dyDescent="0.5">
      <c r="B3" s="4" t="s">
        <v>1</v>
      </c>
      <c r="G3" s="12">
        <v>651680</v>
      </c>
      <c r="H3" s="12"/>
      <c r="J3" s="4" t="s">
        <v>3</v>
      </c>
      <c r="M3" s="12"/>
      <c r="N3" s="12"/>
    </row>
    <row r="5" spans="1:22" x14ac:dyDescent="0.45">
      <c r="D5" s="13" t="s">
        <v>101</v>
      </c>
    </row>
    <row r="7" spans="1:22" ht="178.9" x14ac:dyDescent="0.45">
      <c r="B7" s="14" t="s">
        <v>21</v>
      </c>
      <c r="C7" s="14" t="s">
        <v>22</v>
      </c>
    </row>
    <row r="8" spans="1:22" ht="17.649999999999999" x14ac:dyDescent="0.5">
      <c r="B8" s="19"/>
      <c r="C8" s="19"/>
      <c r="D8" s="23" t="s">
        <v>107</v>
      </c>
      <c r="E8" s="22"/>
    </row>
    <row r="9" spans="1:22" x14ac:dyDescent="0.45">
      <c r="B9" s="19"/>
      <c r="C9" s="19"/>
      <c r="D9" s="22" t="s">
        <v>108</v>
      </c>
      <c r="E9" s="22"/>
    </row>
    <row r="10" spans="1:22" x14ac:dyDescent="0.45">
      <c r="B10" s="19"/>
      <c r="C10" s="19"/>
      <c r="D10" s="22"/>
      <c r="E10" s="24" t="s">
        <v>109</v>
      </c>
    </row>
    <row r="11" spans="1:22" x14ac:dyDescent="0.45">
      <c r="B11" s="19"/>
      <c r="C11" s="19"/>
      <c r="D11" s="22"/>
      <c r="E11" s="24" t="s">
        <v>110</v>
      </c>
    </row>
    <row r="12" spans="1:22" x14ac:dyDescent="0.45">
      <c r="B12" s="19"/>
      <c r="C12" s="19"/>
      <c r="D12" s="22" t="s">
        <v>111</v>
      </c>
      <c r="E12" s="22"/>
    </row>
    <row r="13" spans="1:22" x14ac:dyDescent="0.45">
      <c r="B13" s="19"/>
      <c r="C13" s="19"/>
      <c r="D13" s="22" t="s">
        <v>112</v>
      </c>
      <c r="E13" s="22"/>
    </row>
    <row r="14" spans="1:22" x14ac:dyDescent="0.45">
      <c r="B14" s="19"/>
      <c r="C14" s="19"/>
    </row>
    <row r="15" spans="1:22" x14ac:dyDescent="0.45">
      <c r="B15" s="19"/>
      <c r="C15" s="19"/>
      <c r="D15" s="13" t="s">
        <v>65</v>
      </c>
    </row>
    <row r="16" spans="1:22" x14ac:dyDescent="0.45">
      <c r="B16" s="19"/>
      <c r="C16" s="19"/>
      <c r="D16" s="4" t="s">
        <v>66</v>
      </c>
    </row>
    <row r="17" spans="2:5" x14ac:dyDescent="0.45">
      <c r="B17" s="19"/>
      <c r="C17" s="19"/>
      <c r="D17" s="4" t="s">
        <v>67</v>
      </c>
    </row>
    <row r="18" spans="2:5" x14ac:dyDescent="0.45">
      <c r="B18" s="19"/>
      <c r="C18" s="19"/>
      <c r="D18" s="4" t="s">
        <v>113</v>
      </c>
    </row>
    <row r="19" spans="2:5" x14ac:dyDescent="0.45">
      <c r="B19" s="19"/>
      <c r="C19" s="19"/>
      <c r="D19" s="8"/>
      <c r="E19" s="4" t="s">
        <v>105</v>
      </c>
    </row>
    <row r="20" spans="2:5" x14ac:dyDescent="0.45">
      <c r="B20" s="19"/>
      <c r="C20" s="19"/>
      <c r="D20" s="9"/>
      <c r="E20" s="4" t="s">
        <v>104</v>
      </c>
    </row>
    <row r="21" spans="2:5" x14ac:dyDescent="0.45">
      <c r="B21" s="19"/>
      <c r="C21" s="19"/>
      <c r="D21" s="9"/>
      <c r="E21" s="4" t="s">
        <v>106</v>
      </c>
    </row>
    <row r="22" spans="2:5" x14ac:dyDescent="0.45">
      <c r="B22" s="19"/>
      <c r="C22" s="19"/>
    </row>
    <row r="23" spans="2:5" x14ac:dyDescent="0.45">
      <c r="D23" s="13" t="s">
        <v>4</v>
      </c>
    </row>
    <row r="24" spans="2:5" x14ac:dyDescent="0.45">
      <c r="E24" s="4" t="s">
        <v>51</v>
      </c>
    </row>
    <row r="26" spans="2:5" x14ac:dyDescent="0.45">
      <c r="B26" s="5">
        <v>2</v>
      </c>
      <c r="C26" s="5"/>
      <c r="D26" s="6" t="s">
        <v>10</v>
      </c>
      <c r="E26" s="4" t="s">
        <v>5</v>
      </c>
    </row>
    <row r="27" spans="2:5" x14ac:dyDescent="0.45">
      <c r="B27" s="5">
        <v>2</v>
      </c>
      <c r="C27" s="5"/>
      <c r="D27" s="6" t="s">
        <v>10</v>
      </c>
      <c r="E27" s="4" t="s">
        <v>6</v>
      </c>
    </row>
    <row r="28" spans="2:5" x14ac:dyDescent="0.45">
      <c r="B28" s="5">
        <v>2</v>
      </c>
      <c r="C28" s="5"/>
      <c r="D28" s="6" t="s">
        <v>10</v>
      </c>
      <c r="E28" s="4" t="s">
        <v>7</v>
      </c>
    </row>
    <row r="29" spans="2:5" x14ac:dyDescent="0.45">
      <c r="B29" s="5">
        <v>2</v>
      </c>
      <c r="C29" s="5"/>
      <c r="D29" s="6" t="s">
        <v>10</v>
      </c>
      <c r="E29" s="4" t="s">
        <v>8</v>
      </c>
    </row>
    <row r="30" spans="2:5" x14ac:dyDescent="0.45">
      <c r="B30" s="5">
        <v>2</v>
      </c>
      <c r="C30" s="5"/>
      <c r="D30" s="6" t="s">
        <v>10</v>
      </c>
      <c r="E30" s="4" t="s">
        <v>9</v>
      </c>
    </row>
    <row r="31" spans="2:5" x14ac:dyDescent="0.45">
      <c r="B31" s="15" t="s">
        <v>52</v>
      </c>
      <c r="C31" s="1">
        <f>SUM(C26:C30)</f>
        <v>0</v>
      </c>
      <c r="D31" s="4">
        <v>10</v>
      </c>
    </row>
    <row r="32" spans="2:5" x14ac:dyDescent="0.45">
      <c r="E32" s="4" t="s">
        <v>19</v>
      </c>
    </row>
    <row r="33" spans="2:14" x14ac:dyDescent="0.4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45"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45"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45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45">
      <c r="C38" s="13"/>
      <c r="D38" s="13" t="s">
        <v>20</v>
      </c>
    </row>
    <row r="39" spans="2:14" x14ac:dyDescent="0.45">
      <c r="E39" s="4" t="s">
        <v>11</v>
      </c>
    </row>
    <row r="40" spans="2:14" x14ac:dyDescent="0.45">
      <c r="E40" s="4" t="s">
        <v>51</v>
      </c>
    </row>
    <row r="41" spans="2:14" x14ac:dyDescent="0.45">
      <c r="E41" s="4" t="s">
        <v>92</v>
      </c>
    </row>
    <row r="42" spans="2:14" x14ac:dyDescent="0.45">
      <c r="F42" s="4" t="s">
        <v>93</v>
      </c>
    </row>
    <row r="44" spans="2:14" x14ac:dyDescent="0.45">
      <c r="B44" s="5">
        <v>35</v>
      </c>
      <c r="C44" s="5"/>
      <c r="D44" s="6" t="s">
        <v>12</v>
      </c>
      <c r="E44" s="4" t="s">
        <v>13</v>
      </c>
    </row>
    <row r="45" spans="2:14" x14ac:dyDescent="0.45">
      <c r="B45" s="15" t="s">
        <v>52</v>
      </c>
      <c r="C45" s="1">
        <f>C44</f>
        <v>0</v>
      </c>
      <c r="D45" s="4">
        <v>40</v>
      </c>
      <c r="E45" s="6" t="s">
        <v>14</v>
      </c>
    </row>
    <row r="46" spans="2:14" x14ac:dyDescent="0.45">
      <c r="E46" s="4" t="s">
        <v>15</v>
      </c>
    </row>
    <row r="47" spans="2:14" x14ac:dyDescent="0.45">
      <c r="E47" s="4" t="s">
        <v>16</v>
      </c>
    </row>
    <row r="48" spans="2:14" x14ac:dyDescent="0.45">
      <c r="E48" s="4" t="s">
        <v>17</v>
      </c>
    </row>
    <row r="50" spans="2:14" x14ac:dyDescent="0.45">
      <c r="E50" s="4" t="s">
        <v>19</v>
      </c>
    </row>
    <row r="51" spans="2:14" x14ac:dyDescent="0.4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45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45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45">
      <c r="E54" s="9"/>
      <c r="F54" s="9"/>
      <c r="G54" s="9"/>
      <c r="H54" s="9"/>
      <c r="I54" s="9"/>
      <c r="J54" s="9"/>
      <c r="K54" s="9"/>
      <c r="L54" s="9"/>
      <c r="M54" s="9"/>
      <c r="N54" s="9"/>
    </row>
    <row r="56" spans="2:14" x14ac:dyDescent="0.45">
      <c r="C56" s="13"/>
      <c r="D56" s="13" t="s">
        <v>18</v>
      </c>
    </row>
    <row r="57" spans="2:14" x14ac:dyDescent="0.45">
      <c r="E57" s="4" t="s">
        <v>51</v>
      </c>
    </row>
    <row r="59" spans="2:14" x14ac:dyDescent="0.45">
      <c r="B59" s="5">
        <v>5</v>
      </c>
      <c r="C59" s="18"/>
      <c r="D59" s="6" t="s">
        <v>63</v>
      </c>
      <c r="E59" s="4" t="s">
        <v>59</v>
      </c>
    </row>
    <row r="60" spans="2:14" x14ac:dyDescent="0.45">
      <c r="B60" s="5">
        <v>5</v>
      </c>
      <c r="C60" s="18"/>
      <c r="D60" s="6" t="s">
        <v>63</v>
      </c>
      <c r="E60" s="4" t="s">
        <v>60</v>
      </c>
    </row>
    <row r="61" spans="2:14" x14ac:dyDescent="0.45">
      <c r="B61" s="5">
        <v>4</v>
      </c>
      <c r="C61" s="18"/>
      <c r="D61" s="6" t="s">
        <v>63</v>
      </c>
      <c r="E61" s="4" t="s">
        <v>61</v>
      </c>
    </row>
    <row r="62" spans="2:14" x14ac:dyDescent="0.45">
      <c r="B62" s="5">
        <v>5</v>
      </c>
      <c r="C62" s="18"/>
      <c r="D62" s="6" t="s">
        <v>63</v>
      </c>
      <c r="E62" s="4" t="s">
        <v>62</v>
      </c>
    </row>
    <row r="63" spans="2:14" x14ac:dyDescent="0.45">
      <c r="B63" s="15" t="s">
        <v>52</v>
      </c>
      <c r="C63" s="1">
        <f>SUM(C59:C62)</f>
        <v>0</v>
      </c>
      <c r="D63" s="4">
        <v>20</v>
      </c>
    </row>
    <row r="64" spans="2:14" x14ac:dyDescent="0.45">
      <c r="E64" s="4" t="s">
        <v>19</v>
      </c>
    </row>
    <row r="65" spans="2:14" x14ac:dyDescent="0.4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4" x14ac:dyDescent="0.45"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45"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 x14ac:dyDescent="0.45">
      <c r="E68" s="9"/>
      <c r="F68" s="9"/>
      <c r="G68" s="9"/>
      <c r="H68" s="9"/>
      <c r="I68" s="9"/>
      <c r="J68" s="9"/>
      <c r="K68" s="9"/>
      <c r="L68" s="9"/>
      <c r="M68" s="9"/>
      <c r="N68" s="9"/>
    </row>
    <row r="70" spans="2:14" x14ac:dyDescent="0.45">
      <c r="C70" s="13"/>
      <c r="D70" s="13" t="s">
        <v>81</v>
      </c>
    </row>
    <row r="71" spans="2:14" x14ac:dyDescent="0.45">
      <c r="E71" s="4" t="s">
        <v>51</v>
      </c>
    </row>
    <row r="72" spans="2:14" x14ac:dyDescent="0.45">
      <c r="B72" s="5">
        <v>5</v>
      </c>
      <c r="C72" s="5"/>
      <c r="D72" s="4" t="s">
        <v>63</v>
      </c>
      <c r="E72" s="4" t="s">
        <v>68</v>
      </c>
    </row>
    <row r="73" spans="2:14" x14ac:dyDescent="0.45">
      <c r="B73" s="5">
        <v>5</v>
      </c>
      <c r="C73" s="5"/>
      <c r="D73" s="4" t="s">
        <v>64</v>
      </c>
      <c r="E73" s="4" t="s">
        <v>70</v>
      </c>
    </row>
    <row r="74" spans="2:14" x14ac:dyDescent="0.45">
      <c r="B74" s="5">
        <v>5</v>
      </c>
      <c r="C74" s="5"/>
      <c r="D74" s="4" t="s">
        <v>63</v>
      </c>
      <c r="E74" s="4" t="s">
        <v>69</v>
      </c>
    </row>
    <row r="75" spans="2:14" x14ac:dyDescent="0.45">
      <c r="C75" s="4">
        <f>SUM(C72:C74)</f>
        <v>0</v>
      </c>
      <c r="D75" s="4">
        <v>15</v>
      </c>
    </row>
    <row r="76" spans="2:14" x14ac:dyDescent="0.45">
      <c r="E76" s="4" t="s">
        <v>19</v>
      </c>
    </row>
    <row r="77" spans="2:14" x14ac:dyDescent="0.4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45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45"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45">
      <c r="E80" s="9"/>
      <c r="F80" s="9"/>
      <c r="G80" s="9"/>
      <c r="H80" s="9"/>
      <c r="I80" s="9"/>
      <c r="J80" s="9"/>
      <c r="K80" s="9"/>
      <c r="L80" s="9"/>
      <c r="M80" s="9"/>
      <c r="N80" s="9"/>
    </row>
    <row r="82" spans="2:14" x14ac:dyDescent="0.45">
      <c r="C82" s="13"/>
      <c r="D82" s="13" t="s">
        <v>82</v>
      </c>
    </row>
    <row r="83" spans="2:14" x14ac:dyDescent="0.45">
      <c r="E83" s="4" t="s">
        <v>51</v>
      </c>
    </row>
    <row r="84" spans="2:14" x14ac:dyDescent="0.45">
      <c r="B84" s="5">
        <v>5</v>
      </c>
      <c r="C84" s="18"/>
      <c r="D84" s="6" t="s">
        <v>63</v>
      </c>
      <c r="E84" s="4" t="s">
        <v>71</v>
      </c>
    </row>
    <row r="85" spans="2:14" x14ac:dyDescent="0.45">
      <c r="B85" s="5">
        <v>5</v>
      </c>
      <c r="C85" s="18"/>
      <c r="D85" s="6" t="s">
        <v>63</v>
      </c>
      <c r="E85" s="4" t="s">
        <v>72</v>
      </c>
    </row>
    <row r="86" spans="2:14" x14ac:dyDescent="0.45">
      <c r="B86" s="5">
        <v>5</v>
      </c>
      <c r="C86" s="18"/>
      <c r="D86" s="6" t="s">
        <v>63</v>
      </c>
      <c r="E86" s="4" t="s">
        <v>73</v>
      </c>
    </row>
    <row r="87" spans="2:14" x14ac:dyDescent="0.45">
      <c r="B87" s="5">
        <v>5</v>
      </c>
      <c r="C87" s="18"/>
      <c r="D87" s="6" t="s">
        <v>63</v>
      </c>
      <c r="E87" s="4" t="s">
        <v>79</v>
      </c>
    </row>
    <row r="88" spans="2:14" x14ac:dyDescent="0.45">
      <c r="B88" s="5">
        <v>5</v>
      </c>
      <c r="C88" s="18"/>
      <c r="D88" s="6" t="s">
        <v>63</v>
      </c>
      <c r="E88" s="4" t="s">
        <v>98</v>
      </c>
    </row>
    <row r="89" spans="2:14" x14ac:dyDescent="0.45">
      <c r="B89" s="5">
        <v>5</v>
      </c>
      <c r="C89" s="18"/>
      <c r="D89" s="6" t="s">
        <v>63</v>
      </c>
      <c r="E89" s="4" t="s">
        <v>102</v>
      </c>
    </row>
    <row r="90" spans="2:14" x14ac:dyDescent="0.45">
      <c r="B90" s="5">
        <v>5</v>
      </c>
      <c r="C90" s="18"/>
      <c r="D90" s="6" t="s">
        <v>63</v>
      </c>
      <c r="E90" s="4" t="s">
        <v>99</v>
      </c>
    </row>
    <row r="91" spans="2:14" x14ac:dyDescent="0.45">
      <c r="B91" s="15" t="s">
        <v>52</v>
      </c>
      <c r="C91" s="1">
        <f>SUM(C84:C90)</f>
        <v>0</v>
      </c>
      <c r="D91" s="4">
        <v>35</v>
      </c>
    </row>
    <row r="92" spans="2:14" x14ac:dyDescent="0.45">
      <c r="E92" s="4" t="s">
        <v>19</v>
      </c>
    </row>
    <row r="93" spans="2:14" x14ac:dyDescent="0.45"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 x14ac:dyDescent="0.45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45"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2:14" x14ac:dyDescent="0.45">
      <c r="E96" s="9"/>
      <c r="F96" s="9"/>
      <c r="G96" s="9"/>
      <c r="H96" s="9"/>
      <c r="I96" s="9"/>
      <c r="J96" s="9"/>
      <c r="K96" s="9"/>
      <c r="L96" s="9"/>
      <c r="M96" s="9"/>
      <c r="N96" s="9"/>
    </row>
    <row r="98" spans="2:14" x14ac:dyDescent="0.45">
      <c r="C98" s="13"/>
      <c r="D98" s="13" t="s">
        <v>83</v>
      </c>
    </row>
    <row r="99" spans="2:14" x14ac:dyDescent="0.45">
      <c r="C99" s="13"/>
      <c r="D99" s="13"/>
      <c r="E99" s="20" t="s">
        <v>76</v>
      </c>
    </row>
    <row r="100" spans="2:14" x14ac:dyDescent="0.45">
      <c r="E100" s="4" t="s">
        <v>51</v>
      </c>
    </row>
    <row r="102" spans="2:14" x14ac:dyDescent="0.45">
      <c r="B102" s="5">
        <v>5</v>
      </c>
      <c r="C102" s="18"/>
      <c r="D102" s="6" t="s">
        <v>63</v>
      </c>
      <c r="E102" s="4" t="s">
        <v>74</v>
      </c>
    </row>
    <row r="103" spans="2:14" x14ac:dyDescent="0.45">
      <c r="B103" s="5">
        <v>5</v>
      </c>
      <c r="C103" s="18"/>
      <c r="D103" s="6" t="s">
        <v>63</v>
      </c>
      <c r="E103" s="4" t="s">
        <v>77</v>
      </c>
    </row>
    <row r="104" spans="2:14" x14ac:dyDescent="0.45">
      <c r="B104" s="5">
        <v>5</v>
      </c>
      <c r="C104" s="18"/>
      <c r="D104" s="6" t="s">
        <v>63</v>
      </c>
      <c r="E104" s="4" t="s">
        <v>75</v>
      </c>
    </row>
    <row r="105" spans="2:14" x14ac:dyDescent="0.45">
      <c r="B105" s="15" t="s">
        <v>52</v>
      </c>
      <c r="C105" s="1">
        <f>SUM(C102:C104)</f>
        <v>0</v>
      </c>
      <c r="D105" s="4">
        <v>15</v>
      </c>
    </row>
    <row r="106" spans="2:14" x14ac:dyDescent="0.45">
      <c r="E106" s="4" t="s">
        <v>19</v>
      </c>
    </row>
    <row r="107" spans="2:14" x14ac:dyDescent="0.45"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45"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2:14" x14ac:dyDescent="0.45"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2:14" x14ac:dyDescent="0.45"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2" spans="2:14" x14ac:dyDescent="0.45">
      <c r="C112" s="13"/>
      <c r="D112" s="13" t="s">
        <v>84</v>
      </c>
    </row>
    <row r="113" spans="2:14" x14ac:dyDescent="0.45">
      <c r="C113" s="13"/>
      <c r="D113" s="13"/>
      <c r="E113" s="20" t="s">
        <v>85</v>
      </c>
    </row>
    <row r="114" spans="2:14" x14ac:dyDescent="0.45">
      <c r="E114" s="4" t="s">
        <v>51</v>
      </c>
    </row>
    <row r="116" spans="2:14" x14ac:dyDescent="0.45">
      <c r="B116" s="5">
        <v>5</v>
      </c>
      <c r="C116" s="5"/>
      <c r="D116" s="4" t="s">
        <v>63</v>
      </c>
      <c r="F116" s="4" t="s">
        <v>88</v>
      </c>
    </row>
    <row r="117" spans="2:14" x14ac:dyDescent="0.45">
      <c r="B117" s="5">
        <v>5</v>
      </c>
      <c r="C117" s="5"/>
      <c r="D117" s="4" t="s">
        <v>63</v>
      </c>
      <c r="F117" s="4" t="s">
        <v>89</v>
      </c>
    </row>
    <row r="118" spans="2:14" x14ac:dyDescent="0.45">
      <c r="B118" s="5">
        <v>5</v>
      </c>
      <c r="C118" s="5"/>
      <c r="D118" s="4" t="s">
        <v>63</v>
      </c>
      <c r="F118" s="4" t="s">
        <v>90</v>
      </c>
    </row>
    <row r="119" spans="2:14" x14ac:dyDescent="0.45">
      <c r="B119" s="15" t="s">
        <v>52</v>
      </c>
      <c r="C119" s="4">
        <f>SUM(C116:C118)</f>
        <v>0</v>
      </c>
      <c r="D119" s="4">
        <v>15</v>
      </c>
    </row>
    <row r="121" spans="2:14" x14ac:dyDescent="0.45"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2:14" x14ac:dyDescent="0.45"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2:14" x14ac:dyDescent="0.45"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2:14" x14ac:dyDescent="0.45"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6" spans="2:14" x14ac:dyDescent="0.45">
      <c r="D126" s="13" t="s">
        <v>53</v>
      </c>
    </row>
    <row r="127" spans="2:14" x14ac:dyDescent="0.45">
      <c r="D127" s="13"/>
      <c r="E127" s="4" t="s">
        <v>48</v>
      </c>
    </row>
    <row r="128" spans="2:14" x14ac:dyDescent="0.45">
      <c r="E128" s="4" t="s">
        <v>50</v>
      </c>
    </row>
    <row r="129" spans="1:22" x14ac:dyDescent="0.45">
      <c r="D129" s="13"/>
    </row>
    <row r="130" spans="1:22" s="7" customFormat="1" x14ac:dyDescent="0.45">
      <c r="A130" s="4"/>
      <c r="B130" s="5">
        <v>0</v>
      </c>
      <c r="C130" s="5"/>
      <c r="D130" s="6" t="s">
        <v>29</v>
      </c>
      <c r="E130" s="4" t="s">
        <v>30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45">
      <c r="A131" s="4"/>
      <c r="B131" s="5">
        <v>0</v>
      </c>
      <c r="C131" s="5"/>
      <c r="D131" s="6" t="s">
        <v>29</v>
      </c>
      <c r="E131" s="4" t="s">
        <v>31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45">
      <c r="A132" s="4"/>
      <c r="B132" s="5">
        <v>0</v>
      </c>
      <c r="C132" s="5"/>
      <c r="D132" s="6" t="s">
        <v>29</v>
      </c>
      <c r="E132" s="4" t="s">
        <v>32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45">
      <c r="A133" s="4"/>
      <c r="B133" s="5">
        <v>0</v>
      </c>
      <c r="C133" s="5"/>
      <c r="D133" s="6" t="s">
        <v>46</v>
      </c>
      <c r="E133" s="4" t="s">
        <v>33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45">
      <c r="A134" s="4"/>
      <c r="B134" s="5">
        <v>0</v>
      </c>
      <c r="C134" s="5"/>
      <c r="D134" s="6" t="s">
        <v>46</v>
      </c>
      <c r="E134" s="4" t="s">
        <v>34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45">
      <c r="A135" s="4"/>
      <c r="B135" s="5">
        <v>0</v>
      </c>
      <c r="C135" s="5"/>
      <c r="D135" s="6" t="s">
        <v>46</v>
      </c>
      <c r="E135" s="4" t="s">
        <v>35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45">
      <c r="A136" s="4"/>
      <c r="B136" s="5">
        <v>0</v>
      </c>
      <c r="C136" s="5"/>
      <c r="D136" s="6" t="s">
        <v>46</v>
      </c>
      <c r="E136" s="4" t="s">
        <v>36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45">
      <c r="A137" s="4"/>
      <c r="B137" s="5">
        <v>0</v>
      </c>
      <c r="C137" s="5"/>
      <c r="D137" s="6" t="s">
        <v>46</v>
      </c>
      <c r="E137" s="4" t="s">
        <v>100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45">
      <c r="A138" s="4"/>
      <c r="B138" s="5">
        <v>0</v>
      </c>
      <c r="C138" s="5"/>
      <c r="D138" s="6" t="s">
        <v>46</v>
      </c>
      <c r="E138" s="4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45">
      <c r="A139" s="4"/>
      <c r="B139" s="5">
        <v>0</v>
      </c>
      <c r="C139" s="5"/>
      <c r="D139" s="6" t="s">
        <v>46</v>
      </c>
      <c r="E139" s="4" t="s">
        <v>38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45">
      <c r="A140" s="4"/>
      <c r="B140" s="5">
        <v>0</v>
      </c>
      <c r="C140" s="5"/>
      <c r="D140" s="6" t="s">
        <v>46</v>
      </c>
      <c r="E140" s="4" t="s">
        <v>39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45">
      <c r="A141" s="4"/>
      <c r="B141" s="5">
        <v>0</v>
      </c>
      <c r="C141" s="5"/>
      <c r="D141" s="6" t="s">
        <v>47</v>
      </c>
      <c r="E141" s="4" t="s">
        <v>40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45">
      <c r="A142" s="4"/>
      <c r="B142" s="5">
        <v>0</v>
      </c>
      <c r="C142" s="5"/>
      <c r="D142" s="6" t="s">
        <v>47</v>
      </c>
      <c r="E142" s="4" t="s">
        <v>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45">
      <c r="A143" s="4"/>
      <c r="B143" s="5">
        <v>0</v>
      </c>
      <c r="C143" s="5"/>
      <c r="D143" s="6" t="s">
        <v>47</v>
      </c>
      <c r="E143" s="4" t="s">
        <v>42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45">
      <c r="A144" s="4"/>
      <c r="B144" s="5">
        <v>0</v>
      </c>
      <c r="C144" s="5"/>
      <c r="D144" s="6" t="s">
        <v>47</v>
      </c>
      <c r="E144" s="4" t="s">
        <v>43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45">
      <c r="A145" s="4"/>
      <c r="B145" s="5">
        <v>0</v>
      </c>
      <c r="C145" s="5"/>
      <c r="D145" s="6" t="s">
        <v>47</v>
      </c>
      <c r="E145" s="4" t="s">
        <v>44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45">
      <c r="A146" s="4"/>
      <c r="B146" s="5">
        <v>0</v>
      </c>
      <c r="C146" s="5"/>
      <c r="D146" s="6" t="s">
        <v>47</v>
      </c>
      <c r="E146" s="4" t="s">
        <v>45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45">
      <c r="A147" s="4"/>
      <c r="B147" s="5">
        <v>0</v>
      </c>
      <c r="C147" s="5"/>
      <c r="D147" s="6" t="s">
        <v>86</v>
      </c>
      <c r="E147" s="4" t="s">
        <v>87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45">
      <c r="A148" s="4"/>
      <c r="B148" s="5">
        <v>0</v>
      </c>
      <c r="C148" s="5"/>
      <c r="D148" s="6" t="s">
        <v>78</v>
      </c>
      <c r="E148" s="4" t="s">
        <v>80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45">
      <c r="B149" s="15" t="s">
        <v>52</v>
      </c>
      <c r="C149" s="1">
        <f>SUM(C130:C148)</f>
        <v>0</v>
      </c>
      <c r="D149" s="6">
        <v>0</v>
      </c>
    </row>
    <row r="150" spans="1:22" x14ac:dyDescent="0.45">
      <c r="B150" s="15"/>
      <c r="C150" s="1"/>
      <c r="D150" s="6"/>
    </row>
    <row r="151" spans="1:22" x14ac:dyDescent="0.45">
      <c r="D151" s="13" t="s">
        <v>94</v>
      </c>
    </row>
    <row r="152" spans="1:22" x14ac:dyDescent="0.45">
      <c r="E152" s="4" t="s">
        <v>50</v>
      </c>
    </row>
    <row r="153" spans="1:22" x14ac:dyDescent="0.45">
      <c r="D153" s="13"/>
    </row>
    <row r="154" spans="1:22" x14ac:dyDescent="0.45">
      <c r="B154" s="5">
        <v>-10</v>
      </c>
      <c r="C154" s="5"/>
      <c r="D154" s="13"/>
      <c r="E154" s="4" t="s">
        <v>95</v>
      </c>
    </row>
    <row r="155" spans="1:22" x14ac:dyDescent="0.45">
      <c r="B155" s="15" t="s">
        <v>52</v>
      </c>
      <c r="C155" s="4">
        <f>C154</f>
        <v>0</v>
      </c>
      <c r="D155" s="4">
        <v>0</v>
      </c>
      <c r="F155" s="6" t="s">
        <v>96</v>
      </c>
    </row>
    <row r="156" spans="1:22" x14ac:dyDescent="0.45">
      <c r="B156" s="15"/>
      <c r="F156" s="6" t="s">
        <v>97</v>
      </c>
    </row>
    <row r="157" spans="1:22" x14ac:dyDescent="0.45">
      <c r="D157" s="13"/>
    </row>
    <row r="158" spans="1:22" x14ac:dyDescent="0.45">
      <c r="D158" s="13" t="s">
        <v>54</v>
      </c>
    </row>
    <row r="159" spans="1:22" x14ac:dyDescent="0.45">
      <c r="D159" s="13"/>
    </row>
    <row r="160" spans="1:22" s="7" customFormat="1" x14ac:dyDescent="0.45">
      <c r="A160" s="4"/>
      <c r="B160" s="5">
        <v>0</v>
      </c>
      <c r="C160" s="5"/>
      <c r="D160" s="21" t="s">
        <v>91</v>
      </c>
      <c r="E160" s="4" t="s">
        <v>114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45">
      <c r="A161" s="4"/>
      <c r="B161" s="5">
        <v>0</v>
      </c>
      <c r="C161" s="5"/>
      <c r="D161" s="21" t="s">
        <v>91</v>
      </c>
      <c r="E161" s="4" t="s">
        <v>55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45">
      <c r="A162" s="4"/>
      <c r="B162" s="5">
        <v>0</v>
      </c>
      <c r="C162" s="5"/>
      <c r="D162" s="21" t="s">
        <v>91</v>
      </c>
      <c r="E162" s="4" t="s">
        <v>56</v>
      </c>
      <c r="F162" s="4"/>
      <c r="G162" s="4"/>
      <c r="H162" s="4"/>
      <c r="I162" s="4"/>
      <c r="J162" s="4"/>
      <c r="K162" s="4"/>
      <c r="L162" s="4"/>
      <c r="M162" s="4"/>
      <c r="N162" s="4"/>
      <c r="P162" s="4"/>
      <c r="Q162" s="4"/>
      <c r="R162" s="4"/>
      <c r="S162" s="4"/>
      <c r="T162" s="4"/>
      <c r="U162" s="4"/>
      <c r="V162" s="4"/>
    </row>
    <row r="163" spans="1:22" s="7" customFormat="1" x14ac:dyDescent="0.45">
      <c r="A163" s="4"/>
      <c r="B163" s="5">
        <v>0</v>
      </c>
      <c r="C163" s="5"/>
      <c r="D163" s="21" t="s">
        <v>91</v>
      </c>
      <c r="E163" s="4" t="s">
        <v>115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45">
      <c r="A164" s="4"/>
      <c r="B164" s="5">
        <v>0</v>
      </c>
      <c r="C164" s="5"/>
      <c r="D164" s="21" t="s">
        <v>91</v>
      </c>
      <c r="E164" s="4" t="s">
        <v>57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45">
      <c r="A165" s="4"/>
      <c r="B165" s="5">
        <v>0</v>
      </c>
      <c r="C165" s="5"/>
      <c r="D165" s="21" t="s">
        <v>91</v>
      </c>
      <c r="E165" s="4" t="s">
        <v>58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45">
      <c r="A166" s="4"/>
      <c r="B166" s="5">
        <v>0</v>
      </c>
      <c r="C166" s="5"/>
      <c r="D166" s="21" t="s">
        <v>91</v>
      </c>
      <c r="E166" s="4" t="s">
        <v>103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45">
      <c r="B167" s="15" t="s">
        <v>52</v>
      </c>
      <c r="C167" s="1">
        <f>SUM(C160:C166)</f>
        <v>0</v>
      </c>
      <c r="D167" s="6">
        <v>0</v>
      </c>
    </row>
    <row r="168" spans="1:22" s="7" customFormat="1" x14ac:dyDescent="0.45">
      <c r="A168" s="4"/>
      <c r="B168" s="4"/>
      <c r="C168" s="4"/>
      <c r="D168" s="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45">
      <c r="A169" s="4"/>
      <c r="B169" s="4"/>
      <c r="C169" s="4"/>
      <c r="D169" s="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45">
      <c r="A170" s="4"/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</row>
    <row r="171" spans="1:22" s="7" customFormat="1" x14ac:dyDescent="0.45">
      <c r="A171" s="4"/>
      <c r="B171" s="4"/>
      <c r="C171" s="4"/>
      <c r="D171" s="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</row>
    <row r="173" spans="1:22" x14ac:dyDescent="0.45">
      <c r="A173" s="16"/>
      <c r="B173" s="25" t="s">
        <v>23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5" spans="1:22" x14ac:dyDescent="0.45">
      <c r="B175" s="4" t="s">
        <v>25</v>
      </c>
      <c r="F175" s="1">
        <f>C31+C45+C63+C75+C91+C105+C119+C149+C155+C167</f>
        <v>0</v>
      </c>
      <c r="G175" s="17" t="s">
        <v>24</v>
      </c>
      <c r="H175" s="1">
        <f>D31+D45+D63+D75+D91+D105+D119+D149+D155+D167</f>
        <v>150</v>
      </c>
    </row>
    <row r="176" spans="1:22" x14ac:dyDescent="0.45">
      <c r="B176" s="4" t="s">
        <v>26</v>
      </c>
      <c r="F176" s="1">
        <f>CEILING(F175*H176/H175,1)</f>
        <v>0</v>
      </c>
      <c r="G176" s="17" t="s">
        <v>24</v>
      </c>
      <c r="H176" s="1">
        <v>100</v>
      </c>
    </row>
    <row r="177" spans="1:22" x14ac:dyDescent="0.45">
      <c r="J177" s="22" t="s">
        <v>116</v>
      </c>
    </row>
    <row r="178" spans="1:22" x14ac:dyDescent="0.45">
      <c r="D178" s="6" t="s">
        <v>27</v>
      </c>
      <c r="F178" s="4" t="s">
        <v>28</v>
      </c>
      <c r="J178" s="22" t="s">
        <v>117</v>
      </c>
    </row>
    <row r="180" spans="1:22" s="7" customFormat="1" x14ac:dyDescent="0.45">
      <c r="A180" s="4"/>
      <c r="B180" s="4"/>
      <c r="C180" s="4"/>
      <c r="D180" s="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4"/>
      <c r="P180" s="4"/>
      <c r="Q180" s="4"/>
      <c r="R180" s="4"/>
      <c r="S180" s="4"/>
      <c r="T180" s="4"/>
      <c r="U180" s="4"/>
      <c r="V180" s="4"/>
    </row>
    <row r="181" spans="1:22" s="7" customFormat="1" x14ac:dyDescent="0.45">
      <c r="A181" s="4"/>
      <c r="B181" s="4"/>
      <c r="C181" s="4"/>
      <c r="D181" s="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4"/>
      <c r="P181" s="4"/>
      <c r="Q181" s="4"/>
      <c r="R181" s="4"/>
      <c r="S181" s="4"/>
      <c r="T181" s="4"/>
      <c r="U181" s="4"/>
      <c r="V181" s="4"/>
    </row>
    <row r="182" spans="1:22" s="7" customFormat="1" x14ac:dyDescent="0.45">
      <c r="A182" s="4"/>
      <c r="B182" s="4"/>
      <c r="C182" s="4"/>
      <c r="D182" s="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4"/>
      <c r="P182" s="4"/>
      <c r="Q182" s="4"/>
      <c r="R182" s="4"/>
      <c r="S182" s="4"/>
      <c r="T182" s="4"/>
      <c r="U182" s="4"/>
      <c r="V182" s="4"/>
    </row>
    <row r="183" spans="1:22" s="7" customFormat="1" x14ac:dyDescent="0.45">
      <c r="A183" s="4"/>
      <c r="B183" s="4"/>
      <c r="C183" s="4"/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</row>
    <row r="186" spans="1:22" x14ac:dyDescent="0.45">
      <c r="A186" s="4">
        <v>1</v>
      </c>
      <c r="B186" s="4" t="s">
        <v>49</v>
      </c>
      <c r="F186" s="1">
        <f>CEILING(A186*(C178+F176),1)</f>
        <v>0</v>
      </c>
      <c r="G186" s="17" t="s">
        <v>24</v>
      </c>
      <c r="H186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dcterms:created xsi:type="dcterms:W3CDTF">2020-08-03T00:18:43Z</dcterms:created>
  <dcterms:modified xsi:type="dcterms:W3CDTF">2022-10-06T08:50:39Z</dcterms:modified>
</cp:coreProperties>
</file>