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's PC\Desktop\Vanderbilt\CS5287 Cloud Computing\"/>
    </mc:Choice>
  </mc:AlternateContent>
  <xr:revisionPtr revIDLastSave="0" documentId="13_ncr:1_{280929AA-FF12-473C-82B0-2FFDDAC46DA1}" xr6:coauthVersionLast="45" xr6:coauthVersionMax="45" xr10:uidLastSave="{00000000-0000-0000-0000-000000000000}"/>
  <bookViews>
    <workbookView xWindow="-28920" yWindow="-2610" windowWidth="29040" windowHeight="15840" activeTab="2" xr2:uid="{26DB56C7-7AE5-463A-873C-B72DE0877F6E}"/>
  </bookViews>
  <sheets>
    <sheet name="for M=10,R=2" sheetId="1" r:id="rId1"/>
    <sheet name="for M=50,R=5" sheetId="2" r:id="rId2"/>
    <sheet name="for M=100,R=10" sheetId="3" r:id="rId3"/>
  </sheets>
  <definedNames>
    <definedName name="_xlchart.v1.0" hidden="1">'for M=10,R=2'!$A$3:$A$22</definedName>
    <definedName name="_xlchart.v1.1" hidden="1">'for M=10,R=2'!$B$1:$B$2</definedName>
    <definedName name="_xlchart.v1.2" hidden="1">'for M=10,R=2'!$B$3:$B$22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3" i="1"/>
</calcChain>
</file>

<file path=xl/sharedStrings.xml><?xml version="1.0" encoding="utf-8"?>
<sst xmlns="http://schemas.openxmlformats.org/spreadsheetml/2006/main" count="18" uniqueCount="8">
  <si>
    <t>For M=10 and R=2</t>
  </si>
  <si>
    <t>Iteration</t>
  </si>
  <si>
    <t>For M=50 and R=5</t>
  </si>
  <si>
    <t>For M=100 and R=10</t>
  </si>
  <si>
    <t>Response Time</t>
  </si>
  <si>
    <t>90th Percentile</t>
  </si>
  <si>
    <t>95th Percentile</t>
  </si>
  <si>
    <t>99th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</si>
</sst>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Response Time when M=10 and R=2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M=10,R=2'!$B$2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M=10,R=2'!$B$3:$B$22</c:f>
              <c:numCache>
                <c:formatCode>General</c:formatCode>
                <c:ptCount val="20"/>
                <c:pt idx="0">
                  <c:v>12.444090604782099</c:v>
                </c:pt>
                <c:pt idx="1">
                  <c:v>11.7076630592346</c:v>
                </c:pt>
                <c:pt idx="2">
                  <c:v>12.2034292221069</c:v>
                </c:pt>
                <c:pt idx="3">
                  <c:v>11.524199008941601</c:v>
                </c:pt>
                <c:pt idx="4">
                  <c:v>11.3561463356018</c:v>
                </c:pt>
                <c:pt idx="5">
                  <c:v>11.3245425224304</c:v>
                </c:pt>
                <c:pt idx="6">
                  <c:v>11.3578820228576</c:v>
                </c:pt>
                <c:pt idx="7">
                  <c:v>11.3658673763275</c:v>
                </c:pt>
                <c:pt idx="8">
                  <c:v>11.347968101501399</c:v>
                </c:pt>
                <c:pt idx="9">
                  <c:v>11.292052745818999</c:v>
                </c:pt>
                <c:pt idx="10">
                  <c:v>11.3726370334625</c:v>
                </c:pt>
                <c:pt idx="11">
                  <c:v>11.4195370674133</c:v>
                </c:pt>
                <c:pt idx="12">
                  <c:v>11.3206634521484</c:v>
                </c:pt>
                <c:pt idx="13">
                  <c:v>11.3126218318939</c:v>
                </c:pt>
                <c:pt idx="14">
                  <c:v>11.6761760711669</c:v>
                </c:pt>
                <c:pt idx="15">
                  <c:v>11.7275187969207</c:v>
                </c:pt>
                <c:pt idx="16">
                  <c:v>11.433907985687201</c:v>
                </c:pt>
                <c:pt idx="17">
                  <c:v>11.4395117759704</c:v>
                </c:pt>
                <c:pt idx="18">
                  <c:v>12.045765399932799</c:v>
                </c:pt>
                <c:pt idx="19">
                  <c:v>11.2492311000823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E-4965-A2D9-8B31DDE5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35320"/>
        <c:axId val="424133024"/>
      </c:barChart>
      <c:lineChart>
        <c:grouping val="standard"/>
        <c:varyColors val="0"/>
        <c:ser>
          <c:idx val="1"/>
          <c:order val="1"/>
          <c:tx>
            <c:strRef>
              <c:f>'for M=10,R=2'!$C$2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'for M=10,R=2'!$C$3:$C$22</c:f>
              <c:numCache>
                <c:formatCode>General</c:formatCode>
                <c:ptCount val="20"/>
                <c:pt idx="0">
                  <c:v>12.06153178215021</c:v>
                </c:pt>
                <c:pt idx="1">
                  <c:v>12.06153178215021</c:v>
                </c:pt>
                <c:pt idx="2">
                  <c:v>12.06153178215021</c:v>
                </c:pt>
                <c:pt idx="3">
                  <c:v>12.06153178215021</c:v>
                </c:pt>
                <c:pt idx="4">
                  <c:v>12.06153178215021</c:v>
                </c:pt>
                <c:pt idx="5">
                  <c:v>12.06153178215021</c:v>
                </c:pt>
                <c:pt idx="6">
                  <c:v>12.06153178215021</c:v>
                </c:pt>
                <c:pt idx="7">
                  <c:v>12.06153178215021</c:v>
                </c:pt>
                <c:pt idx="8">
                  <c:v>12.06153178215021</c:v>
                </c:pt>
                <c:pt idx="9">
                  <c:v>12.06153178215021</c:v>
                </c:pt>
                <c:pt idx="10">
                  <c:v>12.06153178215021</c:v>
                </c:pt>
                <c:pt idx="11">
                  <c:v>12.06153178215021</c:v>
                </c:pt>
                <c:pt idx="12">
                  <c:v>12.06153178215021</c:v>
                </c:pt>
                <c:pt idx="13">
                  <c:v>12.06153178215021</c:v>
                </c:pt>
                <c:pt idx="14">
                  <c:v>12.06153178215021</c:v>
                </c:pt>
                <c:pt idx="15">
                  <c:v>12.06153178215021</c:v>
                </c:pt>
                <c:pt idx="16">
                  <c:v>12.06153178215021</c:v>
                </c:pt>
                <c:pt idx="17">
                  <c:v>12.06153178215021</c:v>
                </c:pt>
                <c:pt idx="18">
                  <c:v>12.06153178215021</c:v>
                </c:pt>
                <c:pt idx="19">
                  <c:v>12.06153178215021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E-4965-A2D9-8B31DDE5CF19}"/>
            </c:ext>
          </c:extLst>
        </c:ser>
        <c:ser>
          <c:idx val="2"/>
          <c:order val="2"/>
          <c:tx>
            <c:strRef>
              <c:f>'for M=10,R=2'!$D$2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M=10,R=2'!$D$3:$D$22</c:f>
              <c:numCache>
                <c:formatCode>General</c:formatCode>
                <c:ptCount val="20"/>
                <c:pt idx="0">
                  <c:v>12.215462291240661</c:v>
                </c:pt>
                <c:pt idx="1">
                  <c:v>12.215462291240661</c:v>
                </c:pt>
                <c:pt idx="2">
                  <c:v>12.215462291240661</c:v>
                </c:pt>
                <c:pt idx="3">
                  <c:v>12.215462291240661</c:v>
                </c:pt>
                <c:pt idx="4">
                  <c:v>12.215462291240661</c:v>
                </c:pt>
                <c:pt idx="5">
                  <c:v>12.215462291240661</c:v>
                </c:pt>
                <c:pt idx="6">
                  <c:v>12.215462291240661</c:v>
                </c:pt>
                <c:pt idx="7">
                  <c:v>12.215462291240661</c:v>
                </c:pt>
                <c:pt idx="8">
                  <c:v>12.215462291240661</c:v>
                </c:pt>
                <c:pt idx="9">
                  <c:v>12.215462291240661</c:v>
                </c:pt>
                <c:pt idx="10">
                  <c:v>12.215462291240661</c:v>
                </c:pt>
                <c:pt idx="11">
                  <c:v>12.215462291240661</c:v>
                </c:pt>
                <c:pt idx="12">
                  <c:v>12.215462291240661</c:v>
                </c:pt>
                <c:pt idx="13">
                  <c:v>12.215462291240661</c:v>
                </c:pt>
                <c:pt idx="14">
                  <c:v>12.215462291240661</c:v>
                </c:pt>
                <c:pt idx="15">
                  <c:v>12.215462291240661</c:v>
                </c:pt>
                <c:pt idx="16">
                  <c:v>12.215462291240661</c:v>
                </c:pt>
                <c:pt idx="17">
                  <c:v>12.215462291240661</c:v>
                </c:pt>
                <c:pt idx="18">
                  <c:v>12.215462291240661</c:v>
                </c:pt>
                <c:pt idx="19">
                  <c:v>12.215462291240661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E-4965-A2D9-8B31DDE5CF19}"/>
            </c:ext>
          </c:extLst>
        </c:ser>
        <c:ser>
          <c:idx val="3"/>
          <c:order val="3"/>
          <c:tx>
            <c:strRef>
              <c:f>'for M=10,R=2'!$E$2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M=10,R=2'!$E$3:$E$22</c:f>
              <c:numCache>
                <c:formatCode>General</c:formatCode>
                <c:ptCount val="20"/>
                <c:pt idx="0">
                  <c:v>12.398364942073812</c:v>
                </c:pt>
                <c:pt idx="1">
                  <c:v>12.398364942073812</c:v>
                </c:pt>
                <c:pt idx="2">
                  <c:v>12.398364942073812</c:v>
                </c:pt>
                <c:pt idx="3">
                  <c:v>12.398364942073812</c:v>
                </c:pt>
                <c:pt idx="4">
                  <c:v>12.398364942073812</c:v>
                </c:pt>
                <c:pt idx="5">
                  <c:v>12.398364942073812</c:v>
                </c:pt>
                <c:pt idx="6">
                  <c:v>12.398364942073812</c:v>
                </c:pt>
                <c:pt idx="7">
                  <c:v>12.398364942073812</c:v>
                </c:pt>
                <c:pt idx="8">
                  <c:v>12.398364942073812</c:v>
                </c:pt>
                <c:pt idx="9">
                  <c:v>12.398364942073812</c:v>
                </c:pt>
                <c:pt idx="10">
                  <c:v>12.398364942073812</c:v>
                </c:pt>
                <c:pt idx="11">
                  <c:v>12.398364942073812</c:v>
                </c:pt>
                <c:pt idx="12">
                  <c:v>12.398364942073812</c:v>
                </c:pt>
                <c:pt idx="13">
                  <c:v>12.398364942073812</c:v>
                </c:pt>
                <c:pt idx="14">
                  <c:v>12.398364942073812</c:v>
                </c:pt>
                <c:pt idx="15">
                  <c:v>12.398364942073812</c:v>
                </c:pt>
                <c:pt idx="16">
                  <c:v>12.398364942073812</c:v>
                </c:pt>
                <c:pt idx="17">
                  <c:v>12.398364942073812</c:v>
                </c:pt>
                <c:pt idx="18">
                  <c:v>12.398364942073812</c:v>
                </c:pt>
                <c:pt idx="19">
                  <c:v>12.398364942073812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E-4965-A2D9-8B31DDE5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35320"/>
        <c:axId val="424133024"/>
      </c:lineChart>
      <c:catAx>
        <c:axId val="4241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3024"/>
        <c:crosses val="autoZero"/>
        <c:auto val="1"/>
        <c:lblAlgn val="ctr"/>
        <c:lblOffset val="100"/>
        <c:noMultiLvlLbl val="0"/>
      </c:catAx>
      <c:valAx>
        <c:axId val="424133024"/>
        <c:scaling>
          <c:orientation val="minMax"/>
          <c:min val="1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Response Time when M=50 and R=5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M=50,R=5'!$B$2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M=50,R=5'!$B$3:$B$22</c:f>
              <c:numCache>
                <c:formatCode>General</c:formatCode>
                <c:ptCount val="20"/>
                <c:pt idx="0">
                  <c:v>16.782040834426802</c:v>
                </c:pt>
                <c:pt idx="1">
                  <c:v>15.4101641178131</c:v>
                </c:pt>
                <c:pt idx="2">
                  <c:v>15.3754324913024</c:v>
                </c:pt>
                <c:pt idx="3">
                  <c:v>15.342121601104701</c:v>
                </c:pt>
                <c:pt idx="4">
                  <c:v>15.0996749401092</c:v>
                </c:pt>
                <c:pt idx="5">
                  <c:v>15.223348140716499</c:v>
                </c:pt>
                <c:pt idx="6">
                  <c:v>15.046407699584901</c:v>
                </c:pt>
                <c:pt idx="7">
                  <c:v>15.1719059944152</c:v>
                </c:pt>
                <c:pt idx="8">
                  <c:v>15.26314163208</c:v>
                </c:pt>
                <c:pt idx="9">
                  <c:v>15.050421714782701</c:v>
                </c:pt>
                <c:pt idx="10">
                  <c:v>15.214004993438699</c:v>
                </c:pt>
                <c:pt idx="11">
                  <c:v>15.114795446395799</c:v>
                </c:pt>
                <c:pt idx="12">
                  <c:v>14.9140200614929</c:v>
                </c:pt>
                <c:pt idx="13">
                  <c:v>15.093516588210999</c:v>
                </c:pt>
                <c:pt idx="14">
                  <c:v>14.2352318763732</c:v>
                </c:pt>
                <c:pt idx="15">
                  <c:v>12.4791269302368</c:v>
                </c:pt>
                <c:pt idx="16">
                  <c:v>12.349816083907999</c:v>
                </c:pt>
                <c:pt idx="17">
                  <c:v>12.4733266830444</c:v>
                </c:pt>
                <c:pt idx="18">
                  <c:v>12.418876647949199</c:v>
                </c:pt>
                <c:pt idx="19">
                  <c:v>12.3558781147003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0-4C75-9CF5-9B1EA791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35320"/>
        <c:axId val="424133024"/>
      </c:barChart>
      <c:lineChart>
        <c:grouping val="standard"/>
        <c:varyColors val="0"/>
        <c:ser>
          <c:idx val="1"/>
          <c:order val="1"/>
          <c:tx>
            <c:strRef>
              <c:f>'for M=50,R=5'!$C$2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'for M=50,R=5'!$C$3:$C$22</c:f>
              <c:numCache>
                <c:formatCode>General</c:formatCode>
                <c:ptCount val="20"/>
                <c:pt idx="0">
                  <c:v>15.378905653953471</c:v>
                </c:pt>
                <c:pt idx="1">
                  <c:v>15.378905653953471</c:v>
                </c:pt>
                <c:pt idx="2">
                  <c:v>15.378905653953471</c:v>
                </c:pt>
                <c:pt idx="3">
                  <c:v>15.378905653953471</c:v>
                </c:pt>
                <c:pt idx="4">
                  <c:v>15.378905653953471</c:v>
                </c:pt>
                <c:pt idx="5">
                  <c:v>15.378905653953471</c:v>
                </c:pt>
                <c:pt idx="6">
                  <c:v>15.378905653953471</c:v>
                </c:pt>
                <c:pt idx="7">
                  <c:v>15.378905653953471</c:v>
                </c:pt>
                <c:pt idx="8">
                  <c:v>15.378905653953471</c:v>
                </c:pt>
                <c:pt idx="9">
                  <c:v>15.378905653953471</c:v>
                </c:pt>
                <c:pt idx="10">
                  <c:v>15.378905653953471</c:v>
                </c:pt>
                <c:pt idx="11">
                  <c:v>15.378905653953471</c:v>
                </c:pt>
                <c:pt idx="12">
                  <c:v>15.378905653953471</c:v>
                </c:pt>
                <c:pt idx="13">
                  <c:v>15.378905653953471</c:v>
                </c:pt>
                <c:pt idx="14">
                  <c:v>15.378905653953471</c:v>
                </c:pt>
                <c:pt idx="15">
                  <c:v>15.378905653953471</c:v>
                </c:pt>
                <c:pt idx="16">
                  <c:v>15.378905653953471</c:v>
                </c:pt>
                <c:pt idx="17">
                  <c:v>15.378905653953471</c:v>
                </c:pt>
                <c:pt idx="18">
                  <c:v>15.378905653953471</c:v>
                </c:pt>
                <c:pt idx="19">
                  <c:v>15.378905653953471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0-4C75-9CF5-9B1EA7916F7E}"/>
            </c:ext>
          </c:extLst>
        </c:ser>
        <c:ser>
          <c:idx val="2"/>
          <c:order val="2"/>
          <c:tx>
            <c:strRef>
              <c:f>'for M=50,R=5'!$D$2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M=50,R=5'!$D$3:$D$22</c:f>
              <c:numCache>
                <c:formatCode>General</c:formatCode>
                <c:ptCount val="20"/>
                <c:pt idx="0">
                  <c:v>15.478757953643786</c:v>
                </c:pt>
                <c:pt idx="1">
                  <c:v>15.478757953643786</c:v>
                </c:pt>
                <c:pt idx="2">
                  <c:v>15.478757953643786</c:v>
                </c:pt>
                <c:pt idx="3">
                  <c:v>15.478757953643786</c:v>
                </c:pt>
                <c:pt idx="4">
                  <c:v>15.478757953643786</c:v>
                </c:pt>
                <c:pt idx="5">
                  <c:v>15.478757953643786</c:v>
                </c:pt>
                <c:pt idx="6">
                  <c:v>15.478757953643786</c:v>
                </c:pt>
                <c:pt idx="7">
                  <c:v>15.478757953643786</c:v>
                </c:pt>
                <c:pt idx="8">
                  <c:v>15.478757953643786</c:v>
                </c:pt>
                <c:pt idx="9">
                  <c:v>15.478757953643786</c:v>
                </c:pt>
                <c:pt idx="10">
                  <c:v>15.478757953643786</c:v>
                </c:pt>
                <c:pt idx="11">
                  <c:v>15.478757953643786</c:v>
                </c:pt>
                <c:pt idx="12">
                  <c:v>15.478757953643786</c:v>
                </c:pt>
                <c:pt idx="13">
                  <c:v>15.478757953643786</c:v>
                </c:pt>
                <c:pt idx="14">
                  <c:v>15.478757953643786</c:v>
                </c:pt>
                <c:pt idx="15">
                  <c:v>15.478757953643786</c:v>
                </c:pt>
                <c:pt idx="16">
                  <c:v>15.478757953643786</c:v>
                </c:pt>
                <c:pt idx="17">
                  <c:v>15.478757953643786</c:v>
                </c:pt>
                <c:pt idx="18">
                  <c:v>15.478757953643786</c:v>
                </c:pt>
                <c:pt idx="19">
                  <c:v>15.478757953643786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0-4C75-9CF5-9B1EA7916F7E}"/>
            </c:ext>
          </c:extLst>
        </c:ser>
        <c:ser>
          <c:idx val="3"/>
          <c:order val="3"/>
          <c:tx>
            <c:strRef>
              <c:f>'for M=50,R=5'!$E$2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M=50,R=5'!$E$3:$E$22</c:f>
              <c:numCache>
                <c:formatCode>General</c:formatCode>
                <c:ptCount val="20"/>
                <c:pt idx="0">
                  <c:v>16.521384258270196</c:v>
                </c:pt>
                <c:pt idx="1">
                  <c:v>16.521384258270196</c:v>
                </c:pt>
                <c:pt idx="2">
                  <c:v>16.521384258270196</c:v>
                </c:pt>
                <c:pt idx="3">
                  <c:v>16.521384258270196</c:v>
                </c:pt>
                <c:pt idx="4">
                  <c:v>16.521384258270196</c:v>
                </c:pt>
                <c:pt idx="5">
                  <c:v>16.521384258270196</c:v>
                </c:pt>
                <c:pt idx="6">
                  <c:v>16.521384258270196</c:v>
                </c:pt>
                <c:pt idx="7">
                  <c:v>16.521384258270196</c:v>
                </c:pt>
                <c:pt idx="8">
                  <c:v>16.521384258270196</c:v>
                </c:pt>
                <c:pt idx="9">
                  <c:v>16.521384258270196</c:v>
                </c:pt>
                <c:pt idx="10">
                  <c:v>16.521384258270196</c:v>
                </c:pt>
                <c:pt idx="11">
                  <c:v>16.521384258270196</c:v>
                </c:pt>
                <c:pt idx="12">
                  <c:v>16.521384258270196</c:v>
                </c:pt>
                <c:pt idx="13">
                  <c:v>16.521384258270196</c:v>
                </c:pt>
                <c:pt idx="14">
                  <c:v>16.521384258270196</c:v>
                </c:pt>
                <c:pt idx="15">
                  <c:v>16.521384258270196</c:v>
                </c:pt>
                <c:pt idx="16">
                  <c:v>16.521384258270196</c:v>
                </c:pt>
                <c:pt idx="17">
                  <c:v>16.521384258270196</c:v>
                </c:pt>
                <c:pt idx="18">
                  <c:v>16.521384258270196</c:v>
                </c:pt>
                <c:pt idx="19">
                  <c:v>16.521384258270196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0-4C75-9CF5-9B1EA791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35320"/>
        <c:axId val="424133024"/>
      </c:lineChart>
      <c:catAx>
        <c:axId val="4241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3024"/>
        <c:crosses val="autoZero"/>
        <c:auto val="1"/>
        <c:lblAlgn val="ctr"/>
        <c:lblOffset val="100"/>
        <c:noMultiLvlLbl val="0"/>
      </c:catAx>
      <c:valAx>
        <c:axId val="424133024"/>
        <c:scaling>
          <c:orientation val="minMax"/>
          <c:max val="17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Response Time when M=100 and R=10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M=100,R=10'!$B$2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M=100,R=10'!$B$3:$B$22</c:f>
              <c:numCache>
                <c:formatCode>General</c:formatCode>
                <c:ptCount val="20"/>
                <c:pt idx="0">
                  <c:v>19.981394529342602</c:v>
                </c:pt>
                <c:pt idx="1">
                  <c:v>19.121957063674898</c:v>
                </c:pt>
                <c:pt idx="2">
                  <c:v>19.6752686500549</c:v>
                </c:pt>
                <c:pt idx="3">
                  <c:v>18.5294334888458</c:v>
                </c:pt>
                <c:pt idx="4">
                  <c:v>19.1707119941711</c:v>
                </c:pt>
                <c:pt idx="5">
                  <c:v>19.160521984100299</c:v>
                </c:pt>
                <c:pt idx="6">
                  <c:v>19.273889541625898</c:v>
                </c:pt>
                <c:pt idx="7">
                  <c:v>19.711396455764699</c:v>
                </c:pt>
                <c:pt idx="8">
                  <c:v>19.0458180904388</c:v>
                </c:pt>
                <c:pt idx="9">
                  <c:v>19.098216056823698</c:v>
                </c:pt>
                <c:pt idx="10">
                  <c:v>19.044569492339999</c:v>
                </c:pt>
                <c:pt idx="11">
                  <c:v>21.609915018081601</c:v>
                </c:pt>
                <c:pt idx="12">
                  <c:v>29.593332529067901</c:v>
                </c:pt>
                <c:pt idx="13">
                  <c:v>35.848748922348001</c:v>
                </c:pt>
                <c:pt idx="14">
                  <c:v>23.19331741333</c:v>
                </c:pt>
                <c:pt idx="15">
                  <c:v>19.4158082008361</c:v>
                </c:pt>
                <c:pt idx="16">
                  <c:v>19.343692302703801</c:v>
                </c:pt>
                <c:pt idx="17">
                  <c:v>20.5692281723022</c:v>
                </c:pt>
                <c:pt idx="18">
                  <c:v>20.6111850738525</c:v>
                </c:pt>
                <c:pt idx="19">
                  <c:v>19.4150536060333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3-4A5B-987D-D3AD5EB9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35320"/>
        <c:axId val="424133024"/>
      </c:barChart>
      <c:lineChart>
        <c:grouping val="standard"/>
        <c:varyColors val="0"/>
        <c:ser>
          <c:idx val="1"/>
          <c:order val="1"/>
          <c:tx>
            <c:strRef>
              <c:f>'for M=100,R=10'!$C$2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'for M=100,R=10'!$C$3:$C$22</c:f>
              <c:numCache>
                <c:formatCode>General</c:formatCode>
                <c:ptCount val="20"/>
                <c:pt idx="0">
                  <c:v>23.8333189249038</c:v>
                </c:pt>
                <c:pt idx="1">
                  <c:v>23.8333189249038</c:v>
                </c:pt>
                <c:pt idx="2">
                  <c:v>23.8333189249038</c:v>
                </c:pt>
                <c:pt idx="3">
                  <c:v>23.8333189249038</c:v>
                </c:pt>
                <c:pt idx="4">
                  <c:v>23.8333189249038</c:v>
                </c:pt>
                <c:pt idx="5">
                  <c:v>23.8333189249038</c:v>
                </c:pt>
                <c:pt idx="6">
                  <c:v>23.8333189249038</c:v>
                </c:pt>
                <c:pt idx="7">
                  <c:v>23.8333189249038</c:v>
                </c:pt>
                <c:pt idx="8">
                  <c:v>23.8333189249038</c:v>
                </c:pt>
                <c:pt idx="9">
                  <c:v>23.8333189249038</c:v>
                </c:pt>
                <c:pt idx="10">
                  <c:v>23.8333189249038</c:v>
                </c:pt>
                <c:pt idx="11">
                  <c:v>23.8333189249038</c:v>
                </c:pt>
                <c:pt idx="12">
                  <c:v>23.8333189249038</c:v>
                </c:pt>
                <c:pt idx="13">
                  <c:v>23.8333189249038</c:v>
                </c:pt>
                <c:pt idx="14">
                  <c:v>23.8333189249038</c:v>
                </c:pt>
                <c:pt idx="15">
                  <c:v>23.8333189249038</c:v>
                </c:pt>
                <c:pt idx="16">
                  <c:v>23.8333189249038</c:v>
                </c:pt>
                <c:pt idx="17">
                  <c:v>23.8333189249038</c:v>
                </c:pt>
                <c:pt idx="18">
                  <c:v>23.8333189249038</c:v>
                </c:pt>
                <c:pt idx="19">
                  <c:v>23.8333189249038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3-4A5B-987D-D3AD5EB910BA}"/>
            </c:ext>
          </c:extLst>
        </c:ser>
        <c:ser>
          <c:idx val="2"/>
          <c:order val="2"/>
          <c:tx>
            <c:strRef>
              <c:f>'for M=100,R=10'!$D$2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M=100,R=10'!$D$3:$D$22</c:f>
              <c:numCache>
                <c:formatCode>General</c:formatCode>
                <c:ptCount val="20"/>
                <c:pt idx="0">
                  <c:v>29.906103348731911</c:v>
                </c:pt>
                <c:pt idx="1">
                  <c:v>29.906103348731911</c:v>
                </c:pt>
                <c:pt idx="2">
                  <c:v>29.906103348731911</c:v>
                </c:pt>
                <c:pt idx="3">
                  <c:v>29.906103348731911</c:v>
                </c:pt>
                <c:pt idx="4">
                  <c:v>29.906103348731911</c:v>
                </c:pt>
                <c:pt idx="5">
                  <c:v>29.906103348731911</c:v>
                </c:pt>
                <c:pt idx="6">
                  <c:v>29.906103348731911</c:v>
                </c:pt>
                <c:pt idx="7">
                  <c:v>29.906103348731911</c:v>
                </c:pt>
                <c:pt idx="8">
                  <c:v>29.906103348731911</c:v>
                </c:pt>
                <c:pt idx="9">
                  <c:v>29.906103348731911</c:v>
                </c:pt>
                <c:pt idx="10">
                  <c:v>29.906103348731911</c:v>
                </c:pt>
                <c:pt idx="11">
                  <c:v>29.906103348731911</c:v>
                </c:pt>
                <c:pt idx="12">
                  <c:v>29.906103348731911</c:v>
                </c:pt>
                <c:pt idx="13">
                  <c:v>29.906103348731911</c:v>
                </c:pt>
                <c:pt idx="14">
                  <c:v>29.906103348731911</c:v>
                </c:pt>
                <c:pt idx="15">
                  <c:v>29.906103348731911</c:v>
                </c:pt>
                <c:pt idx="16">
                  <c:v>29.906103348731911</c:v>
                </c:pt>
                <c:pt idx="17">
                  <c:v>29.906103348731911</c:v>
                </c:pt>
                <c:pt idx="18">
                  <c:v>29.906103348731911</c:v>
                </c:pt>
                <c:pt idx="19">
                  <c:v>29.906103348731911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3-4A5B-987D-D3AD5EB910BA}"/>
            </c:ext>
          </c:extLst>
        </c:ser>
        <c:ser>
          <c:idx val="3"/>
          <c:order val="3"/>
          <c:tx>
            <c:strRef>
              <c:f>'for M=100,R=10'!$E$2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M=100,R=10'!$E$3:$E$22</c:f>
              <c:numCache>
                <c:formatCode>General</c:formatCode>
                <c:ptCount val="20"/>
                <c:pt idx="0">
                  <c:v>34.66021980762477</c:v>
                </c:pt>
                <c:pt idx="1">
                  <c:v>34.66021980762477</c:v>
                </c:pt>
                <c:pt idx="2">
                  <c:v>34.66021980762477</c:v>
                </c:pt>
                <c:pt idx="3">
                  <c:v>34.66021980762477</c:v>
                </c:pt>
                <c:pt idx="4">
                  <c:v>34.66021980762477</c:v>
                </c:pt>
                <c:pt idx="5">
                  <c:v>34.66021980762477</c:v>
                </c:pt>
                <c:pt idx="6">
                  <c:v>34.66021980762477</c:v>
                </c:pt>
                <c:pt idx="7">
                  <c:v>34.66021980762477</c:v>
                </c:pt>
                <c:pt idx="8">
                  <c:v>34.66021980762477</c:v>
                </c:pt>
                <c:pt idx="9">
                  <c:v>34.66021980762477</c:v>
                </c:pt>
                <c:pt idx="10">
                  <c:v>34.66021980762477</c:v>
                </c:pt>
                <c:pt idx="11">
                  <c:v>34.66021980762477</c:v>
                </c:pt>
                <c:pt idx="12">
                  <c:v>34.66021980762477</c:v>
                </c:pt>
                <c:pt idx="13">
                  <c:v>34.66021980762477</c:v>
                </c:pt>
                <c:pt idx="14">
                  <c:v>34.66021980762477</c:v>
                </c:pt>
                <c:pt idx="15">
                  <c:v>34.66021980762477</c:v>
                </c:pt>
                <c:pt idx="16">
                  <c:v>34.66021980762477</c:v>
                </c:pt>
                <c:pt idx="17">
                  <c:v>34.66021980762477</c:v>
                </c:pt>
                <c:pt idx="18">
                  <c:v>34.66021980762477</c:v>
                </c:pt>
                <c:pt idx="19">
                  <c:v>34.66021980762477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3-4A5B-987D-D3AD5EB9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35320"/>
        <c:axId val="424133024"/>
      </c:lineChart>
      <c:catAx>
        <c:axId val="4241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3024"/>
        <c:crosses val="autoZero"/>
        <c:auto val="1"/>
        <c:lblAlgn val="ctr"/>
        <c:lblOffset val="100"/>
        <c:noMultiLvlLbl val="0"/>
      </c:catAx>
      <c:valAx>
        <c:axId val="42413302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53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2</xdr:row>
      <xdr:rowOff>14287</xdr:rowOff>
    </xdr:from>
    <xdr:to>
      <xdr:col>13</xdr:col>
      <xdr:colOff>390524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C62428-0556-4477-99F6-88AB70B8B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2</xdr:row>
      <xdr:rowOff>14287</xdr:rowOff>
    </xdr:from>
    <xdr:to>
      <xdr:col>13</xdr:col>
      <xdr:colOff>342900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211F6-E267-479C-8045-503BD557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2</xdr:row>
      <xdr:rowOff>14287</xdr:rowOff>
    </xdr:from>
    <xdr:to>
      <xdr:col>13</xdr:col>
      <xdr:colOff>333374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D9106-D153-4531-805D-4EE3E25E2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930D-683B-400E-80A2-5954677B3222}">
  <dimension ref="A1:K22"/>
  <sheetViews>
    <sheetView workbookViewId="0">
      <selection activeCell="P13" sqref="P13"/>
    </sheetView>
  </sheetViews>
  <sheetFormatPr defaultRowHeight="15" x14ac:dyDescent="0.25"/>
  <cols>
    <col min="1" max="1" width="9.28515625" customWidth="1"/>
    <col min="2" max="5" width="16.28515625" customWidth="1"/>
    <col min="8" max="8" width="16.28515625" customWidth="1"/>
    <col min="11" max="11" width="16.28515625" customWidth="1"/>
  </cols>
  <sheetData>
    <row r="1" spans="1:11" x14ac:dyDescent="0.25">
      <c r="A1" s="5" t="s">
        <v>0</v>
      </c>
      <c r="B1" s="5"/>
      <c r="C1" s="5"/>
      <c r="D1" s="5"/>
      <c r="E1" s="5"/>
      <c r="G1" s="6"/>
      <c r="H1" s="6"/>
      <c r="I1" s="7"/>
      <c r="J1" s="6"/>
      <c r="K1" s="6"/>
    </row>
    <row r="2" spans="1:11" x14ac:dyDescent="0.25">
      <c r="A2" s="1" t="s">
        <v>1</v>
      </c>
      <c r="B2" s="2" t="s">
        <v>4</v>
      </c>
      <c r="C2" s="1" t="s">
        <v>5</v>
      </c>
      <c r="D2" s="1" t="s">
        <v>6</v>
      </c>
      <c r="E2" s="1" t="s">
        <v>7</v>
      </c>
      <c r="G2" s="3"/>
      <c r="H2" s="4"/>
      <c r="I2" s="3"/>
      <c r="J2" s="3"/>
      <c r="K2" s="4"/>
    </row>
    <row r="3" spans="1:11" x14ac:dyDescent="0.25">
      <c r="A3" s="1">
        <v>1</v>
      </c>
      <c r="B3" s="1">
        <v>12.444090604782099</v>
      </c>
      <c r="C3" s="1">
        <f>_xlfn.PERCENTILE.INC($B$3:$B$22, 0.9)</f>
        <v>12.06153178215021</v>
      </c>
      <c r="D3" s="1">
        <f>_xlfn.PERCENTILE.INC($B$3:$B$22, 0.95)</f>
        <v>12.215462291240661</v>
      </c>
      <c r="E3" s="1">
        <f>_xlfn.PERCENTILE.INC($B$3:$B$22, 0.99)</f>
        <v>12.398364942073812</v>
      </c>
      <c r="G3" s="3"/>
      <c r="H3" s="3"/>
      <c r="I3" s="3"/>
      <c r="J3" s="3"/>
      <c r="K3" s="3"/>
    </row>
    <row r="4" spans="1:11" x14ac:dyDescent="0.25">
      <c r="A4" s="1">
        <v>2</v>
      </c>
      <c r="B4" s="1">
        <v>11.7076630592346</v>
      </c>
      <c r="C4" s="1">
        <f>_xlfn.PERCENTILE.INC($B$3:$B$22, 0.9)</f>
        <v>12.06153178215021</v>
      </c>
      <c r="D4" s="1">
        <f t="shared" ref="D4:D22" si="0">_xlfn.PERCENTILE.INC($B$3:$B$22, 0.95)</f>
        <v>12.215462291240661</v>
      </c>
      <c r="E4" s="1">
        <f t="shared" ref="E4:E22" si="1">_xlfn.PERCENTILE.INC($B$3:$B$22, 0.99)</f>
        <v>12.398364942073812</v>
      </c>
      <c r="G4" s="3"/>
      <c r="H4" s="3"/>
      <c r="I4" s="3"/>
      <c r="J4" s="3"/>
      <c r="K4" s="3"/>
    </row>
    <row r="5" spans="1:11" x14ac:dyDescent="0.25">
      <c r="A5" s="1">
        <v>3</v>
      </c>
      <c r="B5" s="1">
        <v>12.2034292221069</v>
      </c>
      <c r="C5" s="1">
        <f t="shared" ref="C5:C22" si="2">_xlfn.PERCENTILE.INC($B$3:$B$22, 0.9)</f>
        <v>12.06153178215021</v>
      </c>
      <c r="D5" s="1">
        <f t="shared" si="0"/>
        <v>12.215462291240661</v>
      </c>
      <c r="E5" s="1">
        <f t="shared" si="1"/>
        <v>12.398364942073812</v>
      </c>
      <c r="G5" s="3"/>
      <c r="H5" s="3"/>
      <c r="I5" s="3"/>
      <c r="J5" s="3"/>
      <c r="K5" s="3"/>
    </row>
    <row r="6" spans="1:11" x14ac:dyDescent="0.25">
      <c r="A6" s="1">
        <v>4</v>
      </c>
      <c r="B6" s="1">
        <v>11.524199008941601</v>
      </c>
      <c r="C6" s="1">
        <f t="shared" si="2"/>
        <v>12.06153178215021</v>
      </c>
      <c r="D6" s="1">
        <f t="shared" si="0"/>
        <v>12.215462291240661</v>
      </c>
      <c r="E6" s="1">
        <f t="shared" si="1"/>
        <v>12.398364942073812</v>
      </c>
      <c r="G6" s="3"/>
      <c r="H6" s="3"/>
      <c r="I6" s="3"/>
      <c r="J6" s="3"/>
      <c r="K6" s="3"/>
    </row>
    <row r="7" spans="1:11" x14ac:dyDescent="0.25">
      <c r="A7" s="1">
        <v>5</v>
      </c>
      <c r="B7" s="1">
        <v>11.3561463356018</v>
      </c>
      <c r="C7" s="1">
        <f t="shared" si="2"/>
        <v>12.06153178215021</v>
      </c>
      <c r="D7" s="1">
        <f t="shared" si="0"/>
        <v>12.215462291240661</v>
      </c>
      <c r="E7" s="1">
        <f t="shared" si="1"/>
        <v>12.398364942073812</v>
      </c>
      <c r="G7" s="3"/>
      <c r="H7" s="3"/>
      <c r="I7" s="3"/>
      <c r="J7" s="3"/>
      <c r="K7" s="3"/>
    </row>
    <row r="8" spans="1:11" x14ac:dyDescent="0.25">
      <c r="A8" s="1">
        <v>6</v>
      </c>
      <c r="B8" s="1">
        <v>11.3245425224304</v>
      </c>
      <c r="C8" s="1">
        <f t="shared" si="2"/>
        <v>12.06153178215021</v>
      </c>
      <c r="D8" s="1">
        <f t="shared" si="0"/>
        <v>12.215462291240661</v>
      </c>
      <c r="E8" s="1">
        <f t="shared" si="1"/>
        <v>12.398364942073812</v>
      </c>
      <c r="G8" s="3"/>
      <c r="H8" s="3"/>
      <c r="I8" s="3"/>
      <c r="J8" s="3"/>
      <c r="K8" s="3"/>
    </row>
    <row r="9" spans="1:11" x14ac:dyDescent="0.25">
      <c r="A9" s="1">
        <v>7</v>
      </c>
      <c r="B9" s="1">
        <v>11.3578820228576</v>
      </c>
      <c r="C9" s="1">
        <f t="shared" si="2"/>
        <v>12.06153178215021</v>
      </c>
      <c r="D9" s="1">
        <f t="shared" si="0"/>
        <v>12.215462291240661</v>
      </c>
      <c r="E9" s="1">
        <f t="shared" si="1"/>
        <v>12.398364942073812</v>
      </c>
      <c r="G9" s="3"/>
      <c r="H9" s="3"/>
      <c r="I9" s="3"/>
      <c r="J9" s="3"/>
      <c r="K9" s="3"/>
    </row>
    <row r="10" spans="1:11" x14ac:dyDescent="0.25">
      <c r="A10" s="1">
        <v>8</v>
      </c>
      <c r="B10" s="1">
        <v>11.3658673763275</v>
      </c>
      <c r="C10" s="1">
        <f t="shared" si="2"/>
        <v>12.06153178215021</v>
      </c>
      <c r="D10" s="1">
        <f t="shared" si="0"/>
        <v>12.215462291240661</v>
      </c>
      <c r="E10" s="1">
        <f t="shared" si="1"/>
        <v>12.398364942073812</v>
      </c>
      <c r="G10" s="3"/>
      <c r="H10" s="3"/>
      <c r="I10" s="3"/>
      <c r="J10" s="3"/>
      <c r="K10" s="3"/>
    </row>
    <row r="11" spans="1:11" x14ac:dyDescent="0.25">
      <c r="A11" s="1">
        <v>9</v>
      </c>
      <c r="B11" s="1">
        <v>11.347968101501399</v>
      </c>
      <c r="C11" s="1">
        <f t="shared" si="2"/>
        <v>12.06153178215021</v>
      </c>
      <c r="D11" s="1">
        <f t="shared" si="0"/>
        <v>12.215462291240661</v>
      </c>
      <c r="E11" s="1">
        <f t="shared" si="1"/>
        <v>12.398364942073812</v>
      </c>
      <c r="G11" s="3"/>
      <c r="H11" s="3"/>
      <c r="I11" s="3"/>
      <c r="J11" s="3"/>
      <c r="K11" s="3"/>
    </row>
    <row r="12" spans="1:11" x14ac:dyDescent="0.25">
      <c r="A12" s="1">
        <v>10</v>
      </c>
      <c r="B12" s="1">
        <v>11.292052745818999</v>
      </c>
      <c r="C12" s="1">
        <f t="shared" si="2"/>
        <v>12.06153178215021</v>
      </c>
      <c r="D12" s="1">
        <f t="shared" si="0"/>
        <v>12.215462291240661</v>
      </c>
      <c r="E12" s="1">
        <f t="shared" si="1"/>
        <v>12.398364942073812</v>
      </c>
      <c r="G12" s="3"/>
      <c r="H12" s="3"/>
      <c r="I12" s="3"/>
      <c r="J12" s="3"/>
      <c r="K12" s="3"/>
    </row>
    <row r="13" spans="1:11" x14ac:dyDescent="0.25">
      <c r="A13" s="1">
        <v>11</v>
      </c>
      <c r="B13" s="1">
        <v>11.3726370334625</v>
      </c>
      <c r="C13" s="1">
        <f t="shared" si="2"/>
        <v>12.06153178215021</v>
      </c>
      <c r="D13" s="1">
        <f t="shared" si="0"/>
        <v>12.215462291240661</v>
      </c>
      <c r="E13" s="1">
        <f t="shared" si="1"/>
        <v>12.398364942073812</v>
      </c>
      <c r="G13" s="3"/>
      <c r="H13" s="3"/>
      <c r="I13" s="3"/>
      <c r="J13" s="3"/>
      <c r="K13" s="3"/>
    </row>
    <row r="14" spans="1:11" x14ac:dyDescent="0.25">
      <c r="A14" s="1">
        <v>12</v>
      </c>
      <c r="B14" s="1">
        <v>11.4195370674133</v>
      </c>
      <c r="C14" s="1">
        <f t="shared" si="2"/>
        <v>12.06153178215021</v>
      </c>
      <c r="D14" s="1">
        <f t="shared" si="0"/>
        <v>12.215462291240661</v>
      </c>
      <c r="E14" s="1">
        <f t="shared" si="1"/>
        <v>12.398364942073812</v>
      </c>
      <c r="G14" s="3"/>
      <c r="H14" s="3"/>
      <c r="I14" s="3"/>
      <c r="J14" s="3"/>
      <c r="K14" s="3"/>
    </row>
    <row r="15" spans="1:11" x14ac:dyDescent="0.25">
      <c r="A15" s="1">
        <v>13</v>
      </c>
      <c r="B15" s="1">
        <v>11.3206634521484</v>
      </c>
      <c r="C15" s="1">
        <f t="shared" si="2"/>
        <v>12.06153178215021</v>
      </c>
      <c r="D15" s="1">
        <f t="shared" si="0"/>
        <v>12.215462291240661</v>
      </c>
      <c r="E15" s="1">
        <f t="shared" si="1"/>
        <v>12.398364942073812</v>
      </c>
      <c r="G15" s="3"/>
      <c r="H15" s="3"/>
      <c r="I15" s="3"/>
      <c r="J15" s="3"/>
      <c r="K15" s="3"/>
    </row>
    <row r="16" spans="1:11" x14ac:dyDescent="0.25">
      <c r="A16" s="1">
        <v>14</v>
      </c>
      <c r="B16" s="1">
        <v>11.3126218318939</v>
      </c>
      <c r="C16" s="1">
        <f t="shared" si="2"/>
        <v>12.06153178215021</v>
      </c>
      <c r="D16" s="1">
        <f t="shared" si="0"/>
        <v>12.215462291240661</v>
      </c>
      <c r="E16" s="1">
        <f t="shared" si="1"/>
        <v>12.398364942073812</v>
      </c>
      <c r="G16" s="3"/>
      <c r="H16" s="3"/>
      <c r="I16" s="3"/>
      <c r="J16" s="3"/>
      <c r="K16" s="3"/>
    </row>
    <row r="17" spans="1:11" x14ac:dyDescent="0.25">
      <c r="A17" s="1">
        <v>15</v>
      </c>
      <c r="B17" s="1">
        <v>11.6761760711669</v>
      </c>
      <c r="C17" s="1">
        <f t="shared" si="2"/>
        <v>12.06153178215021</v>
      </c>
      <c r="D17" s="1">
        <f t="shared" si="0"/>
        <v>12.215462291240661</v>
      </c>
      <c r="E17" s="1">
        <f t="shared" si="1"/>
        <v>12.398364942073812</v>
      </c>
      <c r="G17" s="3"/>
      <c r="H17" s="3"/>
      <c r="I17" s="3"/>
      <c r="J17" s="3"/>
      <c r="K17" s="3"/>
    </row>
    <row r="18" spans="1:11" x14ac:dyDescent="0.25">
      <c r="A18" s="1">
        <v>16</v>
      </c>
      <c r="B18" s="1">
        <v>11.7275187969207</v>
      </c>
      <c r="C18" s="1">
        <f t="shared" si="2"/>
        <v>12.06153178215021</v>
      </c>
      <c r="D18" s="1">
        <f t="shared" si="0"/>
        <v>12.215462291240661</v>
      </c>
      <c r="E18" s="1">
        <f t="shared" si="1"/>
        <v>12.398364942073812</v>
      </c>
      <c r="G18" s="3"/>
      <c r="H18" s="3"/>
      <c r="I18" s="3"/>
      <c r="J18" s="3"/>
      <c r="K18" s="3"/>
    </row>
    <row r="19" spans="1:11" x14ac:dyDescent="0.25">
      <c r="A19" s="1">
        <v>17</v>
      </c>
      <c r="B19" s="1">
        <v>11.433907985687201</v>
      </c>
      <c r="C19" s="1">
        <f t="shared" si="2"/>
        <v>12.06153178215021</v>
      </c>
      <c r="D19" s="1">
        <f t="shared" si="0"/>
        <v>12.215462291240661</v>
      </c>
      <c r="E19" s="1">
        <f t="shared" si="1"/>
        <v>12.398364942073812</v>
      </c>
      <c r="G19" s="3"/>
      <c r="H19" s="3"/>
      <c r="I19" s="3"/>
      <c r="J19" s="3"/>
      <c r="K19" s="3"/>
    </row>
    <row r="20" spans="1:11" x14ac:dyDescent="0.25">
      <c r="A20" s="1">
        <v>18</v>
      </c>
      <c r="B20" s="1">
        <v>11.4395117759704</v>
      </c>
      <c r="C20" s="1">
        <f t="shared" si="2"/>
        <v>12.06153178215021</v>
      </c>
      <c r="D20" s="1">
        <f t="shared" si="0"/>
        <v>12.215462291240661</v>
      </c>
      <c r="E20" s="1">
        <f t="shared" si="1"/>
        <v>12.398364942073812</v>
      </c>
      <c r="G20" s="3"/>
      <c r="H20" s="3"/>
      <c r="I20" s="3"/>
      <c r="J20" s="3"/>
      <c r="K20" s="3"/>
    </row>
    <row r="21" spans="1:11" x14ac:dyDescent="0.25">
      <c r="A21" s="1">
        <v>19</v>
      </c>
      <c r="B21" s="1">
        <v>12.045765399932799</v>
      </c>
      <c r="C21" s="1">
        <f t="shared" si="2"/>
        <v>12.06153178215021</v>
      </c>
      <c r="D21" s="1">
        <f t="shared" si="0"/>
        <v>12.215462291240661</v>
      </c>
      <c r="E21" s="1">
        <f t="shared" si="1"/>
        <v>12.398364942073812</v>
      </c>
      <c r="G21" s="3"/>
      <c r="H21" s="3"/>
      <c r="I21" s="3"/>
      <c r="J21" s="3"/>
      <c r="K21" s="3"/>
    </row>
    <row r="22" spans="1:11" x14ac:dyDescent="0.25">
      <c r="A22" s="1">
        <v>20</v>
      </c>
      <c r="B22" s="1">
        <v>11.2492311000823</v>
      </c>
      <c r="C22" s="1">
        <f t="shared" si="2"/>
        <v>12.06153178215021</v>
      </c>
      <c r="D22" s="1">
        <f t="shared" si="0"/>
        <v>12.215462291240661</v>
      </c>
      <c r="E22" s="1">
        <f t="shared" si="1"/>
        <v>12.398364942073812</v>
      </c>
      <c r="G22" s="3"/>
      <c r="H22" s="3"/>
      <c r="I22" s="3"/>
      <c r="J22" s="3"/>
      <c r="K22" s="3"/>
    </row>
  </sheetData>
  <mergeCells count="3">
    <mergeCell ref="G1:H1"/>
    <mergeCell ref="J1:K1"/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9958-D882-4F70-AC1C-7DEC738A6BA9}">
  <dimension ref="A1:K22"/>
  <sheetViews>
    <sheetView workbookViewId="0">
      <selection activeCell="E32" sqref="E32"/>
    </sheetView>
  </sheetViews>
  <sheetFormatPr defaultRowHeight="15" x14ac:dyDescent="0.25"/>
  <cols>
    <col min="1" max="1" width="9.5703125" customWidth="1"/>
    <col min="2" max="5" width="16.28515625" customWidth="1"/>
    <col min="8" max="8" width="16.28515625" customWidth="1"/>
    <col min="11" max="11" width="16.28515625" customWidth="1"/>
  </cols>
  <sheetData>
    <row r="1" spans="1:11" x14ac:dyDescent="0.25">
      <c r="A1" s="5" t="s">
        <v>2</v>
      </c>
      <c r="B1" s="5"/>
      <c r="C1" s="5"/>
      <c r="D1" s="5"/>
      <c r="E1" s="5"/>
      <c r="G1" s="6"/>
      <c r="H1" s="6"/>
      <c r="I1" s="7"/>
      <c r="J1" s="6"/>
      <c r="K1" s="6"/>
    </row>
    <row r="2" spans="1:11" x14ac:dyDescent="0.25">
      <c r="A2" s="1" t="s">
        <v>1</v>
      </c>
      <c r="B2" s="2" t="s">
        <v>4</v>
      </c>
      <c r="C2" s="1" t="s">
        <v>5</v>
      </c>
      <c r="D2" s="1" t="s">
        <v>6</v>
      </c>
      <c r="E2" s="1" t="s">
        <v>7</v>
      </c>
      <c r="G2" s="3"/>
      <c r="H2" s="4"/>
      <c r="I2" s="3"/>
      <c r="J2" s="3"/>
      <c r="K2" s="4"/>
    </row>
    <row r="3" spans="1:11" x14ac:dyDescent="0.25">
      <c r="A3" s="1">
        <v>1</v>
      </c>
      <c r="B3" s="1">
        <v>16.782040834426802</v>
      </c>
      <c r="C3" s="1">
        <f>_xlfn.PERCENTILE.INC($B$3:$B$22, 0.9)</f>
        <v>15.378905653953471</v>
      </c>
      <c r="D3" s="1">
        <f>_xlfn.PERCENTILE.INC($B$3:$B$22, 0.95)</f>
        <v>15.478757953643786</v>
      </c>
      <c r="E3" s="1">
        <f>_xlfn.PERCENTILE.INC($B$3:$B$22, 0.99)</f>
        <v>16.521384258270196</v>
      </c>
      <c r="G3" s="3"/>
      <c r="H3" s="3"/>
      <c r="I3" s="3"/>
      <c r="J3" s="3"/>
      <c r="K3" s="3"/>
    </row>
    <row r="4" spans="1:11" x14ac:dyDescent="0.25">
      <c r="A4" s="1">
        <v>2</v>
      </c>
      <c r="B4" s="1">
        <v>15.4101641178131</v>
      </c>
      <c r="C4" s="1">
        <f>_xlfn.PERCENTILE.INC($B$3:$B$22, 0.9)</f>
        <v>15.378905653953471</v>
      </c>
      <c r="D4" s="1">
        <f t="shared" ref="D4:D22" si="0">_xlfn.PERCENTILE.INC($B$3:$B$22, 0.95)</f>
        <v>15.478757953643786</v>
      </c>
      <c r="E4" s="1">
        <f t="shared" ref="E4:E22" si="1">_xlfn.PERCENTILE.INC($B$3:$B$22, 0.99)</f>
        <v>16.521384258270196</v>
      </c>
      <c r="G4" s="3"/>
      <c r="H4" s="3"/>
      <c r="I4" s="3"/>
      <c r="J4" s="3"/>
      <c r="K4" s="3"/>
    </row>
    <row r="5" spans="1:11" x14ac:dyDescent="0.25">
      <c r="A5" s="1">
        <v>3</v>
      </c>
      <c r="B5" s="1">
        <v>15.3754324913024</v>
      </c>
      <c r="C5" s="1">
        <f t="shared" ref="C5:C22" si="2">_xlfn.PERCENTILE.INC($B$3:$B$22, 0.9)</f>
        <v>15.378905653953471</v>
      </c>
      <c r="D5" s="1">
        <f t="shared" si="0"/>
        <v>15.478757953643786</v>
      </c>
      <c r="E5" s="1">
        <f t="shared" si="1"/>
        <v>16.521384258270196</v>
      </c>
      <c r="G5" s="3"/>
      <c r="H5" s="3"/>
      <c r="I5" s="3"/>
      <c r="J5" s="3"/>
      <c r="K5" s="3"/>
    </row>
    <row r="6" spans="1:11" x14ac:dyDescent="0.25">
      <c r="A6" s="1">
        <v>4</v>
      </c>
      <c r="B6" s="1">
        <v>15.342121601104701</v>
      </c>
      <c r="C6" s="1">
        <f t="shared" si="2"/>
        <v>15.378905653953471</v>
      </c>
      <c r="D6" s="1">
        <f t="shared" si="0"/>
        <v>15.478757953643786</v>
      </c>
      <c r="E6" s="1">
        <f t="shared" si="1"/>
        <v>16.521384258270196</v>
      </c>
      <c r="G6" s="3"/>
      <c r="H6" s="3"/>
      <c r="I6" s="3"/>
      <c r="J6" s="3"/>
      <c r="K6" s="3"/>
    </row>
    <row r="7" spans="1:11" x14ac:dyDescent="0.25">
      <c r="A7" s="1">
        <v>5</v>
      </c>
      <c r="B7" s="1">
        <v>15.0996749401092</v>
      </c>
      <c r="C7" s="1">
        <f t="shared" si="2"/>
        <v>15.378905653953471</v>
      </c>
      <c r="D7" s="1">
        <f t="shared" si="0"/>
        <v>15.478757953643786</v>
      </c>
      <c r="E7" s="1">
        <f t="shared" si="1"/>
        <v>16.521384258270196</v>
      </c>
      <c r="G7" s="3"/>
      <c r="H7" s="3"/>
      <c r="I7" s="3"/>
      <c r="J7" s="3"/>
      <c r="K7" s="3"/>
    </row>
    <row r="8" spans="1:11" x14ac:dyDescent="0.25">
      <c r="A8" s="1">
        <v>6</v>
      </c>
      <c r="B8" s="1">
        <v>15.223348140716499</v>
      </c>
      <c r="C8" s="1">
        <f t="shared" si="2"/>
        <v>15.378905653953471</v>
      </c>
      <c r="D8" s="1">
        <f t="shared" si="0"/>
        <v>15.478757953643786</v>
      </c>
      <c r="E8" s="1">
        <f t="shared" si="1"/>
        <v>16.521384258270196</v>
      </c>
      <c r="G8" s="3"/>
      <c r="H8" s="3"/>
      <c r="I8" s="3"/>
      <c r="J8" s="3"/>
      <c r="K8" s="3"/>
    </row>
    <row r="9" spans="1:11" x14ac:dyDescent="0.25">
      <c r="A9" s="1">
        <v>7</v>
      </c>
      <c r="B9" s="1">
        <v>15.046407699584901</v>
      </c>
      <c r="C9" s="1">
        <f t="shared" si="2"/>
        <v>15.378905653953471</v>
      </c>
      <c r="D9" s="1">
        <f t="shared" si="0"/>
        <v>15.478757953643786</v>
      </c>
      <c r="E9" s="1">
        <f t="shared" si="1"/>
        <v>16.521384258270196</v>
      </c>
      <c r="G9" s="3"/>
      <c r="H9" s="3"/>
      <c r="I9" s="3"/>
      <c r="J9" s="3"/>
      <c r="K9" s="3"/>
    </row>
    <row r="10" spans="1:11" x14ac:dyDescent="0.25">
      <c r="A10" s="1">
        <v>8</v>
      </c>
      <c r="B10" s="1">
        <v>15.1719059944152</v>
      </c>
      <c r="C10" s="1">
        <f t="shared" si="2"/>
        <v>15.378905653953471</v>
      </c>
      <c r="D10" s="1">
        <f t="shared" si="0"/>
        <v>15.478757953643786</v>
      </c>
      <c r="E10" s="1">
        <f t="shared" si="1"/>
        <v>16.521384258270196</v>
      </c>
      <c r="G10" s="3"/>
      <c r="H10" s="3"/>
      <c r="I10" s="3"/>
      <c r="J10" s="3"/>
      <c r="K10" s="3"/>
    </row>
    <row r="11" spans="1:11" x14ac:dyDescent="0.25">
      <c r="A11" s="1">
        <v>9</v>
      </c>
      <c r="B11" s="1">
        <v>15.26314163208</v>
      </c>
      <c r="C11" s="1">
        <f t="shared" si="2"/>
        <v>15.378905653953471</v>
      </c>
      <c r="D11" s="1">
        <f t="shared" si="0"/>
        <v>15.478757953643786</v>
      </c>
      <c r="E11" s="1">
        <f t="shared" si="1"/>
        <v>16.521384258270196</v>
      </c>
      <c r="G11" s="3"/>
      <c r="H11" s="3"/>
      <c r="I11" s="3"/>
      <c r="J11" s="3"/>
      <c r="K11" s="3"/>
    </row>
    <row r="12" spans="1:11" x14ac:dyDescent="0.25">
      <c r="A12" s="1">
        <v>10</v>
      </c>
      <c r="B12" s="1">
        <v>15.050421714782701</v>
      </c>
      <c r="C12" s="1">
        <f t="shared" si="2"/>
        <v>15.378905653953471</v>
      </c>
      <c r="D12" s="1">
        <f t="shared" si="0"/>
        <v>15.478757953643786</v>
      </c>
      <c r="E12" s="1">
        <f t="shared" si="1"/>
        <v>16.521384258270196</v>
      </c>
      <c r="G12" s="3"/>
      <c r="H12" s="3"/>
      <c r="I12" s="3"/>
      <c r="J12" s="3"/>
      <c r="K12" s="3"/>
    </row>
    <row r="13" spans="1:11" x14ac:dyDescent="0.25">
      <c r="A13" s="1">
        <v>11</v>
      </c>
      <c r="B13" s="1">
        <v>15.214004993438699</v>
      </c>
      <c r="C13" s="1">
        <f t="shared" si="2"/>
        <v>15.378905653953471</v>
      </c>
      <c r="D13" s="1">
        <f t="shared" si="0"/>
        <v>15.478757953643786</v>
      </c>
      <c r="E13" s="1">
        <f t="shared" si="1"/>
        <v>16.521384258270196</v>
      </c>
      <c r="G13" s="3"/>
      <c r="H13" s="3"/>
      <c r="I13" s="3"/>
      <c r="J13" s="3"/>
      <c r="K13" s="3"/>
    </row>
    <row r="14" spans="1:11" x14ac:dyDescent="0.25">
      <c r="A14" s="1">
        <v>12</v>
      </c>
      <c r="B14" s="1">
        <v>15.114795446395799</v>
      </c>
      <c r="C14" s="1">
        <f t="shared" si="2"/>
        <v>15.378905653953471</v>
      </c>
      <c r="D14" s="1">
        <f t="shared" si="0"/>
        <v>15.478757953643786</v>
      </c>
      <c r="E14" s="1">
        <f t="shared" si="1"/>
        <v>16.521384258270196</v>
      </c>
      <c r="G14" s="3"/>
      <c r="H14" s="3"/>
      <c r="I14" s="3"/>
      <c r="J14" s="3"/>
      <c r="K14" s="3"/>
    </row>
    <row r="15" spans="1:11" x14ac:dyDescent="0.25">
      <c r="A15" s="1">
        <v>13</v>
      </c>
      <c r="B15" s="1">
        <v>14.9140200614929</v>
      </c>
      <c r="C15" s="1">
        <f t="shared" si="2"/>
        <v>15.378905653953471</v>
      </c>
      <c r="D15" s="1">
        <f t="shared" si="0"/>
        <v>15.478757953643786</v>
      </c>
      <c r="E15" s="1">
        <f t="shared" si="1"/>
        <v>16.521384258270196</v>
      </c>
      <c r="G15" s="3"/>
      <c r="H15" s="3"/>
      <c r="I15" s="3"/>
      <c r="J15" s="3"/>
      <c r="K15" s="3"/>
    </row>
    <row r="16" spans="1:11" x14ac:dyDescent="0.25">
      <c r="A16" s="1">
        <v>14</v>
      </c>
      <c r="B16" s="1">
        <v>15.093516588210999</v>
      </c>
      <c r="C16" s="1">
        <f t="shared" si="2"/>
        <v>15.378905653953471</v>
      </c>
      <c r="D16" s="1">
        <f t="shared" si="0"/>
        <v>15.478757953643786</v>
      </c>
      <c r="E16" s="1">
        <f t="shared" si="1"/>
        <v>16.521384258270196</v>
      </c>
      <c r="G16" s="3"/>
      <c r="H16" s="3"/>
      <c r="I16" s="3"/>
      <c r="J16" s="3"/>
      <c r="K16" s="3"/>
    </row>
    <row r="17" spans="1:11" x14ac:dyDescent="0.25">
      <c r="A17" s="1">
        <v>15</v>
      </c>
      <c r="B17" s="1">
        <v>14.2352318763732</v>
      </c>
      <c r="C17" s="1">
        <f t="shared" si="2"/>
        <v>15.378905653953471</v>
      </c>
      <c r="D17" s="1">
        <f t="shared" si="0"/>
        <v>15.478757953643786</v>
      </c>
      <c r="E17" s="1">
        <f t="shared" si="1"/>
        <v>16.521384258270196</v>
      </c>
      <c r="G17" s="3"/>
      <c r="H17" s="3"/>
      <c r="I17" s="3"/>
      <c r="J17" s="3"/>
      <c r="K17" s="3"/>
    </row>
    <row r="18" spans="1:11" x14ac:dyDescent="0.25">
      <c r="A18" s="1">
        <v>16</v>
      </c>
      <c r="B18" s="1">
        <v>12.4791269302368</v>
      </c>
      <c r="C18" s="1">
        <f t="shared" si="2"/>
        <v>15.378905653953471</v>
      </c>
      <c r="D18" s="1">
        <f t="shared" si="0"/>
        <v>15.478757953643786</v>
      </c>
      <c r="E18" s="1">
        <f t="shared" si="1"/>
        <v>16.521384258270196</v>
      </c>
      <c r="G18" s="3"/>
      <c r="H18" s="3"/>
      <c r="I18" s="3"/>
      <c r="J18" s="3"/>
      <c r="K18" s="3"/>
    </row>
    <row r="19" spans="1:11" x14ac:dyDescent="0.25">
      <c r="A19" s="1">
        <v>17</v>
      </c>
      <c r="B19" s="1">
        <v>12.349816083907999</v>
      </c>
      <c r="C19" s="1">
        <f t="shared" si="2"/>
        <v>15.378905653953471</v>
      </c>
      <c r="D19" s="1">
        <f t="shared" si="0"/>
        <v>15.478757953643786</v>
      </c>
      <c r="E19" s="1">
        <f t="shared" si="1"/>
        <v>16.521384258270196</v>
      </c>
      <c r="G19" s="3"/>
      <c r="H19" s="3"/>
      <c r="I19" s="3"/>
      <c r="J19" s="3"/>
      <c r="K19" s="3"/>
    </row>
    <row r="20" spans="1:11" x14ac:dyDescent="0.25">
      <c r="A20" s="1">
        <v>18</v>
      </c>
      <c r="B20" s="1">
        <v>12.4733266830444</v>
      </c>
      <c r="C20" s="1">
        <f t="shared" si="2"/>
        <v>15.378905653953471</v>
      </c>
      <c r="D20" s="1">
        <f t="shared" si="0"/>
        <v>15.478757953643786</v>
      </c>
      <c r="E20" s="1">
        <f t="shared" si="1"/>
        <v>16.521384258270196</v>
      </c>
      <c r="G20" s="3"/>
      <c r="H20" s="3"/>
      <c r="I20" s="3"/>
      <c r="J20" s="3"/>
      <c r="K20" s="3"/>
    </row>
    <row r="21" spans="1:11" x14ac:dyDescent="0.25">
      <c r="A21" s="1">
        <v>19</v>
      </c>
      <c r="B21" s="1">
        <v>12.418876647949199</v>
      </c>
      <c r="C21" s="1">
        <f t="shared" si="2"/>
        <v>15.378905653953471</v>
      </c>
      <c r="D21" s="1">
        <f t="shared" si="0"/>
        <v>15.478757953643786</v>
      </c>
      <c r="E21" s="1">
        <f t="shared" si="1"/>
        <v>16.521384258270196</v>
      </c>
      <c r="G21" s="3"/>
      <c r="H21" s="3"/>
      <c r="I21" s="3"/>
      <c r="J21" s="3"/>
      <c r="K21" s="3"/>
    </row>
    <row r="22" spans="1:11" x14ac:dyDescent="0.25">
      <c r="A22" s="1">
        <v>20</v>
      </c>
      <c r="B22" s="1">
        <v>12.3558781147003</v>
      </c>
      <c r="C22" s="1">
        <f t="shared" si="2"/>
        <v>15.378905653953471</v>
      </c>
      <c r="D22" s="1">
        <f t="shared" si="0"/>
        <v>15.478757953643786</v>
      </c>
      <c r="E22" s="1">
        <f t="shared" si="1"/>
        <v>16.521384258270196</v>
      </c>
      <c r="G22" s="3"/>
      <c r="H22" s="3"/>
      <c r="I22" s="3"/>
      <c r="J22" s="3"/>
      <c r="K22" s="3"/>
    </row>
  </sheetData>
  <mergeCells count="3">
    <mergeCell ref="A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5B3C-8667-48D7-BD8C-B6683E04421E}">
  <dimension ref="A1:K22"/>
  <sheetViews>
    <sheetView tabSelected="1" zoomScaleNormal="100" workbookViewId="0">
      <selection activeCell="M30" sqref="M30"/>
    </sheetView>
  </sheetViews>
  <sheetFormatPr defaultRowHeight="15" x14ac:dyDescent="0.25"/>
  <cols>
    <col min="1" max="1" width="14.42578125" customWidth="1"/>
    <col min="2" max="5" width="16.28515625" customWidth="1"/>
    <col min="8" max="8" width="16.28515625" customWidth="1"/>
    <col min="11" max="11" width="16.28515625" customWidth="1"/>
  </cols>
  <sheetData>
    <row r="1" spans="1:11" x14ac:dyDescent="0.25">
      <c r="A1" s="5" t="s">
        <v>3</v>
      </c>
      <c r="B1" s="5"/>
      <c r="C1" s="5"/>
      <c r="D1" s="5"/>
      <c r="E1" s="5"/>
      <c r="G1" s="6"/>
      <c r="H1" s="6"/>
      <c r="I1" s="7"/>
      <c r="J1" s="6"/>
      <c r="K1" s="6"/>
    </row>
    <row r="2" spans="1:11" x14ac:dyDescent="0.25">
      <c r="A2" s="1" t="s">
        <v>1</v>
      </c>
      <c r="B2" s="2" t="s">
        <v>4</v>
      </c>
      <c r="C2" s="1" t="s">
        <v>5</v>
      </c>
      <c r="D2" s="1" t="s">
        <v>6</v>
      </c>
      <c r="E2" s="1" t="s">
        <v>7</v>
      </c>
      <c r="G2" s="3"/>
      <c r="H2" s="4"/>
      <c r="I2" s="3"/>
      <c r="J2" s="3"/>
      <c r="K2" s="4"/>
    </row>
    <row r="3" spans="1:11" x14ac:dyDescent="0.25">
      <c r="A3" s="1">
        <v>1</v>
      </c>
      <c r="B3" s="1">
        <v>19.981394529342602</v>
      </c>
      <c r="C3" s="1">
        <f>_xlfn.PERCENTILE.INC($B$3:$B$22, 0.9)</f>
        <v>23.8333189249038</v>
      </c>
      <c r="D3" s="1">
        <f>_xlfn.PERCENTILE.INC($B$3:$B$22, 0.95)</f>
        <v>29.906103348731911</v>
      </c>
      <c r="E3" s="1">
        <f>_xlfn.PERCENTILE.INC($B$3:$B$22, 0.99)</f>
        <v>34.66021980762477</v>
      </c>
      <c r="G3" s="3"/>
      <c r="H3" s="3"/>
      <c r="I3" s="3"/>
      <c r="J3" s="3"/>
      <c r="K3" s="3"/>
    </row>
    <row r="4" spans="1:11" x14ac:dyDescent="0.25">
      <c r="A4" s="1">
        <v>2</v>
      </c>
      <c r="B4" s="1">
        <v>19.121957063674898</v>
      </c>
      <c r="C4" s="1">
        <f>_xlfn.PERCENTILE.INC($B$3:$B$22, 0.9)</f>
        <v>23.8333189249038</v>
      </c>
      <c r="D4" s="1">
        <f t="shared" ref="D4:D22" si="0">_xlfn.PERCENTILE.INC($B$3:$B$22, 0.95)</f>
        <v>29.906103348731911</v>
      </c>
      <c r="E4" s="1">
        <f t="shared" ref="E4:E22" si="1">_xlfn.PERCENTILE.INC($B$3:$B$22, 0.99)</f>
        <v>34.66021980762477</v>
      </c>
      <c r="G4" s="3"/>
      <c r="H4" s="3"/>
      <c r="I4" s="3"/>
      <c r="J4" s="3"/>
      <c r="K4" s="3"/>
    </row>
    <row r="5" spans="1:11" x14ac:dyDescent="0.25">
      <c r="A5" s="1">
        <v>3</v>
      </c>
      <c r="B5" s="1">
        <v>19.6752686500549</v>
      </c>
      <c r="C5" s="1">
        <f t="shared" ref="C5:C22" si="2">_xlfn.PERCENTILE.INC($B$3:$B$22, 0.9)</f>
        <v>23.8333189249038</v>
      </c>
      <c r="D5" s="1">
        <f t="shared" si="0"/>
        <v>29.906103348731911</v>
      </c>
      <c r="E5" s="1">
        <f t="shared" si="1"/>
        <v>34.66021980762477</v>
      </c>
      <c r="G5" s="3"/>
      <c r="H5" s="3"/>
      <c r="I5" s="3"/>
      <c r="J5" s="3"/>
      <c r="K5" s="3"/>
    </row>
    <row r="6" spans="1:11" x14ac:dyDescent="0.25">
      <c r="A6" s="1">
        <v>4</v>
      </c>
      <c r="B6" s="1">
        <v>18.5294334888458</v>
      </c>
      <c r="C6" s="1">
        <f t="shared" si="2"/>
        <v>23.8333189249038</v>
      </c>
      <c r="D6" s="1">
        <f t="shared" si="0"/>
        <v>29.906103348731911</v>
      </c>
      <c r="E6" s="1">
        <f t="shared" si="1"/>
        <v>34.66021980762477</v>
      </c>
      <c r="G6" s="3"/>
      <c r="H6" s="3"/>
      <c r="I6" s="3"/>
      <c r="J6" s="3"/>
      <c r="K6" s="3"/>
    </row>
    <row r="7" spans="1:11" x14ac:dyDescent="0.25">
      <c r="A7" s="1">
        <v>5</v>
      </c>
      <c r="B7" s="1">
        <v>19.1707119941711</v>
      </c>
      <c r="C7" s="1">
        <f t="shared" si="2"/>
        <v>23.8333189249038</v>
      </c>
      <c r="D7" s="1">
        <f t="shared" si="0"/>
        <v>29.906103348731911</v>
      </c>
      <c r="E7" s="1">
        <f t="shared" si="1"/>
        <v>34.66021980762477</v>
      </c>
      <c r="G7" s="3"/>
      <c r="H7" s="3"/>
      <c r="I7" s="3"/>
      <c r="J7" s="3"/>
      <c r="K7" s="3"/>
    </row>
    <row r="8" spans="1:11" x14ac:dyDescent="0.25">
      <c r="A8" s="1">
        <v>6</v>
      </c>
      <c r="B8" s="1">
        <v>19.160521984100299</v>
      </c>
      <c r="C8" s="1">
        <f t="shared" si="2"/>
        <v>23.8333189249038</v>
      </c>
      <c r="D8" s="1">
        <f t="shared" si="0"/>
        <v>29.906103348731911</v>
      </c>
      <c r="E8" s="1">
        <f t="shared" si="1"/>
        <v>34.66021980762477</v>
      </c>
      <c r="G8" s="3"/>
      <c r="H8" s="3"/>
      <c r="I8" s="3"/>
      <c r="J8" s="3"/>
      <c r="K8" s="3"/>
    </row>
    <row r="9" spans="1:11" x14ac:dyDescent="0.25">
      <c r="A9" s="1">
        <v>7</v>
      </c>
      <c r="B9" s="1">
        <v>19.273889541625898</v>
      </c>
      <c r="C9" s="1">
        <f t="shared" si="2"/>
        <v>23.8333189249038</v>
      </c>
      <c r="D9" s="1">
        <f t="shared" si="0"/>
        <v>29.906103348731911</v>
      </c>
      <c r="E9" s="1">
        <f t="shared" si="1"/>
        <v>34.66021980762477</v>
      </c>
      <c r="G9" s="3"/>
      <c r="H9" s="3"/>
      <c r="I9" s="3"/>
      <c r="J9" s="3"/>
      <c r="K9" s="3"/>
    </row>
    <row r="10" spans="1:11" x14ac:dyDescent="0.25">
      <c r="A10" s="1">
        <v>8</v>
      </c>
      <c r="B10" s="1">
        <v>19.711396455764699</v>
      </c>
      <c r="C10" s="1">
        <f t="shared" si="2"/>
        <v>23.8333189249038</v>
      </c>
      <c r="D10" s="1">
        <f t="shared" si="0"/>
        <v>29.906103348731911</v>
      </c>
      <c r="E10" s="1">
        <f t="shared" si="1"/>
        <v>34.66021980762477</v>
      </c>
      <c r="G10" s="3"/>
      <c r="H10" s="3"/>
      <c r="I10" s="3"/>
      <c r="J10" s="3"/>
      <c r="K10" s="3"/>
    </row>
    <row r="11" spans="1:11" x14ac:dyDescent="0.25">
      <c r="A11" s="1">
        <v>9</v>
      </c>
      <c r="B11" s="1">
        <v>19.0458180904388</v>
      </c>
      <c r="C11" s="1">
        <f t="shared" si="2"/>
        <v>23.8333189249038</v>
      </c>
      <c r="D11" s="1">
        <f t="shared" si="0"/>
        <v>29.906103348731911</v>
      </c>
      <c r="E11" s="1">
        <f t="shared" si="1"/>
        <v>34.66021980762477</v>
      </c>
      <c r="G11" s="3"/>
      <c r="H11" s="3"/>
      <c r="I11" s="3"/>
      <c r="J11" s="3"/>
      <c r="K11" s="3"/>
    </row>
    <row r="12" spans="1:11" x14ac:dyDescent="0.25">
      <c r="A12" s="1">
        <v>10</v>
      </c>
      <c r="B12" s="1">
        <v>19.098216056823698</v>
      </c>
      <c r="C12" s="1">
        <f t="shared" si="2"/>
        <v>23.8333189249038</v>
      </c>
      <c r="D12" s="1">
        <f t="shared" si="0"/>
        <v>29.906103348731911</v>
      </c>
      <c r="E12" s="1">
        <f t="shared" si="1"/>
        <v>34.66021980762477</v>
      </c>
      <c r="G12" s="3"/>
      <c r="H12" s="3"/>
      <c r="I12" s="3"/>
      <c r="J12" s="3"/>
      <c r="K12" s="3"/>
    </row>
    <row r="13" spans="1:11" x14ac:dyDescent="0.25">
      <c r="A13" s="1">
        <v>11</v>
      </c>
      <c r="B13" s="1">
        <v>19.044569492339999</v>
      </c>
      <c r="C13" s="1">
        <f t="shared" si="2"/>
        <v>23.8333189249038</v>
      </c>
      <c r="D13" s="1">
        <f t="shared" si="0"/>
        <v>29.906103348731911</v>
      </c>
      <c r="E13" s="1">
        <f t="shared" si="1"/>
        <v>34.66021980762477</v>
      </c>
      <c r="G13" s="3"/>
      <c r="H13" s="3"/>
      <c r="I13" s="3"/>
      <c r="J13" s="3"/>
      <c r="K13" s="3"/>
    </row>
    <row r="14" spans="1:11" x14ac:dyDescent="0.25">
      <c r="A14" s="1">
        <v>12</v>
      </c>
      <c r="B14" s="1">
        <v>21.609915018081601</v>
      </c>
      <c r="C14" s="1">
        <f t="shared" si="2"/>
        <v>23.8333189249038</v>
      </c>
      <c r="D14" s="1">
        <f t="shared" si="0"/>
        <v>29.906103348731911</v>
      </c>
      <c r="E14" s="1">
        <f t="shared" si="1"/>
        <v>34.66021980762477</v>
      </c>
      <c r="G14" s="3"/>
      <c r="H14" s="3"/>
      <c r="I14" s="3"/>
      <c r="J14" s="3"/>
      <c r="K14" s="3"/>
    </row>
    <row r="15" spans="1:11" x14ac:dyDescent="0.25">
      <c r="A15" s="1">
        <v>13</v>
      </c>
      <c r="B15" s="1">
        <v>29.593332529067901</v>
      </c>
      <c r="C15" s="1">
        <f t="shared" si="2"/>
        <v>23.8333189249038</v>
      </c>
      <c r="D15" s="1">
        <f t="shared" si="0"/>
        <v>29.906103348731911</v>
      </c>
      <c r="E15" s="1">
        <f t="shared" si="1"/>
        <v>34.66021980762477</v>
      </c>
      <c r="G15" s="3"/>
      <c r="H15" s="3"/>
      <c r="I15" s="3"/>
      <c r="J15" s="3"/>
      <c r="K15" s="3"/>
    </row>
    <row r="16" spans="1:11" x14ac:dyDescent="0.25">
      <c r="A16" s="1">
        <v>14</v>
      </c>
      <c r="B16" s="1">
        <v>35.848748922348001</v>
      </c>
      <c r="C16" s="1">
        <f t="shared" si="2"/>
        <v>23.8333189249038</v>
      </c>
      <c r="D16" s="1">
        <f t="shared" si="0"/>
        <v>29.906103348731911</v>
      </c>
      <c r="E16" s="1">
        <f t="shared" si="1"/>
        <v>34.66021980762477</v>
      </c>
      <c r="G16" s="3"/>
      <c r="H16" s="3"/>
      <c r="I16" s="3"/>
      <c r="J16" s="3"/>
      <c r="K16" s="3"/>
    </row>
    <row r="17" spans="1:11" x14ac:dyDescent="0.25">
      <c r="A17" s="1">
        <v>15</v>
      </c>
      <c r="B17" s="1">
        <v>23.19331741333</v>
      </c>
      <c r="C17" s="1">
        <f t="shared" si="2"/>
        <v>23.8333189249038</v>
      </c>
      <c r="D17" s="1">
        <f t="shared" si="0"/>
        <v>29.906103348731911</v>
      </c>
      <c r="E17" s="1">
        <f t="shared" si="1"/>
        <v>34.66021980762477</v>
      </c>
      <c r="G17" s="3"/>
      <c r="H17" s="3"/>
      <c r="I17" s="3"/>
      <c r="J17" s="3"/>
      <c r="K17" s="3"/>
    </row>
    <row r="18" spans="1:11" x14ac:dyDescent="0.25">
      <c r="A18" s="1">
        <v>16</v>
      </c>
      <c r="B18" s="1">
        <v>19.4158082008361</v>
      </c>
      <c r="C18" s="1">
        <f t="shared" si="2"/>
        <v>23.8333189249038</v>
      </c>
      <c r="D18" s="1">
        <f t="shared" si="0"/>
        <v>29.906103348731911</v>
      </c>
      <c r="E18" s="1">
        <f t="shared" si="1"/>
        <v>34.66021980762477</v>
      </c>
      <c r="G18" s="3"/>
      <c r="H18" s="3"/>
      <c r="I18" s="3"/>
      <c r="J18" s="3"/>
      <c r="K18" s="3"/>
    </row>
    <row r="19" spans="1:11" x14ac:dyDescent="0.25">
      <c r="A19" s="1">
        <v>17</v>
      </c>
      <c r="B19" s="1">
        <v>19.343692302703801</v>
      </c>
      <c r="C19" s="1">
        <f t="shared" si="2"/>
        <v>23.8333189249038</v>
      </c>
      <c r="D19" s="1">
        <f t="shared" si="0"/>
        <v>29.906103348731911</v>
      </c>
      <c r="E19" s="1">
        <f t="shared" si="1"/>
        <v>34.66021980762477</v>
      </c>
      <c r="G19" s="3"/>
      <c r="H19" s="3"/>
      <c r="I19" s="3"/>
      <c r="J19" s="3"/>
      <c r="K19" s="3"/>
    </row>
    <row r="20" spans="1:11" x14ac:dyDescent="0.25">
      <c r="A20" s="1">
        <v>18</v>
      </c>
      <c r="B20" s="1">
        <v>20.5692281723022</v>
      </c>
      <c r="C20" s="1">
        <f t="shared" si="2"/>
        <v>23.8333189249038</v>
      </c>
      <c r="D20" s="1">
        <f t="shared" si="0"/>
        <v>29.906103348731911</v>
      </c>
      <c r="E20" s="1">
        <f t="shared" si="1"/>
        <v>34.66021980762477</v>
      </c>
      <c r="G20" s="3"/>
      <c r="H20" s="3"/>
      <c r="I20" s="3"/>
      <c r="J20" s="3"/>
      <c r="K20" s="3"/>
    </row>
    <row r="21" spans="1:11" x14ac:dyDescent="0.25">
      <c r="A21" s="1">
        <v>19</v>
      </c>
      <c r="B21" s="1">
        <v>20.6111850738525</v>
      </c>
      <c r="C21" s="1">
        <f t="shared" si="2"/>
        <v>23.8333189249038</v>
      </c>
      <c r="D21" s="1">
        <f t="shared" si="0"/>
        <v>29.906103348731911</v>
      </c>
      <c r="E21" s="1">
        <f t="shared" si="1"/>
        <v>34.66021980762477</v>
      </c>
      <c r="G21" s="3"/>
      <c r="H21" s="3"/>
      <c r="I21" s="3"/>
      <c r="J21" s="3"/>
      <c r="K21" s="3"/>
    </row>
    <row r="22" spans="1:11" x14ac:dyDescent="0.25">
      <c r="A22" s="1">
        <v>20</v>
      </c>
      <c r="B22" s="1">
        <v>19.4150536060333</v>
      </c>
      <c r="C22" s="1">
        <f t="shared" si="2"/>
        <v>23.8333189249038</v>
      </c>
      <c r="D22" s="1">
        <f t="shared" si="0"/>
        <v>29.906103348731911</v>
      </c>
      <c r="E22" s="1">
        <f t="shared" si="1"/>
        <v>34.66021980762477</v>
      </c>
      <c r="G22" s="3"/>
      <c r="H22" s="3"/>
      <c r="I22" s="3"/>
      <c r="J22" s="3"/>
      <c r="K22" s="3"/>
    </row>
  </sheetData>
  <mergeCells count="3">
    <mergeCell ref="A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M=10,R=2</vt:lpstr>
      <vt:lpstr>for M=50,R=5</vt:lpstr>
      <vt:lpstr>for M=100,R=10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Erin's PC</dc:creator>
  <cp:lastModifiedBy>Erin's PC</cp:lastModifiedBy>
  <dcterms:created xsi:type="dcterms:W3CDTF">2020-11-26T01:04:26Z</dcterms:created>
  <dcterms:modified xsi:type="dcterms:W3CDTF">2020-12-07T23:37:42Z</dcterms:modified>
</cp:coreProperties>
</file>