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1.기본작업\"/>
    </mc:Choice>
  </mc:AlternateContent>
  <bookViews>
    <workbookView xWindow="0" yWindow="0" windowWidth="16200" windowHeight="24885" tabRatio="907"/>
  </bookViews>
  <sheets>
    <sheet name="조건부서식1" sheetId="2" r:id="rId1"/>
    <sheet name="조건부서식1(답)" sheetId="3" r:id="rId2"/>
    <sheet name="조건부서식2" sheetId="4" r:id="rId3"/>
    <sheet name="조건부서식2(답)" sheetId="5" r:id="rId4"/>
    <sheet name="조건부서식3" sheetId="6" r:id="rId5"/>
    <sheet name="조건부서식3(답)" sheetId="7" r:id="rId6"/>
    <sheet name="조건부서식4" sheetId="8" r:id="rId7"/>
    <sheet name="조건부서식4(답)" sheetId="9" r:id="rId8"/>
  </sheets>
  <definedNames>
    <definedName name="오픈일자" localSheetId="1">#REF!</definedName>
    <definedName name="오픈일자">#REF!</definedName>
    <definedName name="학점이" localSheetId="1">#REF!</definedName>
    <definedName name="학점이">#REF!</definedName>
    <definedName name="학점표" localSheetId="1">#REF!</definedName>
    <definedName name="학점표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9" l="1"/>
  <c r="G15" i="9"/>
  <c r="G14" i="9"/>
  <c r="G13" i="9"/>
  <c r="G12" i="9"/>
  <c r="G11" i="9"/>
  <c r="G10" i="9"/>
  <c r="G9" i="9"/>
  <c r="G8" i="9"/>
  <c r="G7" i="9"/>
  <c r="G6" i="9"/>
  <c r="G5" i="9"/>
  <c r="G4" i="9"/>
  <c r="G16" i="8"/>
  <c r="G15" i="8"/>
  <c r="G14" i="8"/>
  <c r="G13" i="8"/>
  <c r="G12" i="8"/>
  <c r="G11" i="8"/>
  <c r="G10" i="8"/>
  <c r="G9" i="8"/>
  <c r="G8" i="8"/>
  <c r="G7" i="8"/>
  <c r="G6" i="8"/>
  <c r="G5" i="8"/>
  <c r="G4" i="8"/>
  <c r="E14" i="5"/>
  <c r="D14" i="5"/>
  <c r="C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F14" i="5" s="1"/>
  <c r="G4" i="5"/>
  <c r="G14" i="5" s="1"/>
  <c r="F4" i="5"/>
  <c r="E14" i="4"/>
  <c r="D14" i="4"/>
  <c r="C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G14" i="4" s="1"/>
  <c r="F5" i="4"/>
  <c r="G4" i="4"/>
  <c r="F4" i="4"/>
  <c r="F14" i="4" s="1"/>
</calcChain>
</file>

<file path=xl/sharedStrings.xml><?xml version="1.0" encoding="utf-8"?>
<sst xmlns="http://schemas.openxmlformats.org/spreadsheetml/2006/main" count="294" uniqueCount="121">
  <si>
    <t>성안주식회사 평가시험 결과</t>
    <phoneticPr fontId="1" type="noConversion"/>
  </si>
  <si>
    <t>사원명</t>
  </si>
  <si>
    <t>부서명</t>
  </si>
  <si>
    <t>근태</t>
  </si>
  <si>
    <t>실적</t>
  </si>
  <si>
    <t>필기</t>
  </si>
  <si>
    <t>실기</t>
  </si>
  <si>
    <t>총점</t>
  </si>
  <si>
    <t>박진숙</t>
    <phoneticPr fontId="1" type="noConversion"/>
  </si>
  <si>
    <t>기획2팀</t>
  </si>
  <si>
    <t>장승태</t>
    <phoneticPr fontId="1" type="noConversion"/>
  </si>
  <si>
    <t>생산1팀</t>
    <phoneticPr fontId="1" type="noConversion"/>
  </si>
  <si>
    <t>김성진</t>
    <phoneticPr fontId="1" type="noConversion"/>
  </si>
  <si>
    <t>생산2팀</t>
    <phoneticPr fontId="1" type="noConversion"/>
  </si>
  <si>
    <t>박창동</t>
    <phoneticPr fontId="1" type="noConversion"/>
  </si>
  <si>
    <t>영업1팀</t>
    <phoneticPr fontId="1" type="noConversion"/>
  </si>
  <si>
    <t>김수연</t>
    <phoneticPr fontId="1" type="noConversion"/>
  </si>
  <si>
    <t>최진혁</t>
    <phoneticPr fontId="1" type="noConversion"/>
  </si>
  <si>
    <t>기획1팀</t>
    <phoneticPr fontId="1" type="noConversion"/>
  </si>
  <si>
    <t>최진아</t>
    <phoneticPr fontId="1" type="noConversion"/>
  </si>
  <si>
    <t>영업2팀</t>
  </si>
  <si>
    <t>장성희</t>
    <phoneticPr fontId="1" type="noConversion"/>
  </si>
  <si>
    <t>이순호</t>
    <phoneticPr fontId="1" type="noConversion"/>
  </si>
  <si>
    <t>한율아</t>
    <phoneticPr fontId="1" type="noConversion"/>
  </si>
  <si>
    <t>생산2팀</t>
    <phoneticPr fontId="1" type="noConversion"/>
  </si>
  <si>
    <t>기말고사 성적표</t>
    <phoneticPr fontId="1" type="noConversion"/>
  </si>
  <si>
    <t>성명</t>
    <phoneticPr fontId="1" type="noConversion"/>
  </si>
  <si>
    <t>성별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</si>
  <si>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</si>
  <si>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</si>
  <si>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</si>
  <si>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</si>
  <si>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</si>
  <si>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여</t>
    <phoneticPr fontId="1" type="noConversion"/>
  </si>
  <si>
    <t>한정수</t>
    <phoneticPr fontId="1" type="noConversion"/>
  </si>
  <si>
    <t>남</t>
    <phoneticPr fontId="1" type="noConversion"/>
  </si>
  <si>
    <t>이영희</t>
    <phoneticPr fontId="1" type="noConversion"/>
  </si>
  <si>
    <t>김은숙</t>
    <phoneticPr fontId="1" type="noConversion"/>
  </si>
  <si>
    <t>최창동</t>
    <phoneticPr fontId="1" type="noConversion"/>
  </si>
  <si>
    <t>장은경</t>
    <phoneticPr fontId="1" type="noConversion"/>
  </si>
  <si>
    <t>여</t>
    <phoneticPr fontId="1" type="noConversion"/>
  </si>
  <si>
    <t>선용기</t>
    <phoneticPr fontId="1" type="noConversion"/>
  </si>
  <si>
    <t>신호석</t>
    <phoneticPr fontId="1" type="noConversion"/>
  </si>
  <si>
    <t>김지혜</t>
    <phoneticPr fontId="1" type="noConversion"/>
  </si>
  <si>
    <t>고희석</t>
    <phoneticPr fontId="1" type="noConversion"/>
  </si>
  <si>
    <t>성별</t>
    <phoneticPr fontId="1" type="noConversion"/>
  </si>
  <si>
    <t>국어</t>
    <phoneticPr fontId="1" type="noConversion"/>
  </si>
  <si>
    <t>한정수</t>
    <phoneticPr fontId="1" type="noConversion"/>
  </si>
  <si>
    <t>장은경</t>
    <phoneticPr fontId="1" type="noConversion"/>
  </si>
  <si>
    <t>선용기</t>
    <phoneticPr fontId="1" type="noConversion"/>
  </si>
  <si>
    <t>아파트 분양가 분석 현황</t>
    <phoneticPr fontId="5" type="noConversion"/>
  </si>
  <si>
    <t>위치</t>
    <phoneticPr fontId="5" type="noConversion"/>
  </si>
  <si>
    <t>아파트명</t>
    <phoneticPr fontId="5" type="noConversion"/>
  </si>
  <si>
    <t>구분</t>
    <phoneticPr fontId="5" type="noConversion"/>
  </si>
  <si>
    <t>전용면적</t>
    <phoneticPr fontId="5" type="noConversion"/>
  </si>
  <si>
    <t>세대수</t>
    <phoneticPr fontId="5" type="noConversion"/>
  </si>
  <si>
    <t>입주일</t>
    <phoneticPr fontId="1" type="noConversion"/>
  </si>
  <si>
    <t>분양가(3.3㎡당)</t>
    <phoneticPr fontId="5" type="noConversion"/>
  </si>
  <si>
    <t>서울</t>
    <phoneticPr fontId="1" type="noConversion"/>
  </si>
  <si>
    <t>자이야</t>
    <phoneticPr fontId="1" type="noConversion"/>
  </si>
  <si>
    <t>일반</t>
    <phoneticPr fontId="1" type="noConversion"/>
  </si>
  <si>
    <t>148㎡</t>
    <phoneticPr fontId="1" type="noConversion"/>
  </si>
  <si>
    <t>2015년 5월</t>
    <phoneticPr fontId="1" type="noConversion"/>
  </si>
  <si>
    <t>서울</t>
    <phoneticPr fontId="1" type="noConversion"/>
  </si>
  <si>
    <t>푸르자나</t>
    <phoneticPr fontId="1" type="noConversion"/>
  </si>
  <si>
    <t>85㎡</t>
    <phoneticPr fontId="1" type="noConversion"/>
  </si>
  <si>
    <t>2015년 7월</t>
    <phoneticPr fontId="1" type="noConversion"/>
  </si>
  <si>
    <t>LH</t>
    <phoneticPr fontId="1" type="noConversion"/>
  </si>
  <si>
    <t>임대</t>
    <phoneticPr fontId="1" type="noConversion"/>
  </si>
  <si>
    <t>101㎡</t>
    <phoneticPr fontId="1" type="noConversion"/>
  </si>
  <si>
    <t>2015년 3월</t>
    <phoneticPr fontId="1" type="noConversion"/>
  </si>
  <si>
    <t>경기</t>
    <phoneticPr fontId="1" type="noConversion"/>
  </si>
  <si>
    <t>좀편한세상</t>
    <phoneticPr fontId="1" type="noConversion"/>
  </si>
  <si>
    <t>2015년 5월</t>
    <phoneticPr fontId="1" type="noConversion"/>
  </si>
  <si>
    <t>아이파크</t>
    <phoneticPr fontId="1" type="noConversion"/>
  </si>
  <si>
    <t>경기</t>
    <phoneticPr fontId="1" type="noConversion"/>
  </si>
  <si>
    <t>LH</t>
    <phoneticPr fontId="1" type="noConversion"/>
  </si>
  <si>
    <t>임대</t>
    <phoneticPr fontId="1" type="noConversion"/>
  </si>
  <si>
    <t>101㎡</t>
    <phoneticPr fontId="1" type="noConversion"/>
  </si>
  <si>
    <t>2015년 7월</t>
    <phoneticPr fontId="1" type="noConversion"/>
  </si>
  <si>
    <t>인천</t>
    <phoneticPr fontId="1" type="noConversion"/>
  </si>
  <si>
    <t>아이파크</t>
    <phoneticPr fontId="1" type="noConversion"/>
  </si>
  <si>
    <t>일반</t>
    <phoneticPr fontId="1" type="noConversion"/>
  </si>
  <si>
    <t>148㎡</t>
    <phoneticPr fontId="1" type="noConversion"/>
  </si>
  <si>
    <t>2015년 5월</t>
    <phoneticPr fontId="1" type="noConversion"/>
  </si>
  <si>
    <t>자이야</t>
    <phoneticPr fontId="1" type="noConversion"/>
  </si>
  <si>
    <t>85㎡</t>
    <phoneticPr fontId="1" type="noConversion"/>
  </si>
  <si>
    <t>2015년 6월</t>
    <phoneticPr fontId="1" type="noConversion"/>
  </si>
  <si>
    <t>대전</t>
    <phoneticPr fontId="1" type="noConversion"/>
  </si>
  <si>
    <t>좀편한세상</t>
    <phoneticPr fontId="1" type="noConversion"/>
  </si>
  <si>
    <t>푸르자나</t>
    <phoneticPr fontId="1" type="noConversion"/>
  </si>
  <si>
    <t>구분</t>
    <phoneticPr fontId="5" type="noConversion"/>
  </si>
  <si>
    <t>분양가(3.3㎡당)</t>
    <phoneticPr fontId="5" type="noConversion"/>
  </si>
  <si>
    <t>자이야</t>
    <phoneticPr fontId="1" type="noConversion"/>
  </si>
  <si>
    <t>서울</t>
    <phoneticPr fontId="1" type="noConversion"/>
  </si>
  <si>
    <t>2015년 3월</t>
    <phoneticPr fontId="1" type="noConversion"/>
  </si>
  <si>
    <t>전국 주요 지역 연간 강수량</t>
    <phoneticPr fontId="6" type="noConversion"/>
  </si>
  <si>
    <t>(단위 : ㎜)</t>
    <phoneticPr fontId="6" type="noConversion"/>
  </si>
  <si>
    <t>지역</t>
    <phoneticPr fontId="6" type="noConversion"/>
  </si>
  <si>
    <t>2017년</t>
  </si>
  <si>
    <t>2018년</t>
  </si>
  <si>
    <t>2019년</t>
  </si>
  <si>
    <t>2020년</t>
  </si>
  <si>
    <t>2021년</t>
    <phoneticPr fontId="6" type="noConversion"/>
  </si>
  <si>
    <t>지역평균</t>
    <phoneticPr fontId="6" type="noConversion"/>
  </si>
  <si>
    <t>서울</t>
  </si>
  <si>
    <t>부산</t>
  </si>
  <si>
    <t>대구</t>
  </si>
  <si>
    <t>인천</t>
  </si>
  <si>
    <t>광주</t>
  </si>
  <si>
    <t>대전</t>
  </si>
  <si>
    <t>속초</t>
  </si>
  <si>
    <t>서산</t>
  </si>
  <si>
    <t>여수</t>
  </si>
  <si>
    <t>포항</t>
  </si>
  <si>
    <t>울릉도</t>
  </si>
  <si>
    <t>제주</t>
  </si>
  <si>
    <t>서귀포</t>
  </si>
  <si>
    <t>(단위 : ㎜)</t>
    <phoneticPr fontId="6" type="noConversion"/>
  </si>
  <si>
    <t>2021년</t>
    <phoneticPr fontId="6" type="noConversion"/>
  </si>
  <si>
    <t>지역평균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</si>
</sst>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4" fillId="0" borderId="0" xfId="2"/>
    <xf numFmtId="0" fontId="4" fillId="0" borderId="1" xfId="2" applyBorder="1" applyAlignment="1">
      <alignment horizontal="center" vertical="center"/>
    </xf>
    <xf numFmtId="41" fontId="0" fillId="0" borderId="1" xfId="3" applyFont="1" applyBorder="1">
      <alignment vertical="center"/>
    </xf>
    <xf numFmtId="41" fontId="0" fillId="0" borderId="1" xfId="3" applyFont="1" applyBorder="1" applyAlignment="1">
      <alignment horizontal="center" vertical="center"/>
    </xf>
    <xf numFmtId="0" fontId="4" fillId="0" borderId="0" xfId="2" applyAlignment="1">
      <alignment vertical="center"/>
    </xf>
    <xf numFmtId="0" fontId="4" fillId="0" borderId="1" xfId="2" applyBorder="1" applyAlignment="1">
      <alignment horizontal="right" vertical="center"/>
    </xf>
    <xf numFmtId="0" fontId="4" fillId="0" borderId="1" xfId="2" applyBorder="1" applyAlignment="1">
      <alignment vertical="center"/>
    </xf>
    <xf numFmtId="0" fontId="4" fillId="0" borderId="0" xfId="2" applyAlignment="1">
      <alignment horizontal="right" vertical="center"/>
    </xf>
    <xf numFmtId="0" fontId="4" fillId="0" borderId="1" xfId="2" applyFill="1" applyBorder="1" applyAlignment="1">
      <alignment horizontal="center" vertical="center"/>
    </xf>
    <xf numFmtId="176" fontId="4" fillId="0" borderId="1" xfId="2" applyNumberFormat="1" applyFill="1" applyBorder="1" applyAlignment="1">
      <alignment horizontal="right" vertical="center"/>
    </xf>
    <xf numFmtId="176" fontId="4" fillId="0" borderId="1" xfId="2" applyNumberFormat="1" applyBorder="1" applyAlignment="1">
      <alignment vertical="center"/>
    </xf>
    <xf numFmtId="0" fontId="8" fillId="0" borderId="0" xfId="4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</cellXfs>
  <cellStyles count="5">
    <cellStyle name="쉼표 [0] 2" xfId="3"/>
    <cellStyle name="표준" xfId="0" builtinId="0"/>
    <cellStyle name="표준 2" xfId="2"/>
    <cellStyle name="표준 2 2" xfId="4"/>
    <cellStyle name="표준 3" xfId="1"/>
  </cellStyles>
  <dxfs count="5">
    <dxf>
      <font>
        <b/>
        <i val="0"/>
        <color rgb="FFFF0000"/>
      </font>
    </dxf>
    <dxf>
      <font>
        <b/>
        <i val="0"/>
        <color rgb="FF0070C0"/>
      </font>
    </dxf>
    <dxf>
      <font>
        <b/>
        <i/>
        <color rgb="FF0070C0"/>
      </font>
      <fill>
        <patternFill>
          <bgColor rgb="FFFFFF00"/>
        </patternFill>
      </fill>
    </dxf>
    <dxf>
      <font>
        <b/>
        <i val="0"/>
        <color rgb="FF0070C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4" Type="http://schemas.microsoft.com/office/2007/relationships/hdphoto" Target="../media/hdphoto4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5.wdp"/><Relationship Id="rId1" Type="http://schemas.openxmlformats.org/officeDocument/2006/relationships/image" Target="../media/image5.png"/><Relationship Id="rId4" Type="http://schemas.microsoft.com/office/2007/relationships/hdphoto" Target="../media/hdphoto6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2</xdr:row>
      <xdr:rowOff>9525</xdr:rowOff>
    </xdr:from>
    <xdr:to>
      <xdr:col>13</xdr:col>
      <xdr:colOff>599536</xdr:colOff>
      <xdr:row>8</xdr:row>
      <xdr:rowOff>37939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00650" y="476250"/>
          <a:ext cx="4314286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447105</xdr:colOff>
      <xdr:row>9</xdr:row>
      <xdr:rowOff>37912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762625" y="466725"/>
          <a:ext cx="4561905" cy="1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9525</xdr:rowOff>
    </xdr:from>
    <xdr:to>
      <xdr:col>16</xdr:col>
      <xdr:colOff>485776</xdr:colOff>
      <xdr:row>7</xdr:row>
      <xdr:rowOff>114179</xdr:rowOff>
    </xdr:to>
    <xdr:grpSp>
      <xdr:nvGrpSpPr>
        <xdr:cNvPr id="2" name="그룹 1"/>
        <xdr:cNvGrpSpPr/>
      </xdr:nvGrpSpPr>
      <xdr:grpSpPr>
        <a:xfrm>
          <a:off x="6257925" y="266700"/>
          <a:ext cx="5962651" cy="1361954"/>
          <a:chOff x="5076825" y="257175"/>
          <a:chExt cx="5962651" cy="1361954"/>
        </a:xfrm>
      </xdr:grpSpPr>
      <xdr:pic>
        <xdr:nvPicPr>
          <xdr:cNvPr id="3" name="그림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colorTemperature colorTemp="5300"/>
                    </a14:imgEffect>
                  </a14:imgLayer>
                </a14:imgProps>
              </a:ext>
            </a:extLst>
          </a:blip>
          <a:srcRect t="-1" r="2188" b="2427"/>
          <a:stretch/>
        </xdr:blipFill>
        <xdr:spPr>
          <a:xfrm>
            <a:off x="5076826" y="257175"/>
            <a:ext cx="5962650" cy="381000"/>
          </a:xfrm>
          <a:prstGeom prst="rect">
            <a:avLst/>
          </a:prstGeom>
        </xdr:spPr>
      </xdr:pic>
      <xdr:pic>
        <xdr:nvPicPr>
          <xdr:cNvPr id="4" name="그림 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53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5076825" y="647700"/>
            <a:ext cx="5952381" cy="97142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16</xdr:col>
      <xdr:colOff>370743</xdr:colOff>
      <xdr:row>8</xdr:row>
      <xdr:rowOff>104657</xdr:rowOff>
    </xdr:to>
    <xdr:grpSp>
      <xdr:nvGrpSpPr>
        <xdr:cNvPr id="4" name="그룹 3"/>
        <xdr:cNvGrpSpPr/>
      </xdr:nvGrpSpPr>
      <xdr:grpSpPr>
        <a:xfrm>
          <a:off x="6353175" y="419100"/>
          <a:ext cx="5857143" cy="1361957"/>
          <a:chOff x="4857750" y="419100"/>
          <a:chExt cx="5857143" cy="1361957"/>
        </a:xfrm>
      </xdr:grpSpPr>
      <xdr:pic>
        <xdr:nvPicPr>
          <xdr:cNvPr id="2" name="그림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colorTemperature colorTemp="5300"/>
                    </a14:imgEffect>
                  </a14:imgLayer>
                </a14:imgProps>
              </a:ext>
            </a:extLst>
          </a:blip>
          <a:srcRect r="4942" b="-4559"/>
          <a:stretch/>
        </xdr:blipFill>
        <xdr:spPr>
          <a:xfrm>
            <a:off x="4857751" y="419100"/>
            <a:ext cx="5848350" cy="438150"/>
          </a:xfrm>
          <a:prstGeom prst="rect">
            <a:avLst/>
          </a:prstGeom>
        </xdr:spPr>
      </xdr:pic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53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57750" y="838200"/>
            <a:ext cx="5857143" cy="94285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defaultRowHeight="16.5" x14ac:dyDescent="0.3"/>
  <cols>
    <col min="1" max="16384" width="9" style="1"/>
  </cols>
  <sheetData>
    <row r="1" spans="1:7" ht="20.25" x14ac:dyDescent="0.3">
      <c r="A1" s="15" t="s">
        <v>0</v>
      </c>
      <c r="B1" s="15"/>
      <c r="C1" s="15"/>
      <c r="D1" s="15"/>
      <c r="E1" s="15"/>
      <c r="F1" s="15"/>
      <c r="G1" s="15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s="2" t="s">
        <v>8</v>
      </c>
      <c r="B4" s="2" t="s">
        <v>9</v>
      </c>
      <c r="C4" s="2">
        <v>71</v>
      </c>
      <c r="D4" s="2">
        <v>73</v>
      </c>
      <c r="E4" s="2">
        <v>72</v>
      </c>
      <c r="F4" s="2">
        <v>72</v>
      </c>
      <c r="G4" s="2">
        <v>276</v>
      </c>
    </row>
    <row r="5" spans="1:7" x14ac:dyDescent="0.3">
      <c r="A5" s="2" t="s">
        <v>10</v>
      </c>
      <c r="B5" s="2" t="s">
        <v>11</v>
      </c>
      <c r="C5" s="2">
        <v>97</v>
      </c>
      <c r="D5" s="2">
        <v>93</v>
      </c>
      <c r="E5" s="2">
        <v>95</v>
      </c>
      <c r="F5" s="2">
        <v>96</v>
      </c>
      <c r="G5" s="2">
        <v>369</v>
      </c>
    </row>
    <row r="6" spans="1:7" x14ac:dyDescent="0.3">
      <c r="A6" s="2" t="s">
        <v>12</v>
      </c>
      <c r="B6" s="2" t="s">
        <v>13</v>
      </c>
      <c r="C6" s="2">
        <v>88</v>
      </c>
      <c r="D6" s="2">
        <v>85</v>
      </c>
      <c r="E6" s="2">
        <v>87</v>
      </c>
      <c r="F6" s="2">
        <v>88</v>
      </c>
      <c r="G6" s="2">
        <v>336</v>
      </c>
    </row>
    <row r="7" spans="1:7" x14ac:dyDescent="0.3">
      <c r="A7" s="2" t="s">
        <v>14</v>
      </c>
      <c r="B7" s="2" t="s">
        <v>15</v>
      </c>
      <c r="C7" s="2">
        <v>96</v>
      </c>
      <c r="D7" s="2">
        <v>99</v>
      </c>
      <c r="E7" s="2">
        <v>98</v>
      </c>
      <c r="F7" s="2">
        <v>97</v>
      </c>
      <c r="G7" s="2">
        <v>378</v>
      </c>
    </row>
    <row r="8" spans="1:7" x14ac:dyDescent="0.3">
      <c r="A8" s="2" t="s">
        <v>16</v>
      </c>
      <c r="B8" s="2" t="s">
        <v>9</v>
      </c>
      <c r="C8" s="2">
        <v>83</v>
      </c>
      <c r="D8" s="2">
        <v>71</v>
      </c>
      <c r="E8" s="2">
        <v>68</v>
      </c>
      <c r="F8" s="2">
        <v>84</v>
      </c>
      <c r="G8" s="2">
        <v>294</v>
      </c>
    </row>
    <row r="9" spans="1:7" x14ac:dyDescent="0.3">
      <c r="A9" s="2" t="s">
        <v>17</v>
      </c>
      <c r="B9" s="2" t="s">
        <v>18</v>
      </c>
      <c r="C9" s="2">
        <v>89</v>
      </c>
      <c r="D9" s="2">
        <v>87</v>
      </c>
      <c r="E9" s="2">
        <v>88</v>
      </c>
      <c r="F9" s="2">
        <v>89</v>
      </c>
      <c r="G9" s="2">
        <v>341</v>
      </c>
    </row>
    <row r="10" spans="1:7" x14ac:dyDescent="0.3">
      <c r="A10" s="2" t="s">
        <v>19</v>
      </c>
      <c r="B10" s="2" t="s">
        <v>20</v>
      </c>
      <c r="C10" s="2">
        <v>89</v>
      </c>
      <c r="D10" s="2">
        <v>87</v>
      </c>
      <c r="E10" s="2">
        <v>88</v>
      </c>
      <c r="F10" s="2">
        <v>89</v>
      </c>
      <c r="G10" s="2">
        <v>341</v>
      </c>
    </row>
    <row r="11" spans="1:7" x14ac:dyDescent="0.3">
      <c r="A11" s="2" t="s">
        <v>21</v>
      </c>
      <c r="B11" s="2" t="s">
        <v>15</v>
      </c>
      <c r="C11" s="2">
        <v>97</v>
      </c>
      <c r="D11" s="2">
        <v>99</v>
      </c>
      <c r="E11" s="2">
        <v>98</v>
      </c>
      <c r="F11" s="2">
        <v>98</v>
      </c>
      <c r="G11" s="2">
        <v>380</v>
      </c>
    </row>
    <row r="12" spans="1:7" x14ac:dyDescent="0.3">
      <c r="A12" s="2" t="s">
        <v>22</v>
      </c>
      <c r="B12" s="2" t="s">
        <v>18</v>
      </c>
      <c r="C12" s="2">
        <v>78</v>
      </c>
      <c r="D12" s="2">
        <v>73</v>
      </c>
      <c r="E12" s="2">
        <v>74</v>
      </c>
      <c r="F12" s="2">
        <v>82</v>
      </c>
      <c r="G12" s="2">
        <v>295</v>
      </c>
    </row>
    <row r="13" spans="1:7" x14ac:dyDescent="0.3">
      <c r="A13" s="2" t="s">
        <v>23</v>
      </c>
      <c r="B13" s="2" t="s">
        <v>15</v>
      </c>
      <c r="C13" s="2">
        <v>92</v>
      </c>
      <c r="D13" s="2">
        <v>85</v>
      </c>
      <c r="E13" s="2">
        <v>89</v>
      </c>
      <c r="F13" s="2">
        <v>91</v>
      </c>
      <c r="G13" s="2">
        <v>345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A2" sqref="A2"/>
    </sheetView>
  </sheetViews>
  <sheetFormatPr defaultRowHeight="16.5" x14ac:dyDescent="0.3"/>
  <cols>
    <col min="1" max="16384" width="9" style="1"/>
  </cols>
  <sheetData>
    <row r="1" spans="1:7" ht="20.25" x14ac:dyDescent="0.3">
      <c r="A1" s="15" t="s">
        <v>0</v>
      </c>
      <c r="B1" s="15"/>
      <c r="C1" s="15"/>
      <c r="D1" s="15"/>
      <c r="E1" s="15"/>
      <c r="F1" s="15"/>
      <c r="G1" s="15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s="2" t="s">
        <v>8</v>
      </c>
      <c r="B4" s="2" t="s">
        <v>9</v>
      </c>
      <c r="C4" s="2">
        <v>71</v>
      </c>
      <c r="D4" s="2">
        <v>73</v>
      </c>
      <c r="E4" s="2">
        <v>72</v>
      </c>
      <c r="F4" s="2">
        <v>72</v>
      </c>
      <c r="G4" s="2">
        <v>276</v>
      </c>
    </row>
    <row r="5" spans="1:7" x14ac:dyDescent="0.3">
      <c r="A5" s="2" t="s">
        <v>10</v>
      </c>
      <c r="B5" s="2" t="s">
        <v>11</v>
      </c>
      <c r="C5" s="2">
        <v>97</v>
      </c>
      <c r="D5" s="2">
        <v>93</v>
      </c>
      <c r="E5" s="2">
        <v>95</v>
      </c>
      <c r="F5" s="2">
        <v>96</v>
      </c>
      <c r="G5" s="2">
        <v>369</v>
      </c>
    </row>
    <row r="6" spans="1:7" x14ac:dyDescent="0.3">
      <c r="A6" s="2" t="s">
        <v>12</v>
      </c>
      <c r="B6" s="2" t="s">
        <v>24</v>
      </c>
      <c r="C6" s="2">
        <v>88</v>
      </c>
      <c r="D6" s="2">
        <v>85</v>
      </c>
      <c r="E6" s="2">
        <v>87</v>
      </c>
      <c r="F6" s="2">
        <v>88</v>
      </c>
      <c r="G6" s="2">
        <v>336</v>
      </c>
    </row>
    <row r="7" spans="1:7" x14ac:dyDescent="0.3">
      <c r="A7" s="2" t="s">
        <v>14</v>
      </c>
      <c r="B7" s="2" t="s">
        <v>15</v>
      </c>
      <c r="C7" s="2">
        <v>96</v>
      </c>
      <c r="D7" s="2">
        <v>99</v>
      </c>
      <c r="E7" s="2">
        <v>98</v>
      </c>
      <c r="F7" s="2">
        <v>97</v>
      </c>
      <c r="G7" s="2">
        <v>378</v>
      </c>
    </row>
    <row r="8" spans="1:7" x14ac:dyDescent="0.3">
      <c r="A8" s="2" t="s">
        <v>16</v>
      </c>
      <c r="B8" s="2" t="s">
        <v>9</v>
      </c>
      <c r="C8" s="2">
        <v>83</v>
      </c>
      <c r="D8" s="2">
        <v>71</v>
      </c>
      <c r="E8" s="2">
        <v>68</v>
      </c>
      <c r="F8" s="2">
        <v>84</v>
      </c>
      <c r="G8" s="2">
        <v>294</v>
      </c>
    </row>
    <row r="9" spans="1:7" x14ac:dyDescent="0.3">
      <c r="A9" s="2" t="s">
        <v>17</v>
      </c>
      <c r="B9" s="2" t="s">
        <v>18</v>
      </c>
      <c r="C9" s="2">
        <v>89</v>
      </c>
      <c r="D9" s="2">
        <v>87</v>
      </c>
      <c r="E9" s="2">
        <v>88</v>
      </c>
      <c r="F9" s="2">
        <v>89</v>
      </c>
      <c r="G9" s="2">
        <v>341</v>
      </c>
    </row>
    <row r="10" spans="1:7" x14ac:dyDescent="0.3">
      <c r="A10" s="2" t="s">
        <v>19</v>
      </c>
      <c r="B10" s="2" t="s">
        <v>20</v>
      </c>
      <c r="C10" s="2">
        <v>89</v>
      </c>
      <c r="D10" s="2">
        <v>87</v>
      </c>
      <c r="E10" s="2">
        <v>88</v>
      </c>
      <c r="F10" s="2">
        <v>89</v>
      </c>
      <c r="G10" s="2">
        <v>341</v>
      </c>
    </row>
    <row r="11" spans="1:7" x14ac:dyDescent="0.3">
      <c r="A11" s="2" t="s">
        <v>21</v>
      </c>
      <c r="B11" s="2" t="s">
        <v>15</v>
      </c>
      <c r="C11" s="2">
        <v>97</v>
      </c>
      <c r="D11" s="2">
        <v>99</v>
      </c>
      <c r="E11" s="2">
        <v>98</v>
      </c>
      <c r="F11" s="2">
        <v>98</v>
      </c>
      <c r="G11" s="2">
        <v>380</v>
      </c>
    </row>
    <row r="12" spans="1:7" x14ac:dyDescent="0.3">
      <c r="A12" s="2" t="s">
        <v>22</v>
      </c>
      <c r="B12" s="2" t="s">
        <v>18</v>
      </c>
      <c r="C12" s="2">
        <v>78</v>
      </c>
      <c r="D12" s="2">
        <v>73</v>
      </c>
      <c r="E12" s="2">
        <v>74</v>
      </c>
      <c r="F12" s="2">
        <v>82</v>
      </c>
      <c r="G12" s="2">
        <v>295</v>
      </c>
    </row>
    <row r="13" spans="1:7" x14ac:dyDescent="0.3">
      <c r="A13" s="2" t="s">
        <v>23</v>
      </c>
      <c r="B13" s="2" t="s">
        <v>15</v>
      </c>
      <c r="C13" s="2">
        <v>92</v>
      </c>
      <c r="D13" s="2">
        <v>85</v>
      </c>
      <c r="E13" s="2">
        <v>89</v>
      </c>
      <c r="F13" s="2">
        <v>91</v>
      </c>
      <c r="G13" s="2">
        <v>345</v>
      </c>
    </row>
  </sheetData>
  <mergeCells count="1">
    <mergeCell ref="A1:G1"/>
  </mergeCells>
  <phoneticPr fontId="1" type="noConversion"/>
  <conditionalFormatting sqref="B4:B13">
    <cfRule type="containsText" dxfId="4" priority="1" operator="containsText" text="기획">
      <formula>NOT(ISERROR(SEARCH("기획",B4)))</formula>
    </cfRule>
  </conditionalFormatting>
  <conditionalFormatting sqref="G4:G13">
    <cfRule type="top10" dxfId="3" priority="2" rank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6.5" x14ac:dyDescent="0.3"/>
  <cols>
    <col min="1" max="1" width="12.625" style="7" customWidth="1"/>
    <col min="2" max="7" width="9" style="7"/>
    <col min="8" max="16384" width="9" style="3"/>
  </cols>
  <sheetData>
    <row r="1" spans="1:7" ht="20.25" x14ac:dyDescent="0.3">
      <c r="A1" s="16" t="s">
        <v>25</v>
      </c>
      <c r="B1" s="16"/>
      <c r="C1" s="16"/>
      <c r="D1" s="16"/>
      <c r="E1" s="16"/>
      <c r="F1" s="16"/>
      <c r="G1" s="16"/>
    </row>
    <row r="3" spans="1:7" x14ac:dyDescent="0.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</row>
    <row r="4" spans="1:7" x14ac:dyDescent="0.3">
      <c r="A4" s="4" t="s">
        <v>16</v>
      </c>
      <c r="B4" s="4" t="s">
        <v>33</v>
      </c>
      <c r="C4" s="5">
        <v>83</v>
      </c>
      <c r="D4" s="5">
        <v>81</v>
      </c>
      <c r="E4" s="5">
        <v>85</v>
      </c>
      <c r="F4" s="6">
        <f t="shared" ref="F4:F13" si="0">SUM(C4:E4)</f>
        <v>249</v>
      </c>
      <c r="G4" s="6">
        <f t="shared" ref="G4:G13" si="1">AVERAGE(C4:E4)</f>
        <v>83</v>
      </c>
    </row>
    <row r="5" spans="1:7" x14ac:dyDescent="0.3">
      <c r="A5" s="4" t="s">
        <v>34</v>
      </c>
      <c r="B5" s="4" t="s">
        <v>35</v>
      </c>
      <c r="C5" s="5">
        <v>67</v>
      </c>
      <c r="D5" s="5">
        <v>70</v>
      </c>
      <c r="E5" s="5">
        <v>70</v>
      </c>
      <c r="F5" s="6">
        <f t="shared" si="0"/>
        <v>207</v>
      </c>
      <c r="G5" s="6">
        <f t="shared" si="1"/>
        <v>69</v>
      </c>
    </row>
    <row r="6" spans="1:7" x14ac:dyDescent="0.3">
      <c r="A6" s="4" t="s">
        <v>36</v>
      </c>
      <c r="B6" s="4" t="s">
        <v>33</v>
      </c>
      <c r="C6" s="5">
        <v>95</v>
      </c>
      <c r="D6" s="5">
        <v>93</v>
      </c>
      <c r="E6" s="5">
        <v>97</v>
      </c>
      <c r="F6" s="6">
        <f t="shared" si="0"/>
        <v>285</v>
      </c>
      <c r="G6" s="6">
        <f t="shared" si="1"/>
        <v>95</v>
      </c>
    </row>
    <row r="7" spans="1:7" x14ac:dyDescent="0.3">
      <c r="A7" s="4" t="s">
        <v>37</v>
      </c>
      <c r="B7" s="4" t="s">
        <v>33</v>
      </c>
      <c r="C7" s="5">
        <v>89</v>
      </c>
      <c r="D7" s="5">
        <v>77</v>
      </c>
      <c r="E7" s="5">
        <v>88</v>
      </c>
      <c r="F7" s="6">
        <f t="shared" si="0"/>
        <v>254</v>
      </c>
      <c r="G7" s="6">
        <f t="shared" si="1"/>
        <v>84.666666666666671</v>
      </c>
    </row>
    <row r="8" spans="1:7" x14ac:dyDescent="0.3">
      <c r="A8" s="4" t="s">
        <v>38</v>
      </c>
      <c r="B8" s="4" t="s">
        <v>35</v>
      </c>
      <c r="C8" s="5">
        <v>60</v>
      </c>
      <c r="D8" s="5">
        <v>87</v>
      </c>
      <c r="E8" s="5">
        <v>81</v>
      </c>
      <c r="F8" s="6">
        <f t="shared" si="0"/>
        <v>228</v>
      </c>
      <c r="G8" s="6">
        <f t="shared" si="1"/>
        <v>76</v>
      </c>
    </row>
    <row r="9" spans="1:7" x14ac:dyDescent="0.3">
      <c r="A9" s="4" t="s">
        <v>39</v>
      </c>
      <c r="B9" s="4" t="s">
        <v>40</v>
      </c>
      <c r="C9" s="5">
        <v>98</v>
      </c>
      <c r="D9" s="5">
        <v>96</v>
      </c>
      <c r="E9" s="5">
        <v>98</v>
      </c>
      <c r="F9" s="6">
        <f t="shared" si="0"/>
        <v>292</v>
      </c>
      <c r="G9" s="6">
        <f t="shared" si="1"/>
        <v>97.333333333333329</v>
      </c>
    </row>
    <row r="10" spans="1:7" x14ac:dyDescent="0.3">
      <c r="A10" s="4" t="s">
        <v>41</v>
      </c>
      <c r="B10" s="4" t="s">
        <v>35</v>
      </c>
      <c r="C10" s="5">
        <v>96</v>
      </c>
      <c r="D10" s="5">
        <v>94</v>
      </c>
      <c r="E10" s="5">
        <v>95</v>
      </c>
      <c r="F10" s="6">
        <f t="shared" si="0"/>
        <v>285</v>
      </c>
      <c r="G10" s="6">
        <f t="shared" si="1"/>
        <v>95</v>
      </c>
    </row>
    <row r="11" spans="1:7" x14ac:dyDescent="0.3">
      <c r="A11" s="4" t="s">
        <v>42</v>
      </c>
      <c r="B11" s="4" t="s">
        <v>35</v>
      </c>
      <c r="C11" s="5">
        <v>60</v>
      </c>
      <c r="D11" s="5">
        <v>63</v>
      </c>
      <c r="E11" s="5">
        <v>83</v>
      </c>
      <c r="F11" s="6">
        <f t="shared" si="0"/>
        <v>206</v>
      </c>
      <c r="G11" s="6">
        <f t="shared" si="1"/>
        <v>68.666666666666671</v>
      </c>
    </row>
    <row r="12" spans="1:7" x14ac:dyDescent="0.3">
      <c r="A12" s="4" t="s">
        <v>43</v>
      </c>
      <c r="B12" s="4" t="s">
        <v>33</v>
      </c>
      <c r="C12" s="5">
        <v>97</v>
      </c>
      <c r="D12" s="5">
        <v>95</v>
      </c>
      <c r="E12" s="5">
        <v>97</v>
      </c>
      <c r="F12" s="6">
        <f t="shared" si="0"/>
        <v>289</v>
      </c>
      <c r="G12" s="6">
        <f t="shared" si="1"/>
        <v>96.333333333333329</v>
      </c>
    </row>
    <row r="13" spans="1:7" x14ac:dyDescent="0.3">
      <c r="A13" s="4" t="s">
        <v>44</v>
      </c>
      <c r="B13" s="4" t="s">
        <v>35</v>
      </c>
      <c r="C13" s="5">
        <v>78</v>
      </c>
      <c r="D13" s="5">
        <v>81</v>
      </c>
      <c r="E13" s="5">
        <v>79</v>
      </c>
      <c r="F13" s="6">
        <f t="shared" si="0"/>
        <v>238</v>
      </c>
      <c r="G13" s="6">
        <f t="shared" si="1"/>
        <v>79.333333333333329</v>
      </c>
    </row>
    <row r="14" spans="1:7" x14ac:dyDescent="0.3">
      <c r="A14" s="17" t="s">
        <v>32</v>
      </c>
      <c r="B14" s="18"/>
      <c r="C14" s="5">
        <f t="shared" ref="C14:G14" si="2">AVERAGE(C4:C13)</f>
        <v>82.3</v>
      </c>
      <c r="D14" s="5">
        <f t="shared" si="2"/>
        <v>83.7</v>
      </c>
      <c r="E14" s="5">
        <f t="shared" si="2"/>
        <v>87.3</v>
      </c>
      <c r="F14" s="5">
        <f t="shared" si="2"/>
        <v>253.3</v>
      </c>
      <c r="G14" s="5">
        <f t="shared" si="2"/>
        <v>84.433333333333337</v>
      </c>
    </row>
  </sheetData>
  <mergeCells count="2">
    <mergeCell ref="A1:G1"/>
    <mergeCell ref="A14:B1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4"/>
  <sheetViews>
    <sheetView workbookViewId="0">
      <selection activeCell="A2" sqref="A2"/>
    </sheetView>
  </sheetViews>
  <sheetFormatPr defaultRowHeight="16.5" x14ac:dyDescent="0.3"/>
  <cols>
    <col min="1" max="1" width="12.625" style="7" customWidth="1"/>
    <col min="2" max="7" width="9" style="7"/>
    <col min="8" max="16384" width="9" style="3"/>
  </cols>
  <sheetData>
    <row r="1" spans="1:7" ht="20.25" x14ac:dyDescent="0.3">
      <c r="A1" s="16" t="s">
        <v>25</v>
      </c>
      <c r="B1" s="16"/>
      <c r="C1" s="16"/>
      <c r="D1" s="16"/>
      <c r="E1" s="16"/>
      <c r="F1" s="16"/>
      <c r="G1" s="16"/>
    </row>
    <row r="3" spans="1:7" x14ac:dyDescent="0.3">
      <c r="A3" s="4" t="s">
        <v>26</v>
      </c>
      <c r="B3" s="4" t="s">
        <v>45</v>
      </c>
      <c r="C3" s="4" t="s">
        <v>46</v>
      </c>
      <c r="D3" s="4" t="s">
        <v>29</v>
      </c>
      <c r="E3" s="4" t="s">
        <v>30</v>
      </c>
      <c r="F3" s="4" t="s">
        <v>31</v>
      </c>
      <c r="G3" s="4" t="s">
        <v>32</v>
      </c>
    </row>
    <row r="4" spans="1:7" x14ac:dyDescent="0.3">
      <c r="A4" s="4" t="s">
        <v>16</v>
      </c>
      <c r="B4" s="4" t="s">
        <v>33</v>
      </c>
      <c r="C4" s="5">
        <v>83</v>
      </c>
      <c r="D4" s="5">
        <v>81</v>
      </c>
      <c r="E4" s="5">
        <v>85</v>
      </c>
      <c r="F4" s="6">
        <f t="shared" ref="F4:F13" si="0">SUM(C4:E4)</f>
        <v>249</v>
      </c>
      <c r="G4" s="6">
        <f t="shared" ref="G4:G13" si="1">AVERAGE(C4:E4)</f>
        <v>83</v>
      </c>
    </row>
    <row r="5" spans="1:7" x14ac:dyDescent="0.3">
      <c r="A5" s="4" t="s">
        <v>47</v>
      </c>
      <c r="B5" s="4" t="s">
        <v>35</v>
      </c>
      <c r="C5" s="5">
        <v>67</v>
      </c>
      <c r="D5" s="5">
        <v>70</v>
      </c>
      <c r="E5" s="5">
        <v>70</v>
      </c>
      <c r="F5" s="6">
        <f t="shared" si="0"/>
        <v>207</v>
      </c>
      <c r="G5" s="6">
        <f t="shared" si="1"/>
        <v>69</v>
      </c>
    </row>
    <row r="6" spans="1:7" x14ac:dyDescent="0.3">
      <c r="A6" s="4" t="s">
        <v>36</v>
      </c>
      <c r="B6" s="4" t="s">
        <v>33</v>
      </c>
      <c r="C6" s="5">
        <v>95</v>
      </c>
      <c r="D6" s="5">
        <v>93</v>
      </c>
      <c r="E6" s="5">
        <v>97</v>
      </c>
      <c r="F6" s="6">
        <f t="shared" si="0"/>
        <v>285</v>
      </c>
      <c r="G6" s="6">
        <f t="shared" si="1"/>
        <v>95</v>
      </c>
    </row>
    <row r="7" spans="1:7" x14ac:dyDescent="0.3">
      <c r="A7" s="4" t="s">
        <v>37</v>
      </c>
      <c r="B7" s="4" t="s">
        <v>33</v>
      </c>
      <c r="C7" s="5">
        <v>89</v>
      </c>
      <c r="D7" s="5">
        <v>77</v>
      </c>
      <c r="E7" s="5">
        <v>88</v>
      </c>
      <c r="F7" s="6">
        <f t="shared" si="0"/>
        <v>254</v>
      </c>
      <c r="G7" s="6">
        <f t="shared" si="1"/>
        <v>84.666666666666671</v>
      </c>
    </row>
    <row r="8" spans="1:7" x14ac:dyDescent="0.3">
      <c r="A8" s="4" t="s">
        <v>38</v>
      </c>
      <c r="B8" s="4" t="s">
        <v>35</v>
      </c>
      <c r="C8" s="5">
        <v>60</v>
      </c>
      <c r="D8" s="5">
        <v>87</v>
      </c>
      <c r="E8" s="5">
        <v>81</v>
      </c>
      <c r="F8" s="6">
        <f t="shared" si="0"/>
        <v>228</v>
      </c>
      <c r="G8" s="6">
        <f t="shared" si="1"/>
        <v>76</v>
      </c>
    </row>
    <row r="9" spans="1:7" x14ac:dyDescent="0.3">
      <c r="A9" s="4" t="s">
        <v>48</v>
      </c>
      <c r="B9" s="4" t="s">
        <v>33</v>
      </c>
      <c r="C9" s="5">
        <v>98</v>
      </c>
      <c r="D9" s="5">
        <v>96</v>
      </c>
      <c r="E9" s="5">
        <v>98</v>
      </c>
      <c r="F9" s="6">
        <f t="shared" si="0"/>
        <v>292</v>
      </c>
      <c r="G9" s="6">
        <f t="shared" si="1"/>
        <v>97.333333333333329</v>
      </c>
    </row>
    <row r="10" spans="1:7" x14ac:dyDescent="0.3">
      <c r="A10" s="4" t="s">
        <v>49</v>
      </c>
      <c r="B10" s="4" t="s">
        <v>35</v>
      </c>
      <c r="C10" s="5">
        <v>96</v>
      </c>
      <c r="D10" s="5">
        <v>94</v>
      </c>
      <c r="E10" s="5">
        <v>95</v>
      </c>
      <c r="F10" s="6">
        <f t="shared" si="0"/>
        <v>285</v>
      </c>
      <c r="G10" s="6">
        <f t="shared" si="1"/>
        <v>95</v>
      </c>
    </row>
    <row r="11" spans="1:7" x14ac:dyDescent="0.3">
      <c r="A11" s="4" t="s">
        <v>42</v>
      </c>
      <c r="B11" s="4" t="s">
        <v>35</v>
      </c>
      <c r="C11" s="5">
        <v>60</v>
      </c>
      <c r="D11" s="5">
        <v>63</v>
      </c>
      <c r="E11" s="5">
        <v>83</v>
      </c>
      <c r="F11" s="6">
        <f t="shared" si="0"/>
        <v>206</v>
      </c>
      <c r="G11" s="6">
        <f t="shared" si="1"/>
        <v>68.666666666666671</v>
      </c>
    </row>
    <row r="12" spans="1:7" x14ac:dyDescent="0.3">
      <c r="A12" s="4" t="s">
        <v>43</v>
      </c>
      <c r="B12" s="4" t="s">
        <v>33</v>
      </c>
      <c r="C12" s="5">
        <v>97</v>
      </c>
      <c r="D12" s="5">
        <v>95</v>
      </c>
      <c r="E12" s="5">
        <v>97</v>
      </c>
      <c r="F12" s="6">
        <f t="shared" si="0"/>
        <v>289</v>
      </c>
      <c r="G12" s="6">
        <f t="shared" si="1"/>
        <v>96.333333333333329</v>
      </c>
    </row>
    <row r="13" spans="1:7" x14ac:dyDescent="0.3">
      <c r="A13" s="4" t="s">
        <v>44</v>
      </c>
      <c r="B13" s="4" t="s">
        <v>35</v>
      </c>
      <c r="C13" s="5">
        <v>78</v>
      </c>
      <c r="D13" s="5">
        <v>81</v>
      </c>
      <c r="E13" s="5">
        <v>79</v>
      </c>
      <c r="F13" s="6">
        <f t="shared" si="0"/>
        <v>238</v>
      </c>
      <c r="G13" s="6">
        <f t="shared" si="1"/>
        <v>79.333333333333329</v>
      </c>
    </row>
    <row r="14" spans="1:7" x14ac:dyDescent="0.3">
      <c r="A14" s="17" t="s">
        <v>32</v>
      </c>
      <c r="B14" s="18"/>
      <c r="C14" s="5">
        <f t="shared" ref="C14:G14" si="2">AVERAGE(C4:C13)</f>
        <v>82.3</v>
      </c>
      <c r="D14" s="5">
        <f t="shared" si="2"/>
        <v>83.7</v>
      </c>
      <c r="E14" s="5">
        <f t="shared" si="2"/>
        <v>87.3</v>
      </c>
      <c r="F14" s="5">
        <f t="shared" si="2"/>
        <v>253.3</v>
      </c>
      <c r="G14" s="5">
        <f t="shared" si="2"/>
        <v>84.433333333333337</v>
      </c>
    </row>
  </sheetData>
  <mergeCells count="2">
    <mergeCell ref="A1:G1"/>
    <mergeCell ref="A14:B14"/>
  </mergeCells>
  <phoneticPr fontId="1" type="noConversion"/>
  <conditionalFormatting sqref="A4:G13">
    <cfRule type="expression" dxfId="2" priority="1">
      <formula>AND($B4="여",$G4&gt;=80)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defaultRowHeight="16.5" x14ac:dyDescent="0.3"/>
  <cols>
    <col min="1" max="1" width="9" style="7"/>
    <col min="2" max="2" width="11" style="7" bestFit="1" customWidth="1"/>
    <col min="3" max="5" width="9" style="7"/>
    <col min="6" max="6" width="11" style="7" bestFit="1" customWidth="1"/>
    <col min="7" max="7" width="15" style="7" bestFit="1" customWidth="1"/>
    <col min="8" max="16384" width="9" style="3"/>
  </cols>
  <sheetData>
    <row r="1" spans="1:7" ht="20.25" x14ac:dyDescent="0.3">
      <c r="A1" s="16" t="s">
        <v>50</v>
      </c>
      <c r="B1" s="16"/>
      <c r="C1" s="16"/>
      <c r="D1" s="16"/>
      <c r="E1" s="16"/>
      <c r="F1" s="16"/>
      <c r="G1" s="16"/>
    </row>
    <row r="3" spans="1:7" x14ac:dyDescent="0.3">
      <c r="A3" s="4" t="s">
        <v>51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</row>
    <row r="4" spans="1:7" x14ac:dyDescent="0.3">
      <c r="A4" s="4" t="s">
        <v>58</v>
      </c>
      <c r="B4" s="4" t="s">
        <v>59</v>
      </c>
      <c r="C4" s="4" t="s">
        <v>60</v>
      </c>
      <c r="D4" s="8" t="s">
        <v>61</v>
      </c>
      <c r="E4" s="9">
        <v>600</v>
      </c>
      <c r="F4" s="4" t="s">
        <v>62</v>
      </c>
      <c r="G4" s="5">
        <v>15000000</v>
      </c>
    </row>
    <row r="5" spans="1:7" x14ac:dyDescent="0.3">
      <c r="A5" s="4" t="s">
        <v>63</v>
      </c>
      <c r="B5" s="4" t="s">
        <v>64</v>
      </c>
      <c r="C5" s="4" t="s">
        <v>60</v>
      </c>
      <c r="D5" s="8" t="s">
        <v>65</v>
      </c>
      <c r="E5" s="9">
        <v>1000</v>
      </c>
      <c r="F5" s="4" t="s">
        <v>66</v>
      </c>
      <c r="G5" s="5">
        <v>10000000</v>
      </c>
    </row>
    <row r="6" spans="1:7" x14ac:dyDescent="0.3">
      <c r="A6" s="4" t="s">
        <v>63</v>
      </c>
      <c r="B6" s="4" t="s">
        <v>67</v>
      </c>
      <c r="C6" s="4" t="s">
        <v>68</v>
      </c>
      <c r="D6" s="8" t="s">
        <v>69</v>
      </c>
      <c r="E6" s="9">
        <v>1500</v>
      </c>
      <c r="F6" s="4" t="s">
        <v>70</v>
      </c>
      <c r="G6" s="5">
        <v>8000000</v>
      </c>
    </row>
    <row r="7" spans="1:7" x14ac:dyDescent="0.3">
      <c r="A7" s="4" t="s">
        <v>71</v>
      </c>
      <c r="B7" s="4" t="s">
        <v>72</v>
      </c>
      <c r="C7" s="4" t="s">
        <v>60</v>
      </c>
      <c r="D7" s="8" t="s">
        <v>61</v>
      </c>
      <c r="E7" s="9">
        <v>800</v>
      </c>
      <c r="F7" s="4" t="s">
        <v>73</v>
      </c>
      <c r="G7" s="5">
        <v>10000000</v>
      </c>
    </row>
    <row r="8" spans="1:7" x14ac:dyDescent="0.3">
      <c r="A8" s="4" t="s">
        <v>71</v>
      </c>
      <c r="B8" s="4" t="s">
        <v>74</v>
      </c>
      <c r="C8" s="4" t="s">
        <v>60</v>
      </c>
      <c r="D8" s="8" t="s">
        <v>65</v>
      </c>
      <c r="E8" s="9">
        <v>1500</v>
      </c>
      <c r="F8" s="4" t="s">
        <v>70</v>
      </c>
      <c r="G8" s="5">
        <v>8000000</v>
      </c>
    </row>
    <row r="9" spans="1:7" x14ac:dyDescent="0.3">
      <c r="A9" s="4" t="s">
        <v>75</v>
      </c>
      <c r="B9" s="4" t="s">
        <v>76</v>
      </c>
      <c r="C9" s="4" t="s">
        <v>77</v>
      </c>
      <c r="D9" s="8" t="s">
        <v>78</v>
      </c>
      <c r="E9" s="9">
        <v>2000</v>
      </c>
      <c r="F9" s="4" t="s">
        <v>79</v>
      </c>
      <c r="G9" s="5">
        <v>6000000</v>
      </c>
    </row>
    <row r="10" spans="1:7" x14ac:dyDescent="0.3">
      <c r="A10" s="4" t="s">
        <v>80</v>
      </c>
      <c r="B10" s="4" t="s">
        <v>81</v>
      </c>
      <c r="C10" s="4" t="s">
        <v>82</v>
      </c>
      <c r="D10" s="8" t="s">
        <v>83</v>
      </c>
      <c r="E10" s="9">
        <v>500</v>
      </c>
      <c r="F10" s="4" t="s">
        <v>84</v>
      </c>
      <c r="G10" s="5">
        <v>10000000</v>
      </c>
    </row>
    <row r="11" spans="1:7" x14ac:dyDescent="0.3">
      <c r="A11" s="4" t="s">
        <v>80</v>
      </c>
      <c r="B11" s="4" t="s">
        <v>85</v>
      </c>
      <c r="C11" s="4" t="s">
        <v>82</v>
      </c>
      <c r="D11" s="8" t="s">
        <v>86</v>
      </c>
      <c r="E11" s="9">
        <v>800</v>
      </c>
      <c r="F11" s="4" t="s">
        <v>87</v>
      </c>
      <c r="G11" s="5">
        <v>7500000</v>
      </c>
    </row>
    <row r="12" spans="1:7" x14ac:dyDescent="0.3">
      <c r="A12" s="4" t="s">
        <v>80</v>
      </c>
      <c r="B12" s="4" t="s">
        <v>76</v>
      </c>
      <c r="C12" s="4" t="s">
        <v>77</v>
      </c>
      <c r="D12" s="8" t="s">
        <v>78</v>
      </c>
      <c r="E12" s="9">
        <v>1000</v>
      </c>
      <c r="F12" s="4" t="s">
        <v>79</v>
      </c>
      <c r="G12" s="5">
        <v>5500000</v>
      </c>
    </row>
    <row r="13" spans="1:7" x14ac:dyDescent="0.3">
      <c r="A13" s="4" t="s">
        <v>88</v>
      </c>
      <c r="B13" s="4" t="s">
        <v>89</v>
      </c>
      <c r="C13" s="4" t="s">
        <v>82</v>
      </c>
      <c r="D13" s="8" t="s">
        <v>83</v>
      </c>
      <c r="E13" s="9">
        <v>700</v>
      </c>
      <c r="F13" s="4" t="s">
        <v>87</v>
      </c>
      <c r="G13" s="5">
        <v>8000000</v>
      </c>
    </row>
    <row r="14" spans="1:7" x14ac:dyDescent="0.3">
      <c r="A14" s="4" t="s">
        <v>88</v>
      </c>
      <c r="B14" s="4" t="s">
        <v>90</v>
      </c>
      <c r="C14" s="4" t="s">
        <v>82</v>
      </c>
      <c r="D14" s="8" t="s">
        <v>86</v>
      </c>
      <c r="E14" s="9">
        <v>1300</v>
      </c>
      <c r="F14" s="4" t="s">
        <v>87</v>
      </c>
      <c r="G14" s="5">
        <v>7000000</v>
      </c>
    </row>
    <row r="15" spans="1:7" x14ac:dyDescent="0.3">
      <c r="A15" s="4" t="s">
        <v>88</v>
      </c>
      <c r="B15" s="4" t="s">
        <v>76</v>
      </c>
      <c r="C15" s="4" t="s">
        <v>68</v>
      </c>
      <c r="D15" s="8" t="s">
        <v>78</v>
      </c>
      <c r="E15" s="9">
        <v>1400</v>
      </c>
      <c r="F15" s="4" t="s">
        <v>84</v>
      </c>
      <c r="G15" s="5">
        <v>5000000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5"/>
  <sheetViews>
    <sheetView workbookViewId="0">
      <selection activeCell="A2" sqref="A2"/>
    </sheetView>
  </sheetViews>
  <sheetFormatPr defaultRowHeight="16.5" x14ac:dyDescent="0.3"/>
  <cols>
    <col min="1" max="1" width="9" style="7"/>
    <col min="2" max="2" width="11" style="7" bestFit="1" customWidth="1"/>
    <col min="3" max="5" width="9" style="7"/>
    <col min="6" max="6" width="11" style="7" bestFit="1" customWidth="1"/>
    <col min="7" max="7" width="15" style="7" bestFit="1" customWidth="1"/>
    <col min="8" max="16384" width="9" style="3"/>
  </cols>
  <sheetData>
    <row r="1" spans="1:7" ht="20.25" x14ac:dyDescent="0.3">
      <c r="A1" s="16" t="s">
        <v>50</v>
      </c>
      <c r="B1" s="16"/>
      <c r="C1" s="16"/>
      <c r="D1" s="16"/>
      <c r="E1" s="16"/>
      <c r="F1" s="16"/>
      <c r="G1" s="16"/>
    </row>
    <row r="3" spans="1:7" x14ac:dyDescent="0.3">
      <c r="A3" s="4" t="s">
        <v>51</v>
      </c>
      <c r="B3" s="4" t="s">
        <v>52</v>
      </c>
      <c r="C3" s="4" t="s">
        <v>91</v>
      </c>
      <c r="D3" s="4" t="s">
        <v>54</v>
      </c>
      <c r="E3" s="4" t="s">
        <v>55</v>
      </c>
      <c r="F3" s="4" t="s">
        <v>56</v>
      </c>
      <c r="G3" s="4" t="s">
        <v>92</v>
      </c>
    </row>
    <row r="4" spans="1:7" x14ac:dyDescent="0.3">
      <c r="A4" s="4" t="s">
        <v>63</v>
      </c>
      <c r="B4" s="4" t="s">
        <v>93</v>
      </c>
      <c r="C4" s="4" t="s">
        <v>60</v>
      </c>
      <c r="D4" s="8" t="s">
        <v>61</v>
      </c>
      <c r="E4" s="9">
        <v>600</v>
      </c>
      <c r="F4" s="4" t="s">
        <v>62</v>
      </c>
      <c r="G4" s="5">
        <v>15000000</v>
      </c>
    </row>
    <row r="5" spans="1:7" x14ac:dyDescent="0.3">
      <c r="A5" s="4" t="s">
        <v>94</v>
      </c>
      <c r="B5" s="4" t="s">
        <v>90</v>
      </c>
      <c r="C5" s="4" t="s">
        <v>82</v>
      </c>
      <c r="D5" s="8" t="s">
        <v>86</v>
      </c>
      <c r="E5" s="9">
        <v>1000</v>
      </c>
      <c r="F5" s="4" t="s">
        <v>79</v>
      </c>
      <c r="G5" s="5">
        <v>10000000</v>
      </c>
    </row>
    <row r="6" spans="1:7" x14ac:dyDescent="0.3">
      <c r="A6" s="4" t="s">
        <v>94</v>
      </c>
      <c r="B6" s="4" t="s">
        <v>76</v>
      </c>
      <c r="C6" s="4" t="s">
        <v>77</v>
      </c>
      <c r="D6" s="8" t="s">
        <v>78</v>
      </c>
      <c r="E6" s="9">
        <v>1500</v>
      </c>
      <c r="F6" s="4" t="s">
        <v>95</v>
      </c>
      <c r="G6" s="5">
        <v>8000000</v>
      </c>
    </row>
    <row r="7" spans="1:7" x14ac:dyDescent="0.3">
      <c r="A7" s="4" t="s">
        <v>75</v>
      </c>
      <c r="B7" s="4" t="s">
        <v>89</v>
      </c>
      <c r="C7" s="4" t="s">
        <v>82</v>
      </c>
      <c r="D7" s="8" t="s">
        <v>83</v>
      </c>
      <c r="E7" s="9">
        <v>800</v>
      </c>
      <c r="F7" s="4" t="s">
        <v>84</v>
      </c>
      <c r="G7" s="5">
        <v>10000000</v>
      </c>
    </row>
    <row r="8" spans="1:7" x14ac:dyDescent="0.3">
      <c r="A8" s="4" t="s">
        <v>75</v>
      </c>
      <c r="B8" s="4" t="s">
        <v>81</v>
      </c>
      <c r="C8" s="4" t="s">
        <v>82</v>
      </c>
      <c r="D8" s="8" t="s">
        <v>86</v>
      </c>
      <c r="E8" s="9">
        <v>1500</v>
      </c>
      <c r="F8" s="4" t="s">
        <v>95</v>
      </c>
      <c r="G8" s="5">
        <v>8000000</v>
      </c>
    </row>
    <row r="9" spans="1:7" x14ac:dyDescent="0.3">
      <c r="A9" s="4" t="s">
        <v>75</v>
      </c>
      <c r="B9" s="4" t="s">
        <v>76</v>
      </c>
      <c r="C9" s="4" t="s">
        <v>77</v>
      </c>
      <c r="D9" s="8" t="s">
        <v>78</v>
      </c>
      <c r="E9" s="9">
        <v>2000</v>
      </c>
      <c r="F9" s="4" t="s">
        <v>79</v>
      </c>
      <c r="G9" s="5">
        <v>6000000</v>
      </c>
    </row>
    <row r="10" spans="1:7" x14ac:dyDescent="0.3">
      <c r="A10" s="4" t="s">
        <v>80</v>
      </c>
      <c r="B10" s="4" t="s">
        <v>81</v>
      </c>
      <c r="C10" s="4" t="s">
        <v>82</v>
      </c>
      <c r="D10" s="8" t="s">
        <v>83</v>
      </c>
      <c r="E10" s="9">
        <v>500</v>
      </c>
      <c r="F10" s="4" t="s">
        <v>84</v>
      </c>
      <c r="G10" s="5">
        <v>10000000</v>
      </c>
    </row>
    <row r="11" spans="1:7" x14ac:dyDescent="0.3">
      <c r="A11" s="4" t="s">
        <v>80</v>
      </c>
      <c r="B11" s="4" t="s">
        <v>85</v>
      </c>
      <c r="C11" s="4" t="s">
        <v>82</v>
      </c>
      <c r="D11" s="8" t="s">
        <v>86</v>
      </c>
      <c r="E11" s="9">
        <v>800</v>
      </c>
      <c r="F11" s="4" t="s">
        <v>87</v>
      </c>
      <c r="G11" s="5">
        <v>7500000</v>
      </c>
    </row>
    <row r="12" spans="1:7" x14ac:dyDescent="0.3">
      <c r="A12" s="4" t="s">
        <v>80</v>
      </c>
      <c r="B12" s="4" t="s">
        <v>76</v>
      </c>
      <c r="C12" s="4" t="s">
        <v>77</v>
      </c>
      <c r="D12" s="8" t="s">
        <v>78</v>
      </c>
      <c r="E12" s="9">
        <v>1000</v>
      </c>
      <c r="F12" s="4" t="s">
        <v>79</v>
      </c>
      <c r="G12" s="5">
        <v>5500000</v>
      </c>
    </row>
    <row r="13" spans="1:7" x14ac:dyDescent="0.3">
      <c r="A13" s="4" t="s">
        <v>88</v>
      </c>
      <c r="B13" s="4" t="s">
        <v>89</v>
      </c>
      <c r="C13" s="4" t="s">
        <v>82</v>
      </c>
      <c r="D13" s="8" t="s">
        <v>83</v>
      </c>
      <c r="E13" s="9">
        <v>700</v>
      </c>
      <c r="F13" s="4" t="s">
        <v>87</v>
      </c>
      <c r="G13" s="5">
        <v>8000000</v>
      </c>
    </row>
    <row r="14" spans="1:7" x14ac:dyDescent="0.3">
      <c r="A14" s="4" t="s">
        <v>88</v>
      </c>
      <c r="B14" s="4" t="s">
        <v>90</v>
      </c>
      <c r="C14" s="4" t="s">
        <v>82</v>
      </c>
      <c r="D14" s="8" t="s">
        <v>86</v>
      </c>
      <c r="E14" s="9">
        <v>1300</v>
      </c>
      <c r="F14" s="4" t="s">
        <v>87</v>
      </c>
      <c r="G14" s="5">
        <v>7000000</v>
      </c>
    </row>
    <row r="15" spans="1:7" x14ac:dyDescent="0.3">
      <c r="A15" s="4" t="s">
        <v>88</v>
      </c>
      <c r="B15" s="4" t="s">
        <v>76</v>
      </c>
      <c r="C15" s="4" t="s">
        <v>77</v>
      </c>
      <c r="D15" s="8" t="s">
        <v>78</v>
      </c>
      <c r="E15" s="9">
        <v>1400</v>
      </c>
      <c r="F15" s="4" t="s">
        <v>84</v>
      </c>
      <c r="G15" s="5">
        <v>5000000</v>
      </c>
    </row>
  </sheetData>
  <mergeCells count="1">
    <mergeCell ref="A1:G1"/>
  </mergeCells>
  <phoneticPr fontId="1" type="noConversion"/>
  <conditionalFormatting sqref="A4:G15">
    <cfRule type="expression" dxfId="1" priority="1">
      <formula>AND($C4="일반",$G4&lt;10000000)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6.5" x14ac:dyDescent="0.3"/>
  <cols>
    <col min="1" max="7" width="10.625" style="14" customWidth="1"/>
    <col min="8" max="16384" width="9" style="3"/>
  </cols>
  <sheetData>
    <row r="1" spans="1:7" x14ac:dyDescent="0.3">
      <c r="A1" s="7" t="s">
        <v>96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10" t="s">
        <v>97</v>
      </c>
    </row>
    <row r="3" spans="1:7" x14ac:dyDescent="0.3">
      <c r="A3" s="11" t="s">
        <v>98</v>
      </c>
      <c r="B3" s="11" t="s">
        <v>99</v>
      </c>
      <c r="C3" s="11" t="s">
        <v>100</v>
      </c>
      <c r="D3" s="11" t="s">
        <v>101</v>
      </c>
      <c r="E3" s="11" t="s">
        <v>102</v>
      </c>
      <c r="F3" s="11" t="s">
        <v>103</v>
      </c>
      <c r="G3" s="4" t="s">
        <v>104</v>
      </c>
    </row>
    <row r="4" spans="1:7" x14ac:dyDescent="0.3">
      <c r="A4" s="11" t="s">
        <v>105</v>
      </c>
      <c r="B4" s="12">
        <v>1356.3</v>
      </c>
      <c r="C4" s="12">
        <v>1564</v>
      </c>
      <c r="D4" s="12">
        <v>2043.5</v>
      </c>
      <c r="E4" s="12">
        <v>2039.3</v>
      </c>
      <c r="F4" s="12">
        <v>1646.3</v>
      </c>
      <c r="G4" s="13">
        <f>AVERAGE(B4:F4)</f>
        <v>1729.8799999999999</v>
      </c>
    </row>
    <row r="5" spans="1:7" x14ac:dyDescent="0.3">
      <c r="A5" s="11" t="s">
        <v>106</v>
      </c>
      <c r="B5" s="12">
        <v>1168.3</v>
      </c>
      <c r="C5" s="12">
        <v>1772.9</v>
      </c>
      <c r="D5" s="12">
        <v>1441.9</v>
      </c>
      <c r="E5" s="12">
        <v>1478.6</v>
      </c>
      <c r="F5" s="12">
        <v>1983.3</v>
      </c>
      <c r="G5" s="13">
        <f t="shared" ref="G5:G16" si="0">AVERAGE(B5:F5)</f>
        <v>1569.0000000000002</v>
      </c>
    </row>
    <row r="6" spans="1:7" x14ac:dyDescent="0.3">
      <c r="A6" s="11" t="s">
        <v>107</v>
      </c>
      <c r="B6" s="12">
        <v>761.4</v>
      </c>
      <c r="C6" s="12">
        <v>832.5</v>
      </c>
      <c r="D6" s="12">
        <v>1204.5</v>
      </c>
      <c r="E6" s="12">
        <v>1430.4</v>
      </c>
      <c r="F6" s="12">
        <v>1189.9000000000001</v>
      </c>
      <c r="G6" s="13">
        <f t="shared" si="0"/>
        <v>1083.7400000000002</v>
      </c>
    </row>
    <row r="7" spans="1:7" x14ac:dyDescent="0.3">
      <c r="A7" s="11" t="s">
        <v>108</v>
      </c>
      <c r="B7" s="12">
        <v>1137.4000000000001</v>
      </c>
      <c r="C7" s="12">
        <v>1382.1</v>
      </c>
      <c r="D7" s="12">
        <v>1777.7</v>
      </c>
      <c r="E7" s="12">
        <v>1725.5</v>
      </c>
      <c r="F7" s="12">
        <v>1415.1</v>
      </c>
      <c r="G7" s="13">
        <f t="shared" si="0"/>
        <v>1487.56</v>
      </c>
    </row>
    <row r="8" spans="1:7" x14ac:dyDescent="0.3">
      <c r="A8" s="11" t="s">
        <v>109</v>
      </c>
      <c r="B8" s="12">
        <v>1007.2</v>
      </c>
      <c r="C8" s="12">
        <v>1488.2</v>
      </c>
      <c r="D8" s="12">
        <v>1573.1</v>
      </c>
      <c r="E8" s="12">
        <v>1300.3</v>
      </c>
      <c r="F8" s="12">
        <v>1626.8</v>
      </c>
      <c r="G8" s="13">
        <f t="shared" si="0"/>
        <v>1399.1200000000001</v>
      </c>
    </row>
    <row r="9" spans="1:7" x14ac:dyDescent="0.3">
      <c r="A9" s="11" t="s">
        <v>110</v>
      </c>
      <c r="B9" s="12">
        <v>1037.5999999999999</v>
      </c>
      <c r="C9" s="12">
        <v>1090.4000000000001</v>
      </c>
      <c r="D9" s="12">
        <v>1419.7</v>
      </c>
      <c r="E9" s="12">
        <v>1943.4</v>
      </c>
      <c r="F9" s="12">
        <v>1409.5</v>
      </c>
      <c r="G9" s="13">
        <f t="shared" si="0"/>
        <v>1380.1200000000001</v>
      </c>
    </row>
    <row r="10" spans="1:7" x14ac:dyDescent="0.3">
      <c r="A10" s="11" t="s">
        <v>111</v>
      </c>
      <c r="B10" s="12">
        <v>1415</v>
      </c>
      <c r="C10" s="12">
        <v>1420.1</v>
      </c>
      <c r="D10" s="12">
        <v>1283.5999999999999</v>
      </c>
      <c r="E10" s="12">
        <v>1656.1</v>
      </c>
      <c r="F10" s="12">
        <v>1217.7</v>
      </c>
      <c r="G10" s="13">
        <f t="shared" si="0"/>
        <v>1398.4999999999998</v>
      </c>
    </row>
    <row r="11" spans="1:7" x14ac:dyDescent="0.3">
      <c r="A11" s="11" t="s">
        <v>112</v>
      </c>
      <c r="B11" s="12">
        <v>909.6</v>
      </c>
      <c r="C11" s="12">
        <v>1074.3</v>
      </c>
      <c r="D11" s="12">
        <v>2141.8000000000002</v>
      </c>
      <c r="E11" s="12">
        <v>1704.4</v>
      </c>
      <c r="F11" s="12">
        <v>1642.6</v>
      </c>
      <c r="G11" s="13">
        <f t="shared" si="0"/>
        <v>1494.5400000000002</v>
      </c>
    </row>
    <row r="12" spans="1:7" x14ac:dyDescent="0.3">
      <c r="A12" s="11" t="s">
        <v>113</v>
      </c>
      <c r="B12" s="12">
        <v>959.8</v>
      </c>
      <c r="C12" s="12">
        <v>1247.7</v>
      </c>
      <c r="D12" s="12">
        <v>1733.1</v>
      </c>
      <c r="E12" s="12">
        <v>1650.4</v>
      </c>
      <c r="F12" s="12">
        <v>1825.1</v>
      </c>
      <c r="G12" s="13">
        <f t="shared" si="0"/>
        <v>1483.22</v>
      </c>
    </row>
    <row r="13" spans="1:7" x14ac:dyDescent="0.3">
      <c r="A13" s="11" t="s">
        <v>114</v>
      </c>
      <c r="B13" s="12">
        <v>885.4</v>
      </c>
      <c r="C13" s="12">
        <v>885.5</v>
      </c>
      <c r="D13" s="12">
        <v>927.4</v>
      </c>
      <c r="E13" s="12">
        <v>1089.9000000000001</v>
      </c>
      <c r="F13" s="12">
        <v>1333.7</v>
      </c>
      <c r="G13" s="13">
        <f t="shared" si="0"/>
        <v>1024.3800000000001</v>
      </c>
    </row>
    <row r="14" spans="1:7" x14ac:dyDescent="0.3">
      <c r="A14" s="11" t="s">
        <v>115</v>
      </c>
      <c r="B14" s="12">
        <v>1418</v>
      </c>
      <c r="C14" s="12">
        <v>1616.1</v>
      </c>
      <c r="D14" s="12">
        <v>1448.3</v>
      </c>
      <c r="E14" s="12">
        <v>1795.8</v>
      </c>
      <c r="F14" s="12">
        <v>1777.1</v>
      </c>
      <c r="G14" s="13">
        <f t="shared" si="0"/>
        <v>1611.06</v>
      </c>
    </row>
    <row r="15" spans="1:7" x14ac:dyDescent="0.3">
      <c r="A15" s="11" t="s">
        <v>116</v>
      </c>
      <c r="B15" s="12">
        <v>1308.8</v>
      </c>
      <c r="C15" s="12">
        <v>1304.8</v>
      </c>
      <c r="D15" s="12">
        <v>1584.9</v>
      </c>
      <c r="E15" s="12">
        <v>1478.6</v>
      </c>
      <c r="F15" s="12">
        <v>2248.3000000000002</v>
      </c>
      <c r="G15" s="13">
        <f t="shared" si="0"/>
        <v>1585.0800000000002</v>
      </c>
    </row>
    <row r="16" spans="1:7" x14ac:dyDescent="0.3">
      <c r="A16" s="11" t="s">
        <v>117</v>
      </c>
      <c r="B16" s="12">
        <v>1661.4</v>
      </c>
      <c r="C16" s="12">
        <v>2006.8</v>
      </c>
      <c r="D16" s="12">
        <v>2393.3000000000002</v>
      </c>
      <c r="E16" s="12">
        <v>2010.2</v>
      </c>
      <c r="F16" s="12">
        <v>2700.8</v>
      </c>
      <c r="G16" s="13">
        <f t="shared" si="0"/>
        <v>2154.5</v>
      </c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workbookViewId="0">
      <selection activeCell="A2" sqref="A2"/>
    </sheetView>
  </sheetViews>
  <sheetFormatPr defaultRowHeight="16.5" x14ac:dyDescent="0.3"/>
  <cols>
    <col min="1" max="7" width="10.625" style="14" customWidth="1"/>
    <col min="8" max="16384" width="9" style="3"/>
  </cols>
  <sheetData>
    <row r="1" spans="1:7" x14ac:dyDescent="0.3">
      <c r="A1" s="7" t="s">
        <v>96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10" t="s">
        <v>118</v>
      </c>
    </row>
    <row r="3" spans="1:7" x14ac:dyDescent="0.3">
      <c r="A3" s="11" t="s">
        <v>98</v>
      </c>
      <c r="B3" s="11" t="s">
        <v>99</v>
      </c>
      <c r="C3" s="11" t="s">
        <v>100</v>
      </c>
      <c r="D3" s="11" t="s">
        <v>101</v>
      </c>
      <c r="E3" s="11" t="s">
        <v>102</v>
      </c>
      <c r="F3" s="11" t="s">
        <v>119</v>
      </c>
      <c r="G3" s="4" t="s">
        <v>120</v>
      </c>
    </row>
    <row r="4" spans="1:7" x14ac:dyDescent="0.3">
      <c r="A4" s="11" t="s">
        <v>105</v>
      </c>
      <c r="B4" s="12">
        <v>1356.3</v>
      </c>
      <c r="C4" s="12">
        <v>1564</v>
      </c>
      <c r="D4" s="12">
        <v>2043.5</v>
      </c>
      <c r="E4" s="12">
        <v>2039.3</v>
      </c>
      <c r="F4" s="12">
        <v>1646.3</v>
      </c>
      <c r="G4" s="13">
        <f>AVERAGE(B4:F4)</f>
        <v>1729.8799999999999</v>
      </c>
    </row>
    <row r="5" spans="1:7" x14ac:dyDescent="0.3">
      <c r="A5" s="11" t="s">
        <v>106</v>
      </c>
      <c r="B5" s="12">
        <v>1168.3</v>
      </c>
      <c r="C5" s="12">
        <v>1772.9</v>
      </c>
      <c r="D5" s="12">
        <v>1441.9</v>
      </c>
      <c r="E5" s="12">
        <v>1478.6</v>
      </c>
      <c r="F5" s="12">
        <v>1983.3</v>
      </c>
      <c r="G5" s="13">
        <f t="shared" ref="G5:G16" si="0">AVERAGE(B5:F5)</f>
        <v>1569.0000000000002</v>
      </c>
    </row>
    <row r="6" spans="1:7" x14ac:dyDescent="0.3">
      <c r="A6" s="11" t="s">
        <v>107</v>
      </c>
      <c r="B6" s="12">
        <v>761.4</v>
      </c>
      <c r="C6" s="12">
        <v>832.5</v>
      </c>
      <c r="D6" s="12">
        <v>1204.5</v>
      </c>
      <c r="E6" s="12">
        <v>1430.4</v>
      </c>
      <c r="F6" s="12">
        <v>1189.9000000000001</v>
      </c>
      <c r="G6" s="13">
        <f t="shared" si="0"/>
        <v>1083.7400000000002</v>
      </c>
    </row>
    <row r="7" spans="1:7" x14ac:dyDescent="0.3">
      <c r="A7" s="11" t="s">
        <v>108</v>
      </c>
      <c r="B7" s="12">
        <v>1137.4000000000001</v>
      </c>
      <c r="C7" s="12">
        <v>1382.1</v>
      </c>
      <c r="D7" s="12">
        <v>1777.7</v>
      </c>
      <c r="E7" s="12">
        <v>1725.5</v>
      </c>
      <c r="F7" s="12">
        <v>1415.1</v>
      </c>
      <c r="G7" s="13">
        <f t="shared" si="0"/>
        <v>1487.56</v>
      </c>
    </row>
    <row r="8" spans="1:7" x14ac:dyDescent="0.3">
      <c r="A8" s="11" t="s">
        <v>109</v>
      </c>
      <c r="B8" s="12">
        <v>1007.2</v>
      </c>
      <c r="C8" s="12">
        <v>1488.2</v>
      </c>
      <c r="D8" s="12">
        <v>1573.1</v>
      </c>
      <c r="E8" s="12">
        <v>1300.3</v>
      </c>
      <c r="F8" s="12">
        <v>1626.8</v>
      </c>
      <c r="G8" s="13">
        <f t="shared" si="0"/>
        <v>1399.1200000000001</v>
      </c>
    </row>
    <row r="9" spans="1:7" x14ac:dyDescent="0.3">
      <c r="A9" s="11" t="s">
        <v>110</v>
      </c>
      <c r="B9" s="12">
        <v>1037.5999999999999</v>
      </c>
      <c r="C9" s="12">
        <v>1090.4000000000001</v>
      </c>
      <c r="D9" s="12">
        <v>1419.7</v>
      </c>
      <c r="E9" s="12">
        <v>1943.4</v>
      </c>
      <c r="F9" s="12">
        <v>1409.5</v>
      </c>
      <c r="G9" s="13">
        <f t="shared" si="0"/>
        <v>1380.1200000000001</v>
      </c>
    </row>
    <row r="10" spans="1:7" x14ac:dyDescent="0.3">
      <c r="A10" s="11" t="s">
        <v>111</v>
      </c>
      <c r="B10" s="12">
        <v>1415</v>
      </c>
      <c r="C10" s="12">
        <v>1420.1</v>
      </c>
      <c r="D10" s="12">
        <v>1283.5999999999999</v>
      </c>
      <c r="E10" s="12">
        <v>1656.1</v>
      </c>
      <c r="F10" s="12">
        <v>1217.7</v>
      </c>
      <c r="G10" s="13">
        <f t="shared" si="0"/>
        <v>1398.4999999999998</v>
      </c>
    </row>
    <row r="11" spans="1:7" x14ac:dyDescent="0.3">
      <c r="A11" s="11" t="s">
        <v>112</v>
      </c>
      <c r="B11" s="12">
        <v>909.6</v>
      </c>
      <c r="C11" s="12">
        <v>1074.3</v>
      </c>
      <c r="D11" s="12">
        <v>2141.8000000000002</v>
      </c>
      <c r="E11" s="12">
        <v>1704.4</v>
      </c>
      <c r="F11" s="12">
        <v>1642.6</v>
      </c>
      <c r="G11" s="13">
        <f t="shared" si="0"/>
        <v>1494.5400000000002</v>
      </c>
    </row>
    <row r="12" spans="1:7" x14ac:dyDescent="0.3">
      <c r="A12" s="11" t="s">
        <v>113</v>
      </c>
      <c r="B12" s="12">
        <v>959.8</v>
      </c>
      <c r="C12" s="12">
        <v>1247.7</v>
      </c>
      <c r="D12" s="12">
        <v>1733.1</v>
      </c>
      <c r="E12" s="12">
        <v>1650.4</v>
      </c>
      <c r="F12" s="12">
        <v>1825.1</v>
      </c>
      <c r="G12" s="13">
        <f t="shared" si="0"/>
        <v>1483.22</v>
      </c>
    </row>
    <row r="13" spans="1:7" x14ac:dyDescent="0.3">
      <c r="A13" s="11" t="s">
        <v>114</v>
      </c>
      <c r="B13" s="12">
        <v>885.4</v>
      </c>
      <c r="C13" s="12">
        <v>885.5</v>
      </c>
      <c r="D13" s="12">
        <v>927.4</v>
      </c>
      <c r="E13" s="12">
        <v>1089.9000000000001</v>
      </c>
      <c r="F13" s="12">
        <v>1333.7</v>
      </c>
      <c r="G13" s="13">
        <f t="shared" si="0"/>
        <v>1024.3800000000001</v>
      </c>
    </row>
    <row r="14" spans="1:7" x14ac:dyDescent="0.3">
      <c r="A14" s="11" t="s">
        <v>115</v>
      </c>
      <c r="B14" s="12">
        <v>1418</v>
      </c>
      <c r="C14" s="12">
        <v>1616.1</v>
      </c>
      <c r="D14" s="12">
        <v>1448.3</v>
      </c>
      <c r="E14" s="12">
        <v>1795.8</v>
      </c>
      <c r="F14" s="12">
        <v>1777.1</v>
      </c>
      <c r="G14" s="13">
        <f t="shared" si="0"/>
        <v>1611.06</v>
      </c>
    </row>
    <row r="15" spans="1:7" x14ac:dyDescent="0.3">
      <c r="A15" s="11" t="s">
        <v>116</v>
      </c>
      <c r="B15" s="12">
        <v>1308.8</v>
      </c>
      <c r="C15" s="12">
        <v>1304.8</v>
      </c>
      <c r="D15" s="12">
        <v>1584.9</v>
      </c>
      <c r="E15" s="12">
        <v>1478.6</v>
      </c>
      <c r="F15" s="12">
        <v>2248.3000000000002</v>
      </c>
      <c r="G15" s="13">
        <f>AVERAGE(B15:F15)</f>
        <v>1585.0800000000002</v>
      </c>
    </row>
    <row r="16" spans="1:7" x14ac:dyDescent="0.3">
      <c r="A16" s="11" t="s">
        <v>117</v>
      </c>
      <c r="B16" s="12">
        <v>1661.4</v>
      </c>
      <c r="C16" s="12">
        <v>2006.8</v>
      </c>
      <c r="D16" s="12">
        <v>2393.3000000000002</v>
      </c>
      <c r="E16" s="12">
        <v>2010.2</v>
      </c>
      <c r="F16" s="12">
        <v>2700.8</v>
      </c>
      <c r="G16" s="13">
        <f t="shared" si="0"/>
        <v>2154.5</v>
      </c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</sheetData>
  <phoneticPr fontId="1" type="noConversion"/>
  <conditionalFormatting sqref="A4:G16">
    <cfRule type="expression" dxfId="0" priority="1">
      <formula>$G4&gt;=AVERAGE($F$4:$F$16)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조건부서식1</vt:lpstr>
      <vt:lpstr>조건부서식1(답)</vt:lpstr>
      <vt:lpstr>조건부서식2</vt:lpstr>
      <vt:lpstr>조건부서식2(답)</vt:lpstr>
      <vt:lpstr>조건부서식3</vt:lpstr>
      <vt:lpstr>조건부서식3(답)</vt:lpstr>
      <vt:lpstr>조건부서식4</vt:lpstr>
      <vt:lpstr>조건부서식4(답)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2021-05-17T12:10:46Z</dcterms:modified>
</cp:coreProperties>
</file>