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1.기본작업\"/>
    </mc:Choice>
  </mc:AlternateContent>
  <bookViews>
    <workbookView xWindow="0" yWindow="0" windowWidth="16200" windowHeight="24885"/>
  </bookViews>
  <sheets>
    <sheet name="고급필터1" sheetId="2" r:id="rId1"/>
    <sheet name="고급필터1(답)" sheetId="3" r:id="rId2"/>
    <sheet name="고급필터2" sheetId="4" r:id="rId3"/>
    <sheet name="고급필터2(답)" sheetId="5" r:id="rId4"/>
    <sheet name="고급필터3" sheetId="6" r:id="rId5"/>
    <sheet name="고급필터3(답)" sheetId="7" r:id="rId6"/>
  </sheets>
  <definedNames>
    <definedName name="_xlnm._FilterDatabase" localSheetId="0" hidden="1">고급필터1!$A$3:$F$13</definedName>
    <definedName name="_xlnm._FilterDatabase" localSheetId="1" hidden="1">'고급필터1(답)'!$A$3:$F$13</definedName>
    <definedName name="_xlnm._FilterDatabase" localSheetId="3" hidden="1">'고급필터2(답)'!$A$3:$E$12</definedName>
    <definedName name="_xlnm._FilterDatabase" localSheetId="5" hidden="1">'고급필터3(답)'!$A$3:$E$13</definedName>
    <definedName name="_xlnm.Criteria" localSheetId="0">고급필터1!#REF!</definedName>
    <definedName name="_xlnm.Criteria" localSheetId="1">'고급필터1(답)'!$A$16:$B$17</definedName>
    <definedName name="_xlnm.Criteria" localSheetId="3">'고급필터2(답)'!$A$15:$C$17</definedName>
    <definedName name="_xlnm.Criteria" localSheetId="5">'고급필터3(답)'!$A$16:$C$17</definedName>
    <definedName name="_xlnm.Extract" localSheetId="0">고급필터1!#REF!</definedName>
    <definedName name="_xlnm.Extract" localSheetId="1">'고급필터1(답)'!$A$20:$F$20</definedName>
    <definedName name="_xlnm.Extract" localSheetId="3">'고급필터2(답)'!$A$19:$E$19</definedName>
    <definedName name="_xlnm.Extract" localSheetId="5">'고급필터3(답)'!$A$20:$C$20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5" i="3"/>
  <c r="F4" i="3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<sst xmlns="http://schemas.openxmlformats.org/spreadsheetml/2006/main" count="226" uniqueCount="116">
  <si>
    <t>실적현황</t>
    <phoneticPr fontId="1" type="noConversion"/>
  </si>
  <si>
    <t>담당자</t>
    <phoneticPr fontId="1" type="noConversion"/>
  </si>
  <si>
    <t>지역</t>
    <phoneticPr fontId="1" type="noConversion"/>
  </si>
  <si>
    <t>전월누계</t>
    <phoneticPr fontId="1" type="noConversion"/>
  </si>
  <si>
    <t>금월계획</t>
    <phoneticPr fontId="1" type="noConversion"/>
  </si>
  <si>
    <t>금월실적</t>
    <phoneticPr fontId="1" type="noConversion"/>
  </si>
  <si>
    <t>달성률</t>
    <phoneticPr fontId="1" type="noConversion"/>
  </si>
  <si>
    <t>김경민</t>
    <phoneticPr fontId="1" type="noConversion"/>
  </si>
  <si>
    <t>서울남부</t>
    <phoneticPr fontId="1" type="noConversion"/>
  </si>
  <si>
    <t>이언진</t>
    <phoneticPr fontId="1" type="noConversion"/>
  </si>
  <si>
    <t>서울북부</t>
    <phoneticPr fontId="1" type="noConversion"/>
  </si>
  <si>
    <t>김정희</t>
    <phoneticPr fontId="1" type="noConversion"/>
  </si>
  <si>
    <t>경기남부</t>
    <phoneticPr fontId="1" type="noConversion"/>
  </si>
  <si>
    <t>유미선</t>
    <phoneticPr fontId="1" type="noConversion"/>
  </si>
  <si>
    <t>경기북부</t>
    <phoneticPr fontId="1" type="noConversion"/>
  </si>
  <si>
    <t>김지연</t>
    <phoneticPr fontId="1" type="noConversion"/>
  </si>
  <si>
    <t>경기남부</t>
    <phoneticPr fontId="1" type="noConversion"/>
  </si>
  <si>
    <t>배대원</t>
    <phoneticPr fontId="1" type="noConversion"/>
  </si>
  <si>
    <t>고보민</t>
    <phoneticPr fontId="1" type="noConversion"/>
  </si>
  <si>
    <t>김수연</t>
    <phoneticPr fontId="1" type="noConversion"/>
  </si>
  <si>
    <t>차태현</t>
    <phoneticPr fontId="1" type="noConversion"/>
  </si>
  <si>
    <t>김보람</t>
    <phoneticPr fontId="1" type="noConversion"/>
  </si>
  <si>
    <t>금월계획</t>
    <phoneticPr fontId="1" type="noConversion"/>
  </si>
  <si>
    <t>금월실적</t>
    <phoneticPr fontId="1" type="noConversion"/>
  </si>
  <si>
    <t>김경민</t>
    <phoneticPr fontId="1" type="noConversion"/>
  </si>
  <si>
    <t>서울북부</t>
    <phoneticPr fontId="1" type="noConversion"/>
  </si>
  <si>
    <t>김수연</t>
    <phoneticPr fontId="1" type="noConversion"/>
  </si>
  <si>
    <t>차태현</t>
    <phoneticPr fontId="1" type="noConversion"/>
  </si>
  <si>
    <t>경기북부</t>
    <phoneticPr fontId="1" type="noConversion"/>
  </si>
  <si>
    <t>경기*</t>
    <phoneticPr fontId="1" type="noConversion"/>
  </si>
  <si>
    <t>&gt;=90%</t>
    <phoneticPr fontId="1" type="noConversion"/>
  </si>
  <si>
    <t>담당자</t>
    <phoneticPr fontId="1" type="noConversion"/>
  </si>
  <si>
    <t>달성률</t>
    <phoneticPr fontId="1" type="noConversion"/>
  </si>
  <si>
    <t>유미선</t>
    <phoneticPr fontId="1" type="noConversion"/>
  </si>
  <si>
    <t>김보람</t>
    <phoneticPr fontId="1" type="noConversion"/>
  </si>
  <si>
    <t>회원 관리 현황</t>
    <phoneticPr fontId="1" type="noConversion"/>
  </si>
  <si>
    <t>회원코드</t>
    <phoneticPr fontId="1" type="noConversion"/>
  </si>
  <si>
    <t>회원명</t>
    <phoneticPr fontId="8" type="noConversion"/>
  </si>
  <si>
    <t>성별</t>
    <phoneticPr fontId="1" type="noConversion"/>
  </si>
  <si>
    <t>가입일</t>
    <phoneticPr fontId="1" type="noConversion"/>
  </si>
  <si>
    <t>가입비</t>
    <phoneticPr fontId="1" type="noConversion"/>
  </si>
  <si>
    <t>K-0051</t>
    <phoneticPr fontId="1" type="noConversion"/>
  </si>
  <si>
    <t>윤성철</t>
    <phoneticPr fontId="1" type="noConversion"/>
  </si>
  <si>
    <t>남</t>
    <phoneticPr fontId="1" type="noConversion"/>
  </si>
  <si>
    <t>K-0052</t>
  </si>
  <si>
    <t>한주연</t>
    <phoneticPr fontId="1" type="noConversion"/>
  </si>
  <si>
    <t>여</t>
    <phoneticPr fontId="1" type="noConversion"/>
  </si>
  <si>
    <t>K-0053</t>
  </si>
  <si>
    <t>강상희</t>
    <phoneticPr fontId="1" type="noConversion"/>
  </si>
  <si>
    <t>여</t>
    <phoneticPr fontId="1" type="noConversion"/>
  </si>
  <si>
    <t>K-0054</t>
  </si>
  <si>
    <t>이명희</t>
    <phoneticPr fontId="1" type="noConversion"/>
  </si>
  <si>
    <t>K-0055</t>
  </si>
  <si>
    <t>김신애</t>
    <phoneticPr fontId="1" type="noConversion"/>
  </si>
  <si>
    <t>K-0056</t>
  </si>
  <si>
    <t>한상훈</t>
    <phoneticPr fontId="1" type="noConversion"/>
  </si>
  <si>
    <t>여</t>
    <phoneticPr fontId="1" type="noConversion"/>
  </si>
  <si>
    <t>K-0057</t>
  </si>
  <si>
    <t>구정철</t>
    <phoneticPr fontId="10" type="noConversion"/>
  </si>
  <si>
    <t>K-0058</t>
  </si>
  <si>
    <t>박대철</t>
    <phoneticPr fontId="10" type="noConversion"/>
  </si>
  <si>
    <t>K-0059</t>
  </si>
  <si>
    <t>전소영</t>
    <phoneticPr fontId="10" type="noConversion"/>
  </si>
  <si>
    <t>한주연</t>
    <phoneticPr fontId="1" type="noConversion"/>
  </si>
  <si>
    <t>강상희</t>
    <phoneticPr fontId="1" type="noConversion"/>
  </si>
  <si>
    <t>이명희</t>
    <phoneticPr fontId="1" type="noConversion"/>
  </si>
  <si>
    <t>남</t>
    <phoneticPr fontId="1" type="noConversion"/>
  </si>
  <si>
    <t>김신애</t>
    <phoneticPr fontId="1" type="noConversion"/>
  </si>
  <si>
    <t>한상훈</t>
    <phoneticPr fontId="1" type="noConversion"/>
  </si>
  <si>
    <t>구정철</t>
    <phoneticPr fontId="10" type="noConversion"/>
  </si>
  <si>
    <t>박대철</t>
    <phoneticPr fontId="10" type="noConversion"/>
  </si>
  <si>
    <t>남</t>
    <phoneticPr fontId="1" type="noConversion"/>
  </si>
  <si>
    <t>가입일</t>
    <phoneticPr fontId="8" type="noConversion"/>
  </si>
  <si>
    <t>가입비</t>
    <phoneticPr fontId="8" type="noConversion"/>
  </si>
  <si>
    <t>가입비</t>
    <phoneticPr fontId="8" type="noConversion"/>
  </si>
  <si>
    <t>&gt;=2021-01-01</t>
    <phoneticPr fontId="8" type="noConversion"/>
  </si>
  <si>
    <t>&gt;=25000</t>
    <phoneticPr fontId="8" type="noConversion"/>
  </si>
  <si>
    <t>&lt;30000</t>
    <phoneticPr fontId="8" type="noConversion"/>
  </si>
  <si>
    <t>회원코드</t>
    <phoneticPr fontId="1" type="noConversion"/>
  </si>
  <si>
    <t>가입일</t>
    <phoneticPr fontId="1" type="noConversion"/>
  </si>
  <si>
    <t>성적현황</t>
    <phoneticPr fontId="10" type="noConversion"/>
  </si>
  <si>
    <t>학과</t>
  </si>
  <si>
    <t>학번</t>
    <phoneticPr fontId="8" type="noConversion"/>
  </si>
  <si>
    <t>학년</t>
  </si>
  <si>
    <t>학생명</t>
    <phoneticPr fontId="8" type="noConversion"/>
  </si>
  <si>
    <t>점수</t>
    <phoneticPr fontId="8" type="noConversion"/>
  </si>
  <si>
    <t>디자인</t>
  </si>
  <si>
    <t>구정철</t>
    <phoneticPr fontId="8" type="noConversion"/>
  </si>
  <si>
    <t>미디어</t>
  </si>
  <si>
    <t>김예은</t>
    <phoneticPr fontId="8" type="noConversion"/>
  </si>
  <si>
    <t>노상식</t>
  </si>
  <si>
    <t>안태수</t>
    <phoneticPr fontId="8" type="noConversion"/>
  </si>
  <si>
    <t>박은희</t>
    <phoneticPr fontId="8" type="noConversion"/>
  </si>
  <si>
    <t>박흥철</t>
  </si>
  <si>
    <t>기민성</t>
    <phoneticPr fontId="8" type="noConversion"/>
  </si>
  <si>
    <t>성수영</t>
    <phoneticPr fontId="10" type="noConversion"/>
  </si>
  <si>
    <t>은혜영</t>
    <phoneticPr fontId="10" type="noConversion"/>
  </si>
  <si>
    <t>디자인</t>
    <phoneticPr fontId="8" type="noConversion"/>
  </si>
  <si>
    <t>남민철</t>
    <phoneticPr fontId="10" type="noConversion"/>
  </si>
  <si>
    <t>성적현황</t>
    <phoneticPr fontId="10" type="noConversion"/>
  </si>
  <si>
    <t>학번</t>
    <phoneticPr fontId="8" type="noConversion"/>
  </si>
  <si>
    <t>학생명</t>
    <phoneticPr fontId="8" type="noConversion"/>
  </si>
  <si>
    <t>점수</t>
    <phoneticPr fontId="8" type="noConversion"/>
  </si>
  <si>
    <t>구정철</t>
    <phoneticPr fontId="8" type="noConversion"/>
  </si>
  <si>
    <t>안태수</t>
    <phoneticPr fontId="8" type="noConversion"/>
  </si>
  <si>
    <t>박은희</t>
    <phoneticPr fontId="8" type="noConversion"/>
  </si>
  <si>
    <t>기민성</t>
    <phoneticPr fontId="8" type="noConversion"/>
  </si>
  <si>
    <t>성수영</t>
    <phoneticPr fontId="10" type="noConversion"/>
  </si>
  <si>
    <t>은혜영</t>
    <phoneticPr fontId="10" type="noConversion"/>
  </si>
  <si>
    <t>학과</t>
    <phoneticPr fontId="8" type="noConversion"/>
  </si>
  <si>
    <t>학년</t>
    <phoneticPr fontId="8" type="noConversion"/>
  </si>
  <si>
    <t>점수</t>
    <phoneticPr fontId="8" type="noConversion"/>
  </si>
  <si>
    <t>디자인</t>
    <phoneticPr fontId="8" type="noConversion"/>
  </si>
  <si>
    <t>&gt;=450</t>
    <phoneticPr fontId="8" type="noConversion"/>
  </si>
  <si>
    <t>학생명</t>
    <phoneticPr fontId="8" type="noConversion"/>
  </si>
  <si>
    <t>기민성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</si>
</sst>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/>
  </cellStyleXfs>
  <cellXfs count="39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41" fontId="0" fillId="0" borderId="1" xfId="2" applyFont="1" applyBorder="1">
      <alignment vertical="center"/>
    </xf>
    <xf numFmtId="9" fontId="0" fillId="0" borderId="1" xfId="3" applyFont="1" applyBorder="1">
      <alignment vertical="center"/>
    </xf>
    <xf numFmtId="41" fontId="0" fillId="0" borderId="0" xfId="2" applyFont="1" applyFill="1" applyBorder="1" applyAlignment="1">
      <alignment horizontal="center" vertical="center"/>
    </xf>
    <xf numFmtId="14" fontId="2" fillId="0" borderId="0" xfId="1" applyNumberFormat="1" applyFill="1" applyBorder="1" applyAlignment="1">
      <alignment horizontal="center" vertical="center"/>
    </xf>
    <xf numFmtId="0" fontId="4" fillId="0" borderId="0" xfId="4"/>
    <xf numFmtId="0" fontId="6" fillId="0" borderId="0" xfId="4" applyFont="1" applyAlignment="1">
      <alignment vertical="center"/>
    </xf>
    <xf numFmtId="0" fontId="7" fillId="0" borderId="0" xfId="4" applyFont="1" applyAlignment="1">
      <alignment vertical="center"/>
    </xf>
    <xf numFmtId="0" fontId="4" fillId="0" borderId="0" xfId="4" applyAlignment="1">
      <alignment vertical="center"/>
    </xf>
    <xf numFmtId="0" fontId="4" fillId="0" borderId="1" xfId="4" applyBorder="1" applyAlignment="1">
      <alignment horizontal="center" vertical="center"/>
    </xf>
    <xf numFmtId="0" fontId="4" fillId="0" borderId="1" xfId="4" applyBorder="1"/>
    <xf numFmtId="0" fontId="4" fillId="0" borderId="1" xfId="4" applyNumberFormat="1" applyBorder="1" applyAlignment="1">
      <alignment horizontal="center" vertical="center"/>
    </xf>
    <xf numFmtId="14" fontId="0" fillId="0" borderId="1" xfId="2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4" fillId="0" borderId="0" xfId="4" applyNumberForma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4" fillId="0" borderId="0" xfId="4" applyFill="1"/>
    <xf numFmtId="0" fontId="11" fillId="0" borderId="1" xfId="1" applyNumberFormat="1" applyFont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11" fillId="0" borderId="0" xfId="1" applyNumberFormat="1" applyFont="1" applyFill="1" applyBorder="1" applyAlignment="1">
      <alignment horizontal="center" vertical="center"/>
    </xf>
    <xf numFmtId="0" fontId="4" fillId="0" borderId="0" xfId="4" applyAlignment="1">
      <alignment horizontal="center"/>
    </xf>
    <xf numFmtId="0" fontId="2" fillId="0" borderId="0" xfId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4" fillId="0" borderId="0" xfId="4" applyAlignment="1">
      <alignment horizontal="center" vertical="center"/>
    </xf>
    <xf numFmtId="0" fontId="4" fillId="0" borderId="1" xfId="4" applyBorder="1" applyAlignment="1">
      <alignment horizontal="center"/>
    </xf>
    <xf numFmtId="0" fontId="4" fillId="0" borderId="0" xfId="4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</cellXfs>
  <cellStyles count="5">
    <cellStyle name="백분율 2" xfId="3"/>
    <cellStyle name="쉼표 [0] 2" xfId="2"/>
    <cellStyle name="표준" xfId="0" builtinId="0"/>
    <cellStyle name="표준 2" xfId="1"/>
    <cellStyle name="표준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189962</xdr:colOff>
      <xdr:row>7</xdr:row>
      <xdr:rowOff>9367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457825" y="257175"/>
          <a:ext cx="4304762" cy="1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0</xdr:rowOff>
    </xdr:from>
    <xdr:to>
      <xdr:col>13</xdr:col>
      <xdr:colOff>485057</xdr:colOff>
      <xdr:row>8</xdr:row>
      <xdr:rowOff>123652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115050" y="542925"/>
          <a:ext cx="5742857" cy="1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14</xdr:col>
      <xdr:colOff>294552</xdr:colOff>
      <xdr:row>8</xdr:row>
      <xdr:rowOff>95081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295900" y="466725"/>
          <a:ext cx="5780952" cy="1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sqref="A1:F1"/>
    </sheetView>
  </sheetViews>
  <sheetFormatPr defaultRowHeight="16.5"/>
  <cols>
    <col min="1" max="2" width="9" style="29"/>
    <col min="3" max="5" width="11.875" style="29" bestFit="1" customWidth="1"/>
    <col min="6" max="16384" width="9" style="29"/>
  </cols>
  <sheetData>
    <row r="1" spans="1:6" ht="20.25">
      <c r="A1" s="36" t="s">
        <v>0</v>
      </c>
      <c r="B1" s="36"/>
      <c r="C1" s="36"/>
      <c r="D1" s="36"/>
      <c r="E1" s="36"/>
      <c r="F1" s="36"/>
    </row>
    <row r="3" spans="1:6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4" spans="1:6">
      <c r="A4" s="3" t="s">
        <v>7</v>
      </c>
      <c r="B4" s="4" t="s">
        <v>8</v>
      </c>
      <c r="C4" s="3">
        <v>14500</v>
      </c>
      <c r="D4" s="3">
        <v>10000</v>
      </c>
      <c r="E4" s="3">
        <v>7800</v>
      </c>
      <c r="F4" s="30">
        <f t="shared" ref="F4:F13" si="0">E4/D4</f>
        <v>0.78</v>
      </c>
    </row>
    <row r="5" spans="1:6">
      <c r="A5" s="3" t="s">
        <v>9</v>
      </c>
      <c r="B5" s="4" t="s">
        <v>10</v>
      </c>
      <c r="C5" s="3">
        <v>12800</v>
      </c>
      <c r="D5" s="3">
        <v>10000</v>
      </c>
      <c r="E5" s="3">
        <v>11700</v>
      </c>
      <c r="F5" s="30">
        <f t="shared" si="0"/>
        <v>1.17</v>
      </c>
    </row>
    <row r="6" spans="1:6">
      <c r="A6" s="3" t="s">
        <v>11</v>
      </c>
      <c r="B6" s="4" t="s">
        <v>12</v>
      </c>
      <c r="C6" s="3">
        <v>9800</v>
      </c>
      <c r="D6" s="3">
        <v>7000</v>
      </c>
      <c r="E6" s="3">
        <v>5600</v>
      </c>
      <c r="F6" s="30">
        <f t="shared" si="0"/>
        <v>0.8</v>
      </c>
    </row>
    <row r="7" spans="1:6">
      <c r="A7" s="3" t="s">
        <v>13</v>
      </c>
      <c r="B7" s="4" t="s">
        <v>14</v>
      </c>
      <c r="C7" s="3">
        <v>10300</v>
      </c>
      <c r="D7" s="3">
        <v>7000</v>
      </c>
      <c r="E7" s="3">
        <v>6300</v>
      </c>
      <c r="F7" s="30">
        <f t="shared" si="0"/>
        <v>0.9</v>
      </c>
    </row>
    <row r="8" spans="1:6">
      <c r="A8" s="3" t="s">
        <v>15</v>
      </c>
      <c r="B8" s="4" t="s">
        <v>16</v>
      </c>
      <c r="C8" s="3">
        <v>7500</v>
      </c>
      <c r="D8" s="3">
        <v>5000</v>
      </c>
      <c r="E8" s="3">
        <v>5400</v>
      </c>
      <c r="F8" s="30">
        <f t="shared" si="0"/>
        <v>1.08</v>
      </c>
    </row>
    <row r="9" spans="1:6">
      <c r="A9" s="3" t="s">
        <v>17</v>
      </c>
      <c r="B9" s="4" t="s">
        <v>14</v>
      </c>
      <c r="C9" s="3">
        <v>16700</v>
      </c>
      <c r="D9" s="3">
        <v>10000</v>
      </c>
      <c r="E9" s="3">
        <v>9800</v>
      </c>
      <c r="F9" s="30">
        <f t="shared" si="0"/>
        <v>0.98</v>
      </c>
    </row>
    <row r="10" spans="1:6">
      <c r="A10" s="3" t="s">
        <v>18</v>
      </c>
      <c r="B10" s="4" t="s">
        <v>8</v>
      </c>
      <c r="C10" s="3">
        <v>5600</v>
      </c>
      <c r="D10" s="3">
        <v>5000</v>
      </c>
      <c r="E10" s="3">
        <v>2300</v>
      </c>
      <c r="F10" s="30">
        <f t="shared" si="0"/>
        <v>0.46</v>
      </c>
    </row>
    <row r="11" spans="1:6">
      <c r="A11" s="3" t="s">
        <v>19</v>
      </c>
      <c r="B11" s="4" t="s">
        <v>10</v>
      </c>
      <c r="C11" s="3">
        <v>8700</v>
      </c>
      <c r="D11" s="3">
        <v>6000</v>
      </c>
      <c r="E11" s="3">
        <v>4600</v>
      </c>
      <c r="F11" s="30">
        <f t="shared" si="0"/>
        <v>0.76666666666666672</v>
      </c>
    </row>
    <row r="12" spans="1:6">
      <c r="A12" s="3" t="s">
        <v>20</v>
      </c>
      <c r="B12" s="4" t="s">
        <v>12</v>
      </c>
      <c r="C12" s="3">
        <v>13200</v>
      </c>
      <c r="D12" s="3">
        <v>9000</v>
      </c>
      <c r="E12" s="3">
        <v>8800</v>
      </c>
      <c r="F12" s="30">
        <f t="shared" si="0"/>
        <v>0.97777777777777775</v>
      </c>
    </row>
    <row r="13" spans="1:6">
      <c r="A13" s="3" t="s">
        <v>21</v>
      </c>
      <c r="B13" s="4" t="s">
        <v>14</v>
      </c>
      <c r="C13" s="3">
        <v>4500</v>
      </c>
      <c r="D13" s="3">
        <v>2000</v>
      </c>
      <c r="E13" s="3">
        <v>2300</v>
      </c>
      <c r="F13" s="30">
        <f t="shared" si="0"/>
        <v>1.1499999999999999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5"/>
  <sheetViews>
    <sheetView workbookViewId="0">
      <selection activeCell="A2" sqref="A2"/>
    </sheetView>
  </sheetViews>
  <sheetFormatPr defaultRowHeight="16.5"/>
  <cols>
    <col min="1" max="2" width="9" style="1"/>
    <col min="3" max="5" width="11.875" style="1" bestFit="1" customWidth="1"/>
    <col min="6" max="16384" width="9" style="1"/>
  </cols>
  <sheetData>
    <row r="1" spans="1:6" ht="20.25">
      <c r="A1" s="36" t="s">
        <v>0</v>
      </c>
      <c r="B1" s="36"/>
      <c r="C1" s="36"/>
      <c r="D1" s="36"/>
      <c r="E1" s="36"/>
      <c r="F1" s="36"/>
    </row>
    <row r="3" spans="1:6">
      <c r="A3" s="2" t="s">
        <v>1</v>
      </c>
      <c r="B3" s="2" t="s">
        <v>2</v>
      </c>
      <c r="C3" s="2" t="s">
        <v>3</v>
      </c>
      <c r="D3" s="2" t="s">
        <v>22</v>
      </c>
      <c r="E3" s="2" t="s">
        <v>23</v>
      </c>
      <c r="F3" s="2" t="s">
        <v>6</v>
      </c>
    </row>
    <row r="4" spans="1:6">
      <c r="A4" s="3" t="s">
        <v>24</v>
      </c>
      <c r="B4" s="4" t="s">
        <v>8</v>
      </c>
      <c r="C4" s="5">
        <v>14500</v>
      </c>
      <c r="D4" s="5">
        <v>10000</v>
      </c>
      <c r="E4" s="5">
        <v>7800</v>
      </c>
      <c r="F4" s="6">
        <f t="shared" ref="F4:F13" si="0">E4/D4</f>
        <v>0.78</v>
      </c>
    </row>
    <row r="5" spans="1:6">
      <c r="A5" s="3" t="s">
        <v>9</v>
      </c>
      <c r="B5" s="4" t="s">
        <v>25</v>
      </c>
      <c r="C5" s="5">
        <v>12800</v>
      </c>
      <c r="D5" s="5">
        <v>10000</v>
      </c>
      <c r="E5" s="5">
        <v>11700</v>
      </c>
      <c r="F5" s="6">
        <f t="shared" si="0"/>
        <v>1.17</v>
      </c>
    </row>
    <row r="6" spans="1:6">
      <c r="A6" s="3" t="s">
        <v>11</v>
      </c>
      <c r="B6" s="4" t="s">
        <v>12</v>
      </c>
      <c r="C6" s="5">
        <v>9800</v>
      </c>
      <c r="D6" s="5">
        <v>7000</v>
      </c>
      <c r="E6" s="5">
        <v>5600</v>
      </c>
      <c r="F6" s="6">
        <f t="shared" si="0"/>
        <v>0.8</v>
      </c>
    </row>
    <row r="7" spans="1:6">
      <c r="A7" s="3" t="s">
        <v>13</v>
      </c>
      <c r="B7" s="4" t="s">
        <v>14</v>
      </c>
      <c r="C7" s="5">
        <v>10300</v>
      </c>
      <c r="D7" s="5">
        <v>7000</v>
      </c>
      <c r="E7" s="5">
        <v>6300</v>
      </c>
      <c r="F7" s="6">
        <f t="shared" si="0"/>
        <v>0.9</v>
      </c>
    </row>
    <row r="8" spans="1:6">
      <c r="A8" s="3" t="s">
        <v>15</v>
      </c>
      <c r="B8" s="4" t="s">
        <v>12</v>
      </c>
      <c r="C8" s="5">
        <v>7500</v>
      </c>
      <c r="D8" s="5">
        <v>5000</v>
      </c>
      <c r="E8" s="5">
        <v>5400</v>
      </c>
      <c r="F8" s="6">
        <f t="shared" si="0"/>
        <v>1.08</v>
      </c>
    </row>
    <row r="9" spans="1:6">
      <c r="A9" s="3" t="s">
        <v>17</v>
      </c>
      <c r="B9" s="4" t="s">
        <v>14</v>
      </c>
      <c r="C9" s="5">
        <v>16700</v>
      </c>
      <c r="D9" s="5">
        <v>10000</v>
      </c>
      <c r="E9" s="5">
        <v>9800</v>
      </c>
      <c r="F9" s="6">
        <f t="shared" si="0"/>
        <v>0.98</v>
      </c>
    </row>
    <row r="10" spans="1:6">
      <c r="A10" s="3" t="s">
        <v>18</v>
      </c>
      <c r="B10" s="4" t="s">
        <v>8</v>
      </c>
      <c r="C10" s="5">
        <v>5600</v>
      </c>
      <c r="D10" s="5">
        <v>5000</v>
      </c>
      <c r="E10" s="5">
        <v>2300</v>
      </c>
      <c r="F10" s="6">
        <f t="shared" si="0"/>
        <v>0.46</v>
      </c>
    </row>
    <row r="11" spans="1:6">
      <c r="A11" s="3" t="s">
        <v>26</v>
      </c>
      <c r="B11" s="4" t="s">
        <v>10</v>
      </c>
      <c r="C11" s="5">
        <v>8700</v>
      </c>
      <c r="D11" s="5">
        <v>6000</v>
      </c>
      <c r="E11" s="5">
        <v>4600</v>
      </c>
      <c r="F11" s="6">
        <f t="shared" si="0"/>
        <v>0.76666666666666672</v>
      </c>
    </row>
    <row r="12" spans="1:6">
      <c r="A12" s="3" t="s">
        <v>27</v>
      </c>
      <c r="B12" s="4" t="s">
        <v>12</v>
      </c>
      <c r="C12" s="5">
        <v>13200</v>
      </c>
      <c r="D12" s="5">
        <v>9000</v>
      </c>
      <c r="E12" s="5">
        <v>8800</v>
      </c>
      <c r="F12" s="6">
        <f t="shared" si="0"/>
        <v>0.97777777777777775</v>
      </c>
    </row>
    <row r="13" spans="1:6">
      <c r="A13" s="3" t="s">
        <v>21</v>
      </c>
      <c r="B13" s="4" t="s">
        <v>28</v>
      </c>
      <c r="C13" s="5">
        <v>4500</v>
      </c>
      <c r="D13" s="5">
        <v>2000</v>
      </c>
      <c r="E13" s="5">
        <v>2300</v>
      </c>
      <c r="F13" s="6">
        <f t="shared" si="0"/>
        <v>1.1499999999999999</v>
      </c>
    </row>
    <row r="16" spans="1:6">
      <c r="A16" s="7" t="s">
        <v>2</v>
      </c>
      <c r="B16" s="8" t="s">
        <v>6</v>
      </c>
    </row>
    <row r="17" spans="1:6">
      <c r="A17" s="7" t="s">
        <v>29</v>
      </c>
      <c r="B17" s="8" t="s">
        <v>30</v>
      </c>
    </row>
    <row r="20" spans="1:6">
      <c r="A20" s="2" t="s">
        <v>31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32</v>
      </c>
    </row>
    <row r="21" spans="1:6">
      <c r="A21" s="3" t="s">
        <v>33</v>
      </c>
      <c r="B21" s="4" t="s">
        <v>28</v>
      </c>
      <c r="C21" s="5">
        <v>10300</v>
      </c>
      <c r="D21" s="5">
        <v>7000</v>
      </c>
      <c r="E21" s="5">
        <v>6300</v>
      </c>
      <c r="F21" s="6">
        <v>0.9</v>
      </c>
    </row>
    <row r="22" spans="1:6">
      <c r="A22" s="3" t="s">
        <v>15</v>
      </c>
      <c r="B22" s="4" t="s">
        <v>12</v>
      </c>
      <c r="C22" s="5">
        <v>7500</v>
      </c>
      <c r="D22" s="5">
        <v>5000</v>
      </c>
      <c r="E22" s="5">
        <v>5400</v>
      </c>
      <c r="F22" s="6">
        <v>1.08</v>
      </c>
    </row>
    <row r="23" spans="1:6">
      <c r="A23" s="3" t="s">
        <v>17</v>
      </c>
      <c r="B23" s="4" t="s">
        <v>28</v>
      </c>
      <c r="C23" s="5">
        <v>16700</v>
      </c>
      <c r="D23" s="5">
        <v>10000</v>
      </c>
      <c r="E23" s="5">
        <v>9800</v>
      </c>
      <c r="F23" s="6">
        <v>0.98</v>
      </c>
    </row>
    <row r="24" spans="1:6">
      <c r="A24" s="3" t="s">
        <v>20</v>
      </c>
      <c r="B24" s="4" t="s">
        <v>12</v>
      </c>
      <c r="C24" s="5">
        <v>13200</v>
      </c>
      <c r="D24" s="5">
        <v>9000</v>
      </c>
      <c r="E24" s="5">
        <v>8800</v>
      </c>
      <c r="F24" s="6">
        <v>0.97777777777777775</v>
      </c>
    </row>
    <row r="25" spans="1:6">
      <c r="A25" s="3" t="s">
        <v>34</v>
      </c>
      <c r="B25" s="4" t="s">
        <v>14</v>
      </c>
      <c r="C25" s="5">
        <v>4500</v>
      </c>
      <c r="D25" s="5">
        <v>2000</v>
      </c>
      <c r="E25" s="5">
        <v>2300</v>
      </c>
      <c r="F25" s="6">
        <v>1.1499999999999999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G13" sqref="G13"/>
    </sheetView>
  </sheetViews>
  <sheetFormatPr defaultRowHeight="16.5"/>
  <cols>
    <col min="1" max="1" width="14.125" style="28" bestFit="1" customWidth="1"/>
    <col min="2" max="2" width="14.5" style="28" customWidth="1"/>
    <col min="3" max="3" width="14.375" style="28" customWidth="1"/>
    <col min="4" max="4" width="19.75" style="28" customWidth="1"/>
    <col min="5" max="5" width="14.5" style="28" customWidth="1"/>
    <col min="6" max="16384" width="9" style="28"/>
  </cols>
  <sheetData>
    <row r="1" spans="1:5" ht="26.25">
      <c r="A1" s="37" t="s">
        <v>35</v>
      </c>
      <c r="B1" s="37"/>
      <c r="C1" s="37"/>
      <c r="D1" s="37"/>
      <c r="E1" s="37"/>
    </row>
    <row r="2" spans="1:5">
      <c r="A2" s="31"/>
      <c r="B2" s="32"/>
      <c r="C2" s="33"/>
      <c r="D2" s="33"/>
    </row>
    <row r="3" spans="1:5">
      <c r="A3" s="13" t="s">
        <v>36</v>
      </c>
      <c r="B3" s="34" t="s">
        <v>37</v>
      </c>
      <c r="C3" s="13" t="s">
        <v>38</v>
      </c>
      <c r="D3" s="13" t="s">
        <v>39</v>
      </c>
      <c r="E3" s="13" t="s">
        <v>40</v>
      </c>
    </row>
    <row r="4" spans="1:5">
      <c r="A4" s="15" t="s">
        <v>41</v>
      </c>
      <c r="B4" s="13" t="s">
        <v>42</v>
      </c>
      <c r="C4" s="15" t="s">
        <v>43</v>
      </c>
      <c r="D4" s="16">
        <v>43886</v>
      </c>
      <c r="E4" s="3">
        <v>15000</v>
      </c>
    </row>
    <row r="5" spans="1:5">
      <c r="A5" s="15" t="s">
        <v>44</v>
      </c>
      <c r="B5" s="13" t="s">
        <v>45</v>
      </c>
      <c r="C5" s="15" t="s">
        <v>46</v>
      </c>
      <c r="D5" s="16">
        <v>43903</v>
      </c>
      <c r="E5" s="3">
        <v>20000</v>
      </c>
    </row>
    <row r="6" spans="1:5">
      <c r="A6" s="15" t="s">
        <v>47</v>
      </c>
      <c r="B6" s="13" t="s">
        <v>48</v>
      </c>
      <c r="C6" s="15" t="s">
        <v>49</v>
      </c>
      <c r="D6" s="16">
        <v>44254</v>
      </c>
      <c r="E6" s="3">
        <v>12000</v>
      </c>
    </row>
    <row r="7" spans="1:5">
      <c r="A7" s="15" t="s">
        <v>50</v>
      </c>
      <c r="B7" s="13" t="s">
        <v>51</v>
      </c>
      <c r="C7" s="15" t="s">
        <v>43</v>
      </c>
      <c r="D7" s="16">
        <v>43926</v>
      </c>
      <c r="E7" s="3">
        <v>26000</v>
      </c>
    </row>
    <row r="8" spans="1:5">
      <c r="A8" s="15" t="s">
        <v>52</v>
      </c>
      <c r="B8" s="13" t="s">
        <v>53</v>
      </c>
      <c r="C8" s="15" t="s">
        <v>43</v>
      </c>
      <c r="D8" s="16">
        <v>43834</v>
      </c>
      <c r="E8" s="3">
        <v>10000</v>
      </c>
    </row>
    <row r="9" spans="1:5">
      <c r="A9" s="15" t="s">
        <v>54</v>
      </c>
      <c r="B9" s="13" t="s">
        <v>55</v>
      </c>
      <c r="C9" s="15" t="s">
        <v>56</v>
      </c>
      <c r="D9" s="16">
        <v>44256</v>
      </c>
      <c r="E9" s="3">
        <v>20000</v>
      </c>
    </row>
    <row r="10" spans="1:5">
      <c r="A10" s="15" t="s">
        <v>57</v>
      </c>
      <c r="B10" s="17" t="s">
        <v>58</v>
      </c>
      <c r="C10" s="15" t="s">
        <v>56</v>
      </c>
      <c r="D10" s="16">
        <v>44029</v>
      </c>
      <c r="E10" s="3">
        <v>10000</v>
      </c>
    </row>
    <row r="11" spans="1:5">
      <c r="A11" s="15" t="s">
        <v>59</v>
      </c>
      <c r="B11" s="17" t="s">
        <v>60</v>
      </c>
      <c r="C11" s="15" t="s">
        <v>43</v>
      </c>
      <c r="D11" s="16">
        <v>44046</v>
      </c>
      <c r="E11" s="3">
        <v>25000</v>
      </c>
    </row>
    <row r="12" spans="1:5">
      <c r="A12" s="15" t="s">
        <v>61</v>
      </c>
      <c r="B12" s="17" t="s">
        <v>62</v>
      </c>
      <c r="C12" s="15" t="s">
        <v>43</v>
      </c>
      <c r="D12" s="16">
        <v>43899</v>
      </c>
      <c r="E12" s="3">
        <v>12000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3"/>
  <sheetViews>
    <sheetView workbookViewId="0">
      <selection activeCell="A2" sqref="A2"/>
    </sheetView>
  </sheetViews>
  <sheetFormatPr defaultRowHeight="16.5"/>
  <cols>
    <col min="1" max="1" width="14.125" style="9" bestFit="1" customWidth="1"/>
    <col min="2" max="2" width="14.5" style="9" customWidth="1"/>
    <col min="3" max="3" width="14.375" style="9" customWidth="1"/>
    <col min="4" max="4" width="19.75" style="9" customWidth="1"/>
    <col min="5" max="5" width="14.5" style="9" customWidth="1"/>
    <col min="6" max="16384" width="9" style="9"/>
  </cols>
  <sheetData>
    <row r="1" spans="1:5" ht="26.25">
      <c r="A1" s="37" t="s">
        <v>35</v>
      </c>
      <c r="B1" s="37"/>
      <c r="C1" s="37"/>
      <c r="D1" s="37"/>
      <c r="E1" s="37"/>
    </row>
    <row r="2" spans="1:5">
      <c r="A2" s="10"/>
      <c r="B2" s="11"/>
      <c r="C2" s="12"/>
      <c r="D2" s="12"/>
    </row>
    <row r="3" spans="1:5">
      <c r="A3" s="13" t="s">
        <v>36</v>
      </c>
      <c r="B3" s="14" t="s">
        <v>37</v>
      </c>
      <c r="C3" s="13" t="s">
        <v>38</v>
      </c>
      <c r="D3" s="13" t="s">
        <v>39</v>
      </c>
      <c r="E3" s="13" t="s">
        <v>40</v>
      </c>
    </row>
    <row r="4" spans="1:5">
      <c r="A4" s="15" t="s">
        <v>41</v>
      </c>
      <c r="B4" s="13" t="s">
        <v>42</v>
      </c>
      <c r="C4" s="15" t="s">
        <v>43</v>
      </c>
      <c r="D4" s="16">
        <v>43886</v>
      </c>
      <c r="E4" s="3">
        <v>15000</v>
      </c>
    </row>
    <row r="5" spans="1:5">
      <c r="A5" s="15" t="s">
        <v>44</v>
      </c>
      <c r="B5" s="13" t="s">
        <v>63</v>
      </c>
      <c r="C5" s="15" t="s">
        <v>56</v>
      </c>
      <c r="D5" s="16">
        <v>43903</v>
      </c>
      <c r="E5" s="3">
        <v>20000</v>
      </c>
    </row>
    <row r="6" spans="1:5">
      <c r="A6" s="15" t="s">
        <v>47</v>
      </c>
      <c r="B6" s="13" t="s">
        <v>64</v>
      </c>
      <c r="C6" s="15" t="s">
        <v>49</v>
      </c>
      <c r="D6" s="16">
        <v>44254</v>
      </c>
      <c r="E6" s="3">
        <v>12000</v>
      </c>
    </row>
    <row r="7" spans="1:5">
      <c r="A7" s="15" t="s">
        <v>50</v>
      </c>
      <c r="B7" s="13" t="s">
        <v>65</v>
      </c>
      <c r="C7" s="15" t="s">
        <v>66</v>
      </c>
      <c r="D7" s="16">
        <v>43926</v>
      </c>
      <c r="E7" s="3">
        <v>26000</v>
      </c>
    </row>
    <row r="8" spans="1:5">
      <c r="A8" s="15" t="s">
        <v>52</v>
      </c>
      <c r="B8" s="13" t="s">
        <v>67</v>
      </c>
      <c r="C8" s="15" t="s">
        <v>43</v>
      </c>
      <c r="D8" s="16">
        <v>43834</v>
      </c>
      <c r="E8" s="3">
        <v>10000</v>
      </c>
    </row>
    <row r="9" spans="1:5">
      <c r="A9" s="15" t="s">
        <v>54</v>
      </c>
      <c r="B9" s="13" t="s">
        <v>68</v>
      </c>
      <c r="C9" s="15" t="s">
        <v>56</v>
      </c>
      <c r="D9" s="16">
        <v>44256</v>
      </c>
      <c r="E9" s="3">
        <v>20000</v>
      </c>
    </row>
    <row r="10" spans="1:5">
      <c r="A10" s="15" t="s">
        <v>57</v>
      </c>
      <c r="B10" s="17" t="s">
        <v>69</v>
      </c>
      <c r="C10" s="15" t="s">
        <v>49</v>
      </c>
      <c r="D10" s="16">
        <v>44029</v>
      </c>
      <c r="E10" s="3">
        <v>10000</v>
      </c>
    </row>
    <row r="11" spans="1:5">
      <c r="A11" s="15" t="s">
        <v>59</v>
      </c>
      <c r="B11" s="17" t="s">
        <v>70</v>
      </c>
      <c r="C11" s="15" t="s">
        <v>66</v>
      </c>
      <c r="D11" s="16">
        <v>44046</v>
      </c>
      <c r="E11" s="3">
        <v>25000</v>
      </c>
    </row>
    <row r="12" spans="1:5">
      <c r="A12" s="15" t="s">
        <v>61</v>
      </c>
      <c r="B12" s="17" t="s">
        <v>62</v>
      </c>
      <c r="C12" s="15" t="s">
        <v>71</v>
      </c>
      <c r="D12" s="16">
        <v>43899</v>
      </c>
      <c r="E12" s="3">
        <v>12000</v>
      </c>
    </row>
    <row r="15" spans="1:5">
      <c r="A15" s="18" t="s">
        <v>72</v>
      </c>
      <c r="B15" s="18" t="s">
        <v>73</v>
      </c>
      <c r="C15" s="19" t="s">
        <v>74</v>
      </c>
    </row>
    <row r="16" spans="1:5">
      <c r="A16" s="18" t="s">
        <v>75</v>
      </c>
    </row>
    <row r="17" spans="1:5">
      <c r="B17" s="18" t="s">
        <v>76</v>
      </c>
      <c r="C17" s="19" t="s">
        <v>77</v>
      </c>
    </row>
    <row r="19" spans="1:5">
      <c r="A19" s="13" t="s">
        <v>78</v>
      </c>
      <c r="B19" s="14" t="s">
        <v>37</v>
      </c>
      <c r="C19" s="13" t="s">
        <v>38</v>
      </c>
      <c r="D19" s="13" t="s">
        <v>79</v>
      </c>
      <c r="E19" s="13" t="s">
        <v>40</v>
      </c>
    </row>
    <row r="20" spans="1:5">
      <c r="A20" s="15" t="s">
        <v>47</v>
      </c>
      <c r="B20" s="13" t="s">
        <v>64</v>
      </c>
      <c r="C20" s="15" t="s">
        <v>56</v>
      </c>
      <c r="D20" s="16">
        <v>44254</v>
      </c>
      <c r="E20" s="3">
        <v>12000</v>
      </c>
    </row>
    <row r="21" spans="1:5">
      <c r="A21" s="15" t="s">
        <v>50</v>
      </c>
      <c r="B21" s="13" t="s">
        <v>65</v>
      </c>
      <c r="C21" s="15" t="s">
        <v>43</v>
      </c>
      <c r="D21" s="16">
        <v>43926</v>
      </c>
      <c r="E21" s="3">
        <v>26000</v>
      </c>
    </row>
    <row r="22" spans="1:5">
      <c r="A22" s="15" t="s">
        <v>54</v>
      </c>
      <c r="B22" s="13" t="s">
        <v>55</v>
      </c>
      <c r="C22" s="15" t="s">
        <v>56</v>
      </c>
      <c r="D22" s="16">
        <v>44256</v>
      </c>
      <c r="E22" s="3">
        <v>20000</v>
      </c>
    </row>
    <row r="23" spans="1:5">
      <c r="A23" s="15" t="s">
        <v>59</v>
      </c>
      <c r="B23" s="17" t="s">
        <v>60</v>
      </c>
      <c r="C23" s="15" t="s">
        <v>43</v>
      </c>
      <c r="D23" s="16">
        <v>44046</v>
      </c>
      <c r="E23" s="3">
        <v>25000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0" sqref="C20"/>
    </sheetView>
  </sheetViews>
  <sheetFormatPr defaultRowHeight="16.5"/>
  <cols>
    <col min="1" max="1" width="12.25" style="28" customWidth="1"/>
    <col min="2" max="2" width="12.875" style="28" customWidth="1"/>
    <col min="3" max="3" width="11.875" style="28" bestFit="1" customWidth="1"/>
    <col min="4" max="4" width="12.25" style="28" customWidth="1"/>
    <col min="5" max="5" width="11.25" style="28" customWidth="1"/>
    <col min="6" max="16384" width="9" style="28"/>
  </cols>
  <sheetData>
    <row r="1" spans="1:5" ht="20.25">
      <c r="A1" s="38" t="s">
        <v>80</v>
      </c>
      <c r="B1" s="38"/>
      <c r="C1" s="38"/>
      <c r="D1" s="38"/>
      <c r="E1" s="38"/>
    </row>
    <row r="2" spans="1:5">
      <c r="A2" s="33"/>
      <c r="B2" s="33"/>
      <c r="C2" s="33"/>
      <c r="D2" s="33"/>
      <c r="E2" s="33"/>
    </row>
    <row r="3" spans="1:5">
      <c r="A3" s="20" t="s">
        <v>81</v>
      </c>
      <c r="B3" s="17" t="s">
        <v>82</v>
      </c>
      <c r="C3" s="20" t="s">
        <v>83</v>
      </c>
      <c r="D3" s="20" t="s">
        <v>84</v>
      </c>
      <c r="E3" s="20" t="s">
        <v>85</v>
      </c>
    </row>
    <row r="4" spans="1:5" s="35" customFormat="1">
      <c r="A4" s="21" t="s">
        <v>86</v>
      </c>
      <c r="B4" s="22">
        <v>14023</v>
      </c>
      <c r="C4" s="23">
        <v>1</v>
      </c>
      <c r="D4" s="23" t="s">
        <v>87</v>
      </c>
      <c r="E4" s="23">
        <v>465</v>
      </c>
    </row>
    <row r="5" spans="1:5" s="35" customFormat="1">
      <c r="A5" s="21" t="s">
        <v>88</v>
      </c>
      <c r="B5" s="22">
        <v>13123</v>
      </c>
      <c r="C5" s="23">
        <v>2</v>
      </c>
      <c r="D5" s="23" t="s">
        <v>89</v>
      </c>
      <c r="E5" s="23">
        <v>604</v>
      </c>
    </row>
    <row r="6" spans="1:5" s="35" customFormat="1">
      <c r="A6" s="21" t="s">
        <v>88</v>
      </c>
      <c r="B6" s="22">
        <v>12056</v>
      </c>
      <c r="C6" s="23">
        <v>3</v>
      </c>
      <c r="D6" s="23" t="s">
        <v>90</v>
      </c>
      <c r="E6" s="23">
        <v>383</v>
      </c>
    </row>
    <row r="7" spans="1:5" s="35" customFormat="1">
      <c r="A7" s="21" t="s">
        <v>86</v>
      </c>
      <c r="B7" s="22">
        <v>13082</v>
      </c>
      <c r="C7" s="23">
        <v>2</v>
      </c>
      <c r="D7" s="23" t="s">
        <v>91</v>
      </c>
      <c r="E7" s="23">
        <v>465</v>
      </c>
    </row>
    <row r="8" spans="1:5" s="35" customFormat="1">
      <c r="A8" s="21" t="s">
        <v>88</v>
      </c>
      <c r="B8" s="22">
        <v>14037</v>
      </c>
      <c r="C8" s="23">
        <v>1</v>
      </c>
      <c r="D8" s="23" t="s">
        <v>92</v>
      </c>
      <c r="E8" s="23">
        <v>382</v>
      </c>
    </row>
    <row r="9" spans="1:5" s="35" customFormat="1">
      <c r="A9" s="21" t="s">
        <v>88</v>
      </c>
      <c r="B9" s="22">
        <v>13024</v>
      </c>
      <c r="C9" s="23">
        <v>2</v>
      </c>
      <c r="D9" s="23" t="s">
        <v>93</v>
      </c>
      <c r="E9" s="23">
        <v>391</v>
      </c>
    </row>
    <row r="10" spans="1:5" s="35" customFormat="1">
      <c r="A10" s="21" t="s">
        <v>86</v>
      </c>
      <c r="B10" s="22">
        <v>12108</v>
      </c>
      <c r="C10" s="23">
        <v>2</v>
      </c>
      <c r="D10" s="23" t="s">
        <v>94</v>
      </c>
      <c r="E10" s="23">
        <v>572</v>
      </c>
    </row>
    <row r="11" spans="1:5" s="35" customFormat="1">
      <c r="A11" s="21" t="s">
        <v>86</v>
      </c>
      <c r="B11" s="22">
        <v>16020</v>
      </c>
      <c r="C11" s="22">
        <v>2</v>
      </c>
      <c r="D11" s="22" t="s">
        <v>95</v>
      </c>
      <c r="E11" s="23">
        <v>460</v>
      </c>
    </row>
    <row r="12" spans="1:5" s="35" customFormat="1">
      <c r="A12" s="21" t="s">
        <v>88</v>
      </c>
      <c r="B12" s="22">
        <v>15023</v>
      </c>
      <c r="C12" s="22">
        <v>2</v>
      </c>
      <c r="D12" s="22" t="s">
        <v>96</v>
      </c>
      <c r="E12" s="23">
        <v>594</v>
      </c>
    </row>
    <row r="13" spans="1:5">
      <c r="A13" s="25" t="s">
        <v>97</v>
      </c>
      <c r="B13" s="17">
        <v>14035</v>
      </c>
      <c r="C13" s="17">
        <v>2</v>
      </c>
      <c r="D13" s="17" t="s">
        <v>98</v>
      </c>
      <c r="E13" s="26">
        <v>383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3"/>
  <sheetViews>
    <sheetView workbookViewId="0">
      <selection activeCell="A2" sqref="A2"/>
    </sheetView>
  </sheetViews>
  <sheetFormatPr defaultRowHeight="16.5"/>
  <cols>
    <col min="1" max="1" width="12.25" style="9" customWidth="1"/>
    <col min="2" max="2" width="12.875" style="9" customWidth="1"/>
    <col min="3" max="3" width="11.875" style="9" bestFit="1" customWidth="1"/>
    <col min="4" max="4" width="12.25" style="9" customWidth="1"/>
    <col min="5" max="5" width="11.25" style="9" customWidth="1"/>
    <col min="6" max="16384" width="9" style="9"/>
  </cols>
  <sheetData>
    <row r="1" spans="1:5" ht="20.25">
      <c r="A1" s="38" t="s">
        <v>99</v>
      </c>
      <c r="B1" s="38"/>
      <c r="C1" s="38"/>
      <c r="D1" s="38"/>
      <c r="E1" s="38"/>
    </row>
    <row r="2" spans="1:5">
      <c r="A2" s="12"/>
      <c r="B2" s="12"/>
      <c r="C2" s="12"/>
      <c r="D2" s="12"/>
      <c r="E2" s="12"/>
    </row>
    <row r="3" spans="1:5">
      <c r="A3" s="20" t="s">
        <v>81</v>
      </c>
      <c r="B3" s="17" t="s">
        <v>100</v>
      </c>
      <c r="C3" s="20" t="s">
        <v>83</v>
      </c>
      <c r="D3" s="20" t="s">
        <v>101</v>
      </c>
      <c r="E3" s="20" t="s">
        <v>102</v>
      </c>
    </row>
    <row r="4" spans="1:5" s="24" customFormat="1">
      <c r="A4" s="21" t="s">
        <v>86</v>
      </c>
      <c r="B4" s="22">
        <v>14023</v>
      </c>
      <c r="C4" s="23">
        <v>1</v>
      </c>
      <c r="D4" s="23" t="s">
        <v>103</v>
      </c>
      <c r="E4" s="23">
        <v>465</v>
      </c>
    </row>
    <row r="5" spans="1:5" s="24" customFormat="1">
      <c r="A5" s="21" t="s">
        <v>88</v>
      </c>
      <c r="B5" s="22">
        <v>13123</v>
      </c>
      <c r="C5" s="23">
        <v>2</v>
      </c>
      <c r="D5" s="23" t="s">
        <v>89</v>
      </c>
      <c r="E5" s="23">
        <v>604</v>
      </c>
    </row>
    <row r="6" spans="1:5" s="24" customFormat="1">
      <c r="A6" s="21" t="s">
        <v>88</v>
      </c>
      <c r="B6" s="22">
        <v>12056</v>
      </c>
      <c r="C6" s="23">
        <v>3</v>
      </c>
      <c r="D6" s="23" t="s">
        <v>90</v>
      </c>
      <c r="E6" s="23">
        <v>383</v>
      </c>
    </row>
    <row r="7" spans="1:5" s="24" customFormat="1">
      <c r="A7" s="21" t="s">
        <v>86</v>
      </c>
      <c r="B7" s="22">
        <v>13082</v>
      </c>
      <c r="C7" s="23">
        <v>2</v>
      </c>
      <c r="D7" s="23" t="s">
        <v>104</v>
      </c>
      <c r="E7" s="23">
        <v>465</v>
      </c>
    </row>
    <row r="8" spans="1:5" s="24" customFormat="1">
      <c r="A8" s="21" t="s">
        <v>88</v>
      </c>
      <c r="B8" s="22">
        <v>14037</v>
      </c>
      <c r="C8" s="23">
        <v>1</v>
      </c>
      <c r="D8" s="23" t="s">
        <v>105</v>
      </c>
      <c r="E8" s="23">
        <v>382</v>
      </c>
    </row>
    <row r="9" spans="1:5" s="24" customFormat="1">
      <c r="A9" s="21" t="s">
        <v>88</v>
      </c>
      <c r="B9" s="22">
        <v>13024</v>
      </c>
      <c r="C9" s="23">
        <v>2</v>
      </c>
      <c r="D9" s="23" t="s">
        <v>93</v>
      </c>
      <c r="E9" s="23">
        <v>391</v>
      </c>
    </row>
    <row r="10" spans="1:5" s="24" customFormat="1">
      <c r="A10" s="21" t="s">
        <v>86</v>
      </c>
      <c r="B10" s="22">
        <v>12108</v>
      </c>
      <c r="C10" s="23">
        <v>2</v>
      </c>
      <c r="D10" s="23" t="s">
        <v>106</v>
      </c>
      <c r="E10" s="23">
        <v>572</v>
      </c>
    </row>
    <row r="11" spans="1:5" s="24" customFormat="1">
      <c r="A11" s="21" t="s">
        <v>86</v>
      </c>
      <c r="B11" s="22">
        <v>16020</v>
      </c>
      <c r="C11" s="22">
        <v>2</v>
      </c>
      <c r="D11" s="22" t="s">
        <v>107</v>
      </c>
      <c r="E11" s="23">
        <v>460</v>
      </c>
    </row>
    <row r="12" spans="1:5" s="24" customFormat="1">
      <c r="A12" s="21" t="s">
        <v>88</v>
      </c>
      <c r="B12" s="22">
        <v>15023</v>
      </c>
      <c r="C12" s="22">
        <v>2</v>
      </c>
      <c r="D12" s="22" t="s">
        <v>108</v>
      </c>
      <c r="E12" s="23">
        <v>594</v>
      </c>
    </row>
    <row r="13" spans="1:5">
      <c r="A13" s="25" t="s">
        <v>97</v>
      </c>
      <c r="B13" s="17">
        <v>14035</v>
      </c>
      <c r="C13" s="17">
        <v>2</v>
      </c>
      <c r="D13" s="17" t="s">
        <v>98</v>
      </c>
      <c r="E13" s="26">
        <v>383</v>
      </c>
    </row>
    <row r="16" spans="1:5">
      <c r="A16" s="27" t="s">
        <v>109</v>
      </c>
      <c r="B16" s="28" t="s">
        <v>110</v>
      </c>
      <c r="C16" s="28" t="s">
        <v>111</v>
      </c>
    </row>
    <row r="17" spans="1:3">
      <c r="A17" s="27" t="s">
        <v>112</v>
      </c>
      <c r="B17" s="28">
        <v>2</v>
      </c>
      <c r="C17" s="28" t="s">
        <v>113</v>
      </c>
    </row>
    <row r="20" spans="1:3">
      <c r="A20" s="17" t="s">
        <v>82</v>
      </c>
      <c r="B20" s="20" t="s">
        <v>114</v>
      </c>
      <c r="C20" s="20" t="s">
        <v>85</v>
      </c>
    </row>
    <row r="21" spans="1:3">
      <c r="A21" s="22">
        <v>13082</v>
      </c>
      <c r="B21" s="23" t="s">
        <v>104</v>
      </c>
      <c r="C21" s="23">
        <v>465</v>
      </c>
    </row>
    <row r="22" spans="1:3">
      <c r="A22" s="22">
        <v>12108</v>
      </c>
      <c r="B22" s="23" t="s">
        <v>115</v>
      </c>
      <c r="C22" s="23">
        <v>572</v>
      </c>
    </row>
    <row r="23" spans="1:3">
      <c r="A23" s="22">
        <v>16020</v>
      </c>
      <c r="B23" s="22" t="s">
        <v>107</v>
      </c>
      <c r="C23" s="23">
        <v>460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6</vt:i4>
      </vt:variant>
    </vt:vector>
  </HeadingPairs>
  <TitlesOfParts>
    <vt:vector size="12" baseType="lpstr">
      <vt:lpstr>고급필터1</vt:lpstr>
      <vt:lpstr>고급필터1(답)</vt:lpstr>
      <vt:lpstr>고급필터2</vt:lpstr>
      <vt:lpstr>고급필터2(답)</vt:lpstr>
      <vt:lpstr>고급필터3</vt:lpstr>
      <vt:lpstr>고급필터3(답)</vt:lpstr>
      <vt:lpstr>'고급필터1(답)'!Criteria</vt:lpstr>
      <vt:lpstr>'고급필터2(답)'!Criteria</vt:lpstr>
      <vt:lpstr>'고급필터3(답)'!Criteria</vt:lpstr>
      <vt:lpstr>'고급필터1(답)'!Extract</vt:lpstr>
      <vt:lpstr>'고급필터2(답)'!Extract</vt:lpstr>
      <vt:lpstr>'고급필터3(답)'!Extract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2021-05-17T12:11:14Z</dcterms:modified>
</cp:coreProperties>
</file>