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novaes/Dropbox/Artigos/ICME-2016/hardSync/docs/"/>
    </mc:Choice>
  </mc:AlternateContent>
  <bookViews>
    <workbookView xWindow="0" yWindow="460" windowWidth="28800" windowHeight="17460" tabRatio="500" activeTab="1"/>
  </bookViews>
  <sheets>
    <sheet name="media" sheetId="1" r:id="rId1"/>
    <sheet name="graficos" sheetId="23" r:id="rId2"/>
    <sheet name="100" sheetId="4" r:id="rId3"/>
    <sheet name="90" sheetId="13" r:id="rId4"/>
    <sheet name="80" sheetId="14" r:id="rId5"/>
    <sheet name="70" sheetId="15" r:id="rId6"/>
    <sheet name="60" sheetId="16" r:id="rId7"/>
    <sheet name="50" sheetId="17" r:id="rId8"/>
    <sheet name="40" sheetId="18" r:id="rId9"/>
    <sheet name="30" sheetId="19" r:id="rId10"/>
    <sheet name="20" sheetId="20" r:id="rId11"/>
    <sheet name="10" sheetId="21" r:id="rId12"/>
    <sheet name="0" sheetId="22" r:id="rId1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G12" i="1"/>
  <c r="H12" i="1"/>
  <c r="E12" i="1"/>
  <c r="H12" i="22"/>
  <c r="G12" i="22"/>
  <c r="F12" i="22"/>
  <c r="E12" i="22"/>
  <c r="F11" i="1"/>
  <c r="G11" i="1"/>
  <c r="H11" i="1"/>
  <c r="E11" i="1"/>
  <c r="F10" i="1"/>
  <c r="G10" i="1"/>
  <c r="H10" i="1"/>
  <c r="E10" i="1"/>
  <c r="F9" i="1"/>
  <c r="G9" i="1"/>
  <c r="H9" i="1"/>
  <c r="E9" i="1"/>
  <c r="H12" i="21"/>
  <c r="G12" i="21"/>
  <c r="F12" i="21"/>
  <c r="E12" i="21"/>
  <c r="H12" i="20"/>
  <c r="G12" i="20"/>
  <c r="F12" i="20"/>
  <c r="E12" i="20"/>
  <c r="H12" i="19"/>
  <c r="G12" i="19"/>
  <c r="F12" i="19"/>
  <c r="E12" i="19"/>
  <c r="F12" i="18"/>
  <c r="F8" i="1"/>
  <c r="G12" i="18"/>
  <c r="G8" i="1"/>
  <c r="H12" i="18"/>
  <c r="H8" i="1"/>
  <c r="E12" i="18"/>
  <c r="E8" i="1"/>
  <c r="F7" i="1"/>
  <c r="G7" i="1"/>
  <c r="H7" i="1"/>
  <c r="E7" i="1"/>
  <c r="F6" i="1"/>
  <c r="G6" i="1"/>
  <c r="H6" i="1"/>
  <c r="E6" i="1"/>
  <c r="H12" i="17"/>
  <c r="G12" i="17"/>
  <c r="F12" i="17"/>
  <c r="E12" i="17"/>
  <c r="H12" i="16"/>
  <c r="G12" i="16"/>
  <c r="F12" i="16"/>
  <c r="E12" i="16"/>
  <c r="F12" i="15"/>
  <c r="F5" i="1"/>
  <c r="G12" i="15"/>
  <c r="G5" i="1"/>
  <c r="H12" i="15"/>
  <c r="H5" i="1"/>
  <c r="E12" i="15"/>
  <c r="E5" i="1"/>
  <c r="H12" i="14"/>
  <c r="H4" i="1"/>
  <c r="F12" i="14"/>
  <c r="F4" i="1"/>
  <c r="G12" i="14"/>
  <c r="G4" i="1"/>
  <c r="E12" i="14"/>
  <c r="E4" i="1"/>
  <c r="F12" i="13"/>
  <c r="F3" i="1"/>
  <c r="G12" i="13"/>
  <c r="G3" i="1"/>
  <c r="H12" i="13"/>
  <c r="H3" i="1"/>
  <c r="E12" i="13"/>
  <c r="E3" i="1"/>
  <c r="H2" i="1"/>
  <c r="F2" i="1"/>
  <c r="G2" i="1"/>
  <c r="E2" i="1"/>
  <c r="D2" i="1"/>
  <c r="C2" i="1"/>
  <c r="F12" i="4"/>
  <c r="G12" i="4"/>
  <c r="H12" i="4"/>
  <c r="E12" i="4"/>
</calcChain>
</file>

<file path=xl/sharedStrings.xml><?xml version="1.0" encoding="utf-8"?>
<sst xmlns="http://schemas.openxmlformats.org/spreadsheetml/2006/main" count="96" uniqueCount="10">
  <si>
    <t>videos</t>
  </si>
  <si>
    <t>confiaveis</t>
  </si>
  <si>
    <t>contribuicoes</t>
  </si>
  <si>
    <t>inferencias</t>
  </si>
  <si>
    <t>erros</t>
  </si>
  <si>
    <t>relacoes</t>
  </si>
  <si>
    <t>relacoes gold</t>
  </si>
  <si>
    <t>slots</t>
  </si>
  <si>
    <t>Teste</t>
  </si>
  <si>
    <t>relacoes validas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</si>
</sst>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quotePrefix="1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media!$E$1</c:f>
              <c:strCache>
                <c:ptCount val="1"/>
                <c:pt idx="0">
                  <c:v>relacoes validas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media!$B$2:$B$12</c:f>
              <c:numCache>
                <c:formatCode>0%</c:formatCode>
                <c:ptCount val="11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</c:v>
                </c:pt>
              </c:numCache>
            </c:numRef>
          </c:cat>
          <c:val>
            <c:numRef>
              <c:f>media!$E$2:$E$12</c:f>
              <c:numCache>
                <c:formatCode>General</c:formatCode>
                <c:ptCount val="11"/>
                <c:pt idx="0">
                  <c:v>2106.0</c:v>
                </c:pt>
                <c:pt idx="1">
                  <c:v>2002.0</c:v>
                </c:pt>
                <c:pt idx="2">
                  <c:v>1874.0</c:v>
                </c:pt>
                <c:pt idx="3">
                  <c:v>1773.0</c:v>
                </c:pt>
                <c:pt idx="4">
                  <c:v>1675.0</c:v>
                </c:pt>
                <c:pt idx="5">
                  <c:v>1583.0</c:v>
                </c:pt>
                <c:pt idx="6">
                  <c:v>1468.0</c:v>
                </c:pt>
                <c:pt idx="7">
                  <c:v>1370.0</c:v>
                </c:pt>
                <c:pt idx="8">
                  <c:v>1370.0</c:v>
                </c:pt>
                <c:pt idx="9">
                  <c:v>1170.0</c:v>
                </c:pt>
                <c:pt idx="10">
                  <c:v>1084.0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27280"/>
        <c:axId val="-2124881232"/>
      </c:lineChart>
      <c:catAx>
        <c:axId val="-21251272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81232"/>
        <c:crosses val="autoZero"/>
        <c:auto val="1"/>
        <c:lblAlgn val="ctr"/>
        <c:lblOffset val="100"/>
        <c:noMultiLvlLbl val="0"/>
      </c:catAx>
      <c:valAx>
        <c:axId val="-21248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2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media!$F$1</c:f>
              <c:strCache>
                <c:ptCount val="1"/>
                <c:pt idx="0">
                  <c:v>contribuicoes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media!$B$2:$B$12</c:f>
              <c:numCache>
                <c:formatCode>0%</c:formatCode>
                <c:ptCount val="11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</c:v>
                </c:pt>
              </c:numCache>
            </c:numRef>
          </c:cat>
          <c:val>
            <c:numRef>
              <c:f>media!$F$2:$F$12</c:f>
              <c:numCache>
                <c:formatCode>General</c:formatCode>
                <c:ptCount val="11"/>
                <c:pt idx="0">
                  <c:v>10381.0</c:v>
                </c:pt>
                <c:pt idx="1">
                  <c:v>10120.0</c:v>
                </c:pt>
                <c:pt idx="2">
                  <c:v>10661.0</c:v>
                </c:pt>
                <c:pt idx="3">
                  <c:v>11262.0</c:v>
                </c:pt>
                <c:pt idx="4">
                  <c:v>12333.0</c:v>
                </c:pt>
                <c:pt idx="5">
                  <c:v>13606.0</c:v>
                </c:pt>
                <c:pt idx="6">
                  <c:v>15553.0</c:v>
                </c:pt>
                <c:pt idx="7">
                  <c:v>18395.0</c:v>
                </c:pt>
                <c:pt idx="8">
                  <c:v>18395.0</c:v>
                </c:pt>
                <c:pt idx="9">
                  <c:v>28650.0</c:v>
                </c:pt>
                <c:pt idx="10">
                  <c:v>38581.0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4455392"/>
        <c:axId val="-2134381808"/>
      </c:lineChart>
      <c:catAx>
        <c:axId val="-21344553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81808"/>
        <c:crosses val="autoZero"/>
        <c:auto val="1"/>
        <c:lblAlgn val="ctr"/>
        <c:lblOffset val="100"/>
        <c:noMultiLvlLbl val="0"/>
      </c:catAx>
      <c:valAx>
        <c:axId val="-21343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4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media!$G$1</c:f>
              <c:strCache>
                <c:ptCount val="1"/>
                <c:pt idx="0">
                  <c:v>erros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media!$B$2:$B$12</c:f>
              <c:numCache>
                <c:formatCode>0%</c:formatCode>
                <c:ptCount val="11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</c:v>
                </c:pt>
              </c:numCache>
            </c:numRef>
          </c:cat>
          <c:val>
            <c:numRef>
              <c:f>media!$G$2:$G$12</c:f>
              <c:numCache>
                <c:formatCode>General</c:formatCode>
                <c:ptCount val="11"/>
                <c:pt idx="0">
                  <c:v>12.0</c:v>
                </c:pt>
                <c:pt idx="1">
                  <c:v>19.0</c:v>
                </c:pt>
                <c:pt idx="2">
                  <c:v>25.0</c:v>
                </c:pt>
                <c:pt idx="3">
                  <c:v>36.0</c:v>
                </c:pt>
                <c:pt idx="4">
                  <c:v>52.0</c:v>
                </c:pt>
                <c:pt idx="5">
                  <c:v>62.0</c:v>
                </c:pt>
                <c:pt idx="6">
                  <c:v>91.0</c:v>
                </c:pt>
                <c:pt idx="7">
                  <c:v>123.0</c:v>
                </c:pt>
                <c:pt idx="8">
                  <c:v>123.0</c:v>
                </c:pt>
                <c:pt idx="9">
                  <c:v>245.0</c:v>
                </c:pt>
                <c:pt idx="10">
                  <c:v>338.0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651456"/>
        <c:axId val="-2088652736"/>
      </c:lineChart>
      <c:catAx>
        <c:axId val="-20836514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652736"/>
        <c:crosses val="autoZero"/>
        <c:auto val="1"/>
        <c:lblAlgn val="ctr"/>
        <c:lblOffset val="100"/>
        <c:noMultiLvlLbl val="0"/>
      </c:catAx>
      <c:valAx>
        <c:axId val="-20886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5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media!$H$1</c:f>
              <c:strCache>
                <c:ptCount val="1"/>
                <c:pt idx="0">
                  <c:v>inferencias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media!$B$2:$B$12</c:f>
              <c:numCache>
                <c:formatCode>0%</c:formatCode>
                <c:ptCount val="11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</c:v>
                </c:pt>
              </c:numCache>
            </c:numRef>
          </c:cat>
          <c:val>
            <c:numRef>
              <c:f>media!$H$2:$H$12</c:f>
              <c:numCache>
                <c:formatCode>General</c:formatCode>
                <c:ptCount val="11"/>
                <c:pt idx="0">
                  <c:v>1024.0</c:v>
                </c:pt>
                <c:pt idx="1">
                  <c:v>906.0</c:v>
                </c:pt>
                <c:pt idx="2">
                  <c:v>794.0</c:v>
                </c:pt>
                <c:pt idx="3">
                  <c:v>695.0</c:v>
                </c:pt>
                <c:pt idx="4">
                  <c:v>600.0</c:v>
                </c:pt>
                <c:pt idx="5">
                  <c:v>511.0</c:v>
                </c:pt>
                <c:pt idx="6">
                  <c:v>398.0</c:v>
                </c:pt>
                <c:pt idx="7">
                  <c:v>307.0</c:v>
                </c:pt>
                <c:pt idx="8">
                  <c:v>307.0</c:v>
                </c:pt>
                <c:pt idx="9">
                  <c:v>140.0</c:v>
                </c:pt>
                <c:pt idx="10">
                  <c:v>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4562176"/>
        <c:axId val="-2086913296"/>
      </c:lineChart>
      <c:catAx>
        <c:axId val="-213456217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13296"/>
        <c:crosses val="autoZero"/>
        <c:auto val="1"/>
        <c:lblAlgn val="ctr"/>
        <c:lblOffset val="100"/>
        <c:noMultiLvlLbl val="0"/>
      </c:catAx>
      <c:valAx>
        <c:axId val="-20869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812800</xdr:colOff>
      <xdr:row>14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9</xdr:col>
      <xdr:colOff>812800</xdr:colOff>
      <xdr:row>14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4</xdr:col>
      <xdr:colOff>812800</xdr:colOff>
      <xdr:row>29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9</xdr:col>
      <xdr:colOff>812800</xdr:colOff>
      <xdr:row>29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selection activeCell="J22" sqref="J22"/>
    </sheetView>
  </sheetViews>
  <sheetFormatPr baseColWidth="10" defaultRowHeight="16" x14ac:dyDescent="0.2"/>
  <cols>
    <col min="1" max="1" width="6.5" bestFit="1" customWidth="1"/>
    <col min="2" max="2" width="9.1640625" bestFit="1" customWidth="1"/>
    <col min="3" max="3" width="12.1640625" bestFit="1" customWidth="1"/>
    <col min="4" max="4" width="5" bestFit="1" customWidth="1"/>
    <col min="5" max="5" width="14.1640625" bestFit="1" customWidth="1"/>
    <col min="6" max="6" width="21.1640625" bestFit="1" customWidth="1"/>
    <col min="7" max="7" width="11.83203125" customWidth="1"/>
    <col min="8" max="8" width="10.1640625" bestFit="1" customWidth="1"/>
    <col min="9" max="9" width="10" bestFit="1" customWidth="1"/>
  </cols>
  <sheetData>
    <row r="1" spans="1:8" x14ac:dyDescent="0.2">
      <c r="A1" s="2" t="s">
        <v>0</v>
      </c>
      <c r="B1" s="2" t="s">
        <v>1</v>
      </c>
      <c r="C1" s="2" t="s">
        <v>6</v>
      </c>
      <c r="D1" s="2" t="s">
        <v>7</v>
      </c>
      <c r="E1" s="2" t="s">
        <v>9</v>
      </c>
      <c r="F1" s="2" t="s">
        <v>2</v>
      </c>
      <c r="G1" s="2" t="s">
        <v>4</v>
      </c>
      <c r="H1" s="2" t="s">
        <v>3</v>
      </c>
    </row>
    <row r="2" spans="1:8" x14ac:dyDescent="0.2">
      <c r="A2" s="13">
        <v>80</v>
      </c>
      <c r="B2" s="6">
        <v>1</v>
      </c>
      <c r="C2" s="10">
        <f>'100'!C2</f>
        <v>1084</v>
      </c>
      <c r="D2" s="10">
        <f>'100'!D2</f>
        <v>3160</v>
      </c>
      <c r="E2" s="7">
        <f>'100'!E12</f>
        <v>2106</v>
      </c>
      <c r="F2" s="7">
        <f>'100'!F12</f>
        <v>10381</v>
      </c>
      <c r="G2" s="7">
        <f>'100'!G12</f>
        <v>12</v>
      </c>
      <c r="H2" s="7">
        <f>'100'!H12</f>
        <v>1024</v>
      </c>
    </row>
    <row r="3" spans="1:8" x14ac:dyDescent="0.2">
      <c r="A3" s="14"/>
      <c r="B3" s="8">
        <v>0.9</v>
      </c>
      <c r="C3" s="11"/>
      <c r="D3" s="11"/>
      <c r="E3" s="9">
        <f>'90'!E12</f>
        <v>2002</v>
      </c>
      <c r="F3" s="9">
        <f>'90'!F12</f>
        <v>10120</v>
      </c>
      <c r="G3" s="9">
        <f>'90'!G12</f>
        <v>19</v>
      </c>
      <c r="H3" s="9">
        <f>'90'!H12</f>
        <v>906</v>
      </c>
    </row>
    <row r="4" spans="1:8" x14ac:dyDescent="0.2">
      <c r="A4" s="14"/>
      <c r="B4" s="6">
        <v>0.8</v>
      </c>
      <c r="C4" s="11"/>
      <c r="D4" s="11"/>
      <c r="E4" s="3">
        <f>'80'!E12</f>
        <v>1874</v>
      </c>
      <c r="F4" s="3">
        <f>'80'!F12</f>
        <v>10661</v>
      </c>
      <c r="G4" s="3">
        <f>'80'!G12</f>
        <v>25</v>
      </c>
      <c r="H4" s="3">
        <f>'80'!H12</f>
        <v>794</v>
      </c>
    </row>
    <row r="5" spans="1:8" x14ac:dyDescent="0.2">
      <c r="A5" s="14"/>
      <c r="B5" s="8">
        <v>0.7</v>
      </c>
      <c r="C5" s="11"/>
      <c r="D5" s="11"/>
      <c r="E5" s="9">
        <f>'70'!E12</f>
        <v>1773</v>
      </c>
      <c r="F5" s="9">
        <f>'70'!F12</f>
        <v>11262</v>
      </c>
      <c r="G5" s="9">
        <f>'70'!G12</f>
        <v>36</v>
      </c>
      <c r="H5" s="9">
        <f>'70'!H12</f>
        <v>695</v>
      </c>
    </row>
    <row r="6" spans="1:8" x14ac:dyDescent="0.2">
      <c r="A6" s="14"/>
      <c r="B6" s="6">
        <v>0.6</v>
      </c>
      <c r="C6" s="11"/>
      <c r="D6" s="11"/>
      <c r="E6" s="3">
        <f>'60'!E12</f>
        <v>1675</v>
      </c>
      <c r="F6" s="3">
        <f>'60'!F12</f>
        <v>12333</v>
      </c>
      <c r="G6" s="3">
        <f>'60'!G12</f>
        <v>52</v>
      </c>
      <c r="H6" s="3">
        <f>'60'!H12</f>
        <v>600</v>
      </c>
    </row>
    <row r="7" spans="1:8" x14ac:dyDescent="0.2">
      <c r="A7" s="14"/>
      <c r="B7" s="8">
        <v>0.5</v>
      </c>
      <c r="C7" s="11"/>
      <c r="D7" s="11"/>
      <c r="E7" s="9">
        <f>'50'!E12</f>
        <v>1583</v>
      </c>
      <c r="F7" s="9">
        <f>'50'!F12</f>
        <v>13606</v>
      </c>
      <c r="G7" s="9">
        <f>'50'!G12</f>
        <v>62</v>
      </c>
      <c r="H7" s="9">
        <f>'50'!H12</f>
        <v>511</v>
      </c>
    </row>
    <row r="8" spans="1:8" x14ac:dyDescent="0.2">
      <c r="A8" s="14"/>
      <c r="B8" s="6">
        <v>0.4</v>
      </c>
      <c r="C8" s="11"/>
      <c r="D8" s="11"/>
      <c r="E8" s="3">
        <f>'40'!E12</f>
        <v>1468</v>
      </c>
      <c r="F8" s="3">
        <f>'40'!F12</f>
        <v>15553</v>
      </c>
      <c r="G8" s="3">
        <f>'40'!G12</f>
        <v>91</v>
      </c>
      <c r="H8" s="3">
        <f>'40'!H12</f>
        <v>398</v>
      </c>
    </row>
    <row r="9" spans="1:8" x14ac:dyDescent="0.2">
      <c r="A9" s="14"/>
      <c r="B9" s="8">
        <v>0.3</v>
      </c>
      <c r="C9" s="11"/>
      <c r="D9" s="11"/>
      <c r="E9" s="9">
        <f>'30'!E12</f>
        <v>1370</v>
      </c>
      <c r="F9" s="9">
        <f>'30'!F12</f>
        <v>18395</v>
      </c>
      <c r="G9" s="9">
        <f>'30'!G12</f>
        <v>123</v>
      </c>
      <c r="H9" s="9">
        <f>'30'!H12</f>
        <v>307</v>
      </c>
    </row>
    <row r="10" spans="1:8" x14ac:dyDescent="0.2">
      <c r="A10" s="14"/>
      <c r="B10" s="6">
        <v>0.2</v>
      </c>
      <c r="C10" s="11"/>
      <c r="D10" s="11"/>
      <c r="E10" s="3">
        <f>'30'!E12</f>
        <v>1370</v>
      </c>
      <c r="F10" s="3">
        <f>'30'!F12</f>
        <v>18395</v>
      </c>
      <c r="G10" s="3">
        <f>'30'!G12</f>
        <v>123</v>
      </c>
      <c r="H10" s="3">
        <f>'30'!H12</f>
        <v>307</v>
      </c>
    </row>
    <row r="11" spans="1:8" x14ac:dyDescent="0.2">
      <c r="A11" s="14"/>
      <c r="B11" s="8">
        <v>0.1</v>
      </c>
      <c r="C11" s="11"/>
      <c r="D11" s="11"/>
      <c r="E11" s="9">
        <f>'10'!E12</f>
        <v>1170</v>
      </c>
      <c r="F11" s="9">
        <f>'10'!F12</f>
        <v>28650</v>
      </c>
      <c r="G11" s="9">
        <f>'10'!G12</f>
        <v>245</v>
      </c>
      <c r="H11" s="9">
        <f>'10'!H12</f>
        <v>140</v>
      </c>
    </row>
    <row r="12" spans="1:8" x14ac:dyDescent="0.2">
      <c r="A12" s="15"/>
      <c r="B12" s="6">
        <v>0</v>
      </c>
      <c r="C12" s="12"/>
      <c r="D12" s="12"/>
      <c r="E12" s="3">
        <f>'0'!E12</f>
        <v>1084</v>
      </c>
      <c r="F12" s="3">
        <f>'0'!F12</f>
        <v>38581</v>
      </c>
      <c r="G12" s="3">
        <f>'0'!G12</f>
        <v>338</v>
      </c>
      <c r="H12" s="3">
        <f>'0'!H12</f>
        <v>83</v>
      </c>
    </row>
  </sheetData>
  <mergeCells count="3">
    <mergeCell ref="A2:A12"/>
    <mergeCell ref="C2:C12"/>
    <mergeCell ref="D2:D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0.3</v>
      </c>
      <c r="C2" s="5">
        <v>1084</v>
      </c>
      <c r="D2" s="5">
        <v>3106</v>
      </c>
      <c r="E2" s="3">
        <v>1382</v>
      </c>
      <c r="F2" s="3">
        <v>18040</v>
      </c>
      <c r="G2" s="3">
        <v>117</v>
      </c>
      <c r="H2" s="3">
        <v>317</v>
      </c>
    </row>
    <row r="3" spans="1:8" x14ac:dyDescent="0.2">
      <c r="A3" s="3">
        <v>1</v>
      </c>
      <c r="B3" s="4"/>
      <c r="C3" s="5"/>
      <c r="D3" s="5"/>
      <c r="E3" s="3">
        <v>1375</v>
      </c>
      <c r="F3" s="3">
        <v>18292</v>
      </c>
      <c r="G3" s="3">
        <v>126</v>
      </c>
      <c r="H3" s="3">
        <v>318</v>
      </c>
    </row>
    <row r="4" spans="1:8" x14ac:dyDescent="0.2">
      <c r="A4" s="3">
        <v>2</v>
      </c>
      <c r="B4" s="4"/>
      <c r="C4" s="5"/>
      <c r="D4" s="5"/>
      <c r="E4" s="3">
        <v>1372</v>
      </c>
      <c r="F4" s="3">
        <v>18317</v>
      </c>
      <c r="G4" s="3">
        <v>113</v>
      </c>
      <c r="H4" s="3">
        <v>306</v>
      </c>
    </row>
    <row r="5" spans="1:8" x14ac:dyDescent="0.2">
      <c r="A5" s="3">
        <v>3</v>
      </c>
      <c r="B5" s="4"/>
      <c r="C5" s="5"/>
      <c r="D5" s="5"/>
      <c r="E5" s="3">
        <v>1369</v>
      </c>
      <c r="F5" s="3">
        <v>18473</v>
      </c>
      <c r="G5" s="3">
        <v>131</v>
      </c>
      <c r="H5" s="3">
        <v>308</v>
      </c>
    </row>
    <row r="6" spans="1:8" x14ac:dyDescent="0.2">
      <c r="A6" s="3">
        <v>4</v>
      </c>
      <c r="B6" s="4"/>
      <c r="C6" s="5"/>
      <c r="D6" s="5"/>
      <c r="E6" s="3">
        <v>1338</v>
      </c>
      <c r="F6" s="3">
        <v>18670</v>
      </c>
      <c r="G6" s="3">
        <v>122</v>
      </c>
      <c r="H6" s="3">
        <v>281</v>
      </c>
    </row>
    <row r="7" spans="1:8" x14ac:dyDescent="0.2">
      <c r="A7" s="3">
        <v>5</v>
      </c>
      <c r="B7" s="4"/>
      <c r="C7" s="5"/>
      <c r="D7" s="5"/>
      <c r="E7" s="3">
        <v>1377</v>
      </c>
      <c r="F7" s="3">
        <v>18284</v>
      </c>
      <c r="G7" s="3">
        <v>112</v>
      </c>
      <c r="H7" s="3">
        <v>317</v>
      </c>
    </row>
    <row r="8" spans="1:8" x14ac:dyDescent="0.2">
      <c r="A8" s="3">
        <v>6</v>
      </c>
      <c r="B8" s="4"/>
      <c r="C8" s="5"/>
      <c r="D8" s="5"/>
      <c r="E8" s="3">
        <v>1370</v>
      </c>
      <c r="F8" s="3">
        <v>18259</v>
      </c>
      <c r="G8" s="3">
        <v>130</v>
      </c>
      <c r="H8" s="3">
        <v>310</v>
      </c>
    </row>
    <row r="9" spans="1:8" x14ac:dyDescent="0.2">
      <c r="A9" s="3">
        <v>7</v>
      </c>
      <c r="B9" s="4"/>
      <c r="C9" s="5"/>
      <c r="D9" s="5"/>
      <c r="E9" s="3">
        <v>1352</v>
      </c>
      <c r="F9" s="3">
        <v>19153</v>
      </c>
      <c r="G9" s="3">
        <v>138</v>
      </c>
      <c r="H9" s="3">
        <v>296</v>
      </c>
    </row>
    <row r="10" spans="1:8" x14ac:dyDescent="0.2">
      <c r="A10" s="3">
        <v>8</v>
      </c>
      <c r="B10" s="4"/>
      <c r="C10" s="5"/>
      <c r="D10" s="5"/>
      <c r="E10" s="3">
        <v>1370</v>
      </c>
      <c r="F10" s="3">
        <v>18592</v>
      </c>
      <c r="G10" s="3">
        <v>124</v>
      </c>
      <c r="H10" s="3">
        <v>307</v>
      </c>
    </row>
    <row r="11" spans="1:8" x14ac:dyDescent="0.2">
      <c r="A11" s="3">
        <v>9</v>
      </c>
      <c r="B11" s="4"/>
      <c r="C11" s="5"/>
      <c r="D11" s="5"/>
      <c r="E11" s="3">
        <v>1350</v>
      </c>
      <c r="F11" s="3">
        <v>18564</v>
      </c>
      <c r="G11" s="3">
        <v>116</v>
      </c>
      <c r="H11" s="3">
        <v>285</v>
      </c>
    </row>
    <row r="12" spans="1:8" x14ac:dyDescent="0.2">
      <c r="E12" s="2">
        <f>_xlfn.FLOOR.MATH(MEDIAN(E2:E11))</f>
        <v>1370</v>
      </c>
      <c r="F12" s="2">
        <f t="shared" ref="F12:H12" si="0">_xlfn.FLOOR.MATH(MEDIAN(F2:F11))</f>
        <v>18395</v>
      </c>
      <c r="G12" s="2">
        <f t="shared" si="0"/>
        <v>123</v>
      </c>
      <c r="H12" s="2">
        <f t="shared" si="0"/>
        <v>307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0.2</v>
      </c>
      <c r="C2" s="5">
        <v>1084</v>
      </c>
      <c r="D2" s="5">
        <v>3106</v>
      </c>
      <c r="E2" s="3">
        <v>1285</v>
      </c>
      <c r="F2" s="3">
        <v>22203</v>
      </c>
      <c r="G2" s="3">
        <v>188</v>
      </c>
      <c r="H2" s="3">
        <v>229</v>
      </c>
    </row>
    <row r="3" spans="1:8" x14ac:dyDescent="0.2">
      <c r="A3" s="3">
        <v>1</v>
      </c>
      <c r="B3" s="4"/>
      <c r="C3" s="5"/>
      <c r="D3" s="5"/>
      <c r="E3" s="3">
        <v>1269</v>
      </c>
      <c r="F3" s="3">
        <v>22293</v>
      </c>
      <c r="G3" s="3">
        <v>169</v>
      </c>
      <c r="H3" s="3">
        <v>221</v>
      </c>
    </row>
    <row r="4" spans="1:8" x14ac:dyDescent="0.2">
      <c r="A4" s="3">
        <v>2</v>
      </c>
      <c r="B4" s="4"/>
      <c r="C4" s="5"/>
      <c r="D4" s="5"/>
      <c r="E4" s="3">
        <v>1243</v>
      </c>
      <c r="F4" s="3">
        <v>22440</v>
      </c>
      <c r="G4" s="3">
        <v>166</v>
      </c>
      <c r="H4" s="3">
        <v>185</v>
      </c>
    </row>
    <row r="5" spans="1:8" x14ac:dyDescent="0.2">
      <c r="A5" s="3">
        <v>3</v>
      </c>
      <c r="B5" s="4"/>
      <c r="C5" s="5"/>
      <c r="D5" s="5"/>
      <c r="E5" s="3">
        <v>1275</v>
      </c>
      <c r="F5" s="3">
        <v>21953</v>
      </c>
      <c r="G5" s="3">
        <v>172</v>
      </c>
      <c r="H5" s="3">
        <v>218</v>
      </c>
    </row>
    <row r="6" spans="1:8" x14ac:dyDescent="0.2">
      <c r="A6" s="3">
        <v>4</v>
      </c>
      <c r="B6" s="4"/>
      <c r="C6" s="5"/>
      <c r="D6" s="5"/>
      <c r="E6" s="3">
        <v>1281</v>
      </c>
      <c r="F6" s="3">
        <v>22217</v>
      </c>
      <c r="G6" s="3">
        <v>186</v>
      </c>
      <c r="H6" s="3">
        <v>220</v>
      </c>
    </row>
    <row r="7" spans="1:8" x14ac:dyDescent="0.2">
      <c r="A7" s="3">
        <v>5</v>
      </c>
      <c r="B7" s="4"/>
      <c r="C7" s="5"/>
      <c r="D7" s="5"/>
      <c r="E7" s="3">
        <v>1237</v>
      </c>
      <c r="F7" s="3">
        <v>22725</v>
      </c>
      <c r="G7" s="3">
        <v>167</v>
      </c>
      <c r="H7" s="3">
        <v>185</v>
      </c>
    </row>
    <row r="8" spans="1:8" x14ac:dyDescent="0.2">
      <c r="A8" s="3">
        <v>6</v>
      </c>
      <c r="B8" s="4"/>
      <c r="C8" s="5"/>
      <c r="D8" s="5"/>
      <c r="E8" s="3">
        <v>1282</v>
      </c>
      <c r="F8" s="3">
        <v>21950</v>
      </c>
      <c r="G8" s="3">
        <v>173</v>
      </c>
      <c r="H8" s="3">
        <v>225</v>
      </c>
    </row>
    <row r="9" spans="1:8" x14ac:dyDescent="0.2">
      <c r="A9" s="3">
        <v>7</v>
      </c>
      <c r="B9" s="4"/>
      <c r="C9" s="5"/>
      <c r="D9" s="5"/>
      <c r="E9" s="3">
        <v>1258</v>
      </c>
      <c r="F9" s="3">
        <v>22574</v>
      </c>
      <c r="G9" s="3">
        <v>170</v>
      </c>
      <c r="H9" s="3">
        <v>203</v>
      </c>
    </row>
    <row r="10" spans="1:8" x14ac:dyDescent="0.2">
      <c r="A10" s="3">
        <v>8</v>
      </c>
      <c r="B10" s="4"/>
      <c r="C10" s="5"/>
      <c r="D10" s="5"/>
      <c r="E10" s="3">
        <v>1272</v>
      </c>
      <c r="F10" s="3">
        <v>22222</v>
      </c>
      <c r="G10" s="3">
        <v>174</v>
      </c>
      <c r="H10" s="3">
        <v>219</v>
      </c>
    </row>
    <row r="11" spans="1:8" x14ac:dyDescent="0.2">
      <c r="A11" s="3">
        <v>9</v>
      </c>
      <c r="B11" s="4"/>
      <c r="C11" s="5"/>
      <c r="D11" s="5"/>
      <c r="E11" s="3">
        <v>1253</v>
      </c>
      <c r="F11" s="3">
        <v>22664</v>
      </c>
      <c r="G11" s="3">
        <v>169</v>
      </c>
      <c r="H11" s="3">
        <v>199</v>
      </c>
    </row>
    <row r="12" spans="1:8" x14ac:dyDescent="0.2">
      <c r="E12" s="2">
        <f>_xlfn.FLOOR.MATH(MEDIAN(E2:E11))</f>
        <v>1270</v>
      </c>
      <c r="F12" s="2">
        <f t="shared" ref="F12:H12" si="0">_xlfn.FLOOR.MATH(MEDIAN(F2:F11))</f>
        <v>22257</v>
      </c>
      <c r="G12" s="2">
        <f t="shared" si="0"/>
        <v>171</v>
      </c>
      <c r="H12" s="2">
        <f t="shared" si="0"/>
        <v>218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0.1</v>
      </c>
      <c r="C2" s="5">
        <v>1084</v>
      </c>
      <c r="D2" s="5">
        <v>3106</v>
      </c>
      <c r="E2" s="3">
        <v>1187</v>
      </c>
      <c r="F2" s="3">
        <v>27882</v>
      </c>
      <c r="G2" s="3">
        <v>245</v>
      </c>
      <c r="H2" s="3">
        <v>147</v>
      </c>
    </row>
    <row r="3" spans="1:8" x14ac:dyDescent="0.2">
      <c r="A3" s="3">
        <v>1</v>
      </c>
      <c r="B3" s="4"/>
      <c r="C3" s="5"/>
      <c r="D3" s="5"/>
      <c r="E3" s="3">
        <v>1160</v>
      </c>
      <c r="F3" s="3">
        <v>28875</v>
      </c>
      <c r="G3" s="3">
        <v>237</v>
      </c>
      <c r="H3" s="3">
        <v>121</v>
      </c>
    </row>
    <row r="4" spans="1:8" x14ac:dyDescent="0.2">
      <c r="A4" s="3">
        <v>2</v>
      </c>
      <c r="B4" s="4"/>
      <c r="C4" s="5"/>
      <c r="D4" s="5"/>
      <c r="E4" s="3">
        <v>1185</v>
      </c>
      <c r="F4" s="3">
        <v>28609</v>
      </c>
      <c r="G4" s="3">
        <v>250</v>
      </c>
      <c r="H4" s="3">
        <v>148</v>
      </c>
    </row>
    <row r="5" spans="1:8" x14ac:dyDescent="0.2">
      <c r="A5" s="3">
        <v>3</v>
      </c>
      <c r="B5" s="4"/>
      <c r="C5" s="5"/>
      <c r="D5" s="5"/>
      <c r="E5" s="3">
        <v>1167</v>
      </c>
      <c r="F5" s="3">
        <v>28691</v>
      </c>
      <c r="G5" s="3">
        <v>218</v>
      </c>
      <c r="H5" s="3">
        <v>123</v>
      </c>
    </row>
    <row r="6" spans="1:8" x14ac:dyDescent="0.2">
      <c r="A6" s="3">
        <v>4</v>
      </c>
      <c r="B6" s="4"/>
      <c r="C6" s="5"/>
      <c r="D6" s="5"/>
      <c r="E6" s="3">
        <v>1173</v>
      </c>
      <c r="F6" s="3">
        <v>28919</v>
      </c>
      <c r="G6" s="3">
        <v>264</v>
      </c>
      <c r="H6" s="3">
        <v>151</v>
      </c>
    </row>
    <row r="7" spans="1:8" x14ac:dyDescent="0.2">
      <c r="A7" s="3">
        <v>5</v>
      </c>
      <c r="B7" s="4"/>
      <c r="C7" s="5"/>
      <c r="D7" s="5"/>
      <c r="E7" s="3">
        <v>1160</v>
      </c>
      <c r="F7" s="3">
        <v>27601</v>
      </c>
      <c r="G7" s="3">
        <v>240</v>
      </c>
      <c r="H7" s="3">
        <v>126</v>
      </c>
    </row>
    <row r="8" spans="1:8" x14ac:dyDescent="0.2">
      <c r="A8" s="3">
        <v>6</v>
      </c>
      <c r="B8" s="4"/>
      <c r="C8" s="5"/>
      <c r="D8" s="5"/>
      <c r="E8" s="3">
        <v>1174</v>
      </c>
      <c r="F8" s="3">
        <v>28157</v>
      </c>
      <c r="G8" s="3">
        <v>251</v>
      </c>
      <c r="H8" s="3">
        <v>144</v>
      </c>
    </row>
    <row r="9" spans="1:8" x14ac:dyDescent="0.2">
      <c r="A9" s="3">
        <v>7</v>
      </c>
      <c r="B9" s="4"/>
      <c r="C9" s="5"/>
      <c r="D9" s="5"/>
      <c r="E9" s="3">
        <v>1164</v>
      </c>
      <c r="F9" s="3">
        <v>28254</v>
      </c>
      <c r="G9" s="3">
        <v>263</v>
      </c>
      <c r="H9" s="3">
        <v>139</v>
      </c>
    </row>
    <row r="10" spans="1:8" x14ac:dyDescent="0.2">
      <c r="A10" s="3">
        <v>8</v>
      </c>
      <c r="B10" s="4"/>
      <c r="C10" s="5"/>
      <c r="D10" s="5"/>
      <c r="E10" s="3">
        <v>1181</v>
      </c>
      <c r="F10" s="3">
        <v>28892</v>
      </c>
      <c r="G10" s="3">
        <v>246</v>
      </c>
      <c r="H10" s="3">
        <v>141</v>
      </c>
    </row>
    <row r="11" spans="1:8" x14ac:dyDescent="0.2">
      <c r="A11" s="3">
        <v>9</v>
      </c>
      <c r="B11" s="4"/>
      <c r="C11" s="5"/>
      <c r="D11" s="5"/>
      <c r="E11" s="3">
        <v>1149</v>
      </c>
      <c r="F11" s="3">
        <v>28928</v>
      </c>
      <c r="G11" s="3">
        <v>243</v>
      </c>
      <c r="H11" s="3">
        <v>121</v>
      </c>
    </row>
    <row r="12" spans="1:8" x14ac:dyDescent="0.2">
      <c r="E12" s="2">
        <f>_xlfn.FLOOR.MATH(MEDIAN(E2:E11))</f>
        <v>1170</v>
      </c>
      <c r="F12" s="2">
        <f t="shared" ref="F12:H12" si="0">_xlfn.FLOOR.MATH(MEDIAN(F2:F11))</f>
        <v>28650</v>
      </c>
      <c r="G12" s="2">
        <f t="shared" si="0"/>
        <v>245</v>
      </c>
      <c r="H12" s="2">
        <f t="shared" si="0"/>
        <v>140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</v>
      </c>
      <c r="C2" s="5">
        <v>1084</v>
      </c>
      <c r="D2" s="5">
        <v>3106</v>
      </c>
      <c r="E2" s="3">
        <v>1086</v>
      </c>
      <c r="F2" s="3">
        <v>38544</v>
      </c>
      <c r="G2" s="3">
        <v>337</v>
      </c>
      <c r="H2" s="3">
        <v>93</v>
      </c>
    </row>
    <row r="3" spans="1:8" x14ac:dyDescent="0.2">
      <c r="A3" s="3">
        <v>1</v>
      </c>
      <c r="B3" s="4"/>
      <c r="C3" s="5"/>
      <c r="D3" s="5"/>
      <c r="E3" s="3">
        <v>1099</v>
      </c>
      <c r="F3" s="3">
        <v>39257</v>
      </c>
      <c r="G3" s="3">
        <v>346</v>
      </c>
      <c r="H3" s="3">
        <v>85</v>
      </c>
    </row>
    <row r="4" spans="1:8" x14ac:dyDescent="0.2">
      <c r="A4" s="3">
        <v>2</v>
      </c>
      <c r="B4" s="4"/>
      <c r="C4" s="5"/>
      <c r="D4" s="5"/>
      <c r="E4" s="3">
        <v>1062</v>
      </c>
      <c r="F4" s="3">
        <v>38618</v>
      </c>
      <c r="G4" s="3">
        <v>336</v>
      </c>
      <c r="H4" s="3">
        <v>62</v>
      </c>
    </row>
    <row r="5" spans="1:8" x14ac:dyDescent="0.2">
      <c r="A5" s="3">
        <v>3</v>
      </c>
      <c r="B5" s="4"/>
      <c r="C5" s="5"/>
      <c r="D5" s="5"/>
      <c r="E5" s="3">
        <v>1089</v>
      </c>
      <c r="F5" s="3">
        <v>38354</v>
      </c>
      <c r="G5" s="3">
        <v>328</v>
      </c>
      <c r="H5" s="3">
        <v>83</v>
      </c>
    </row>
    <row r="6" spans="1:8" x14ac:dyDescent="0.2">
      <c r="A6" s="3">
        <v>4</v>
      </c>
      <c r="B6" s="4"/>
      <c r="C6" s="5"/>
      <c r="D6" s="5"/>
      <c r="E6" s="3">
        <v>1105</v>
      </c>
      <c r="F6" s="3">
        <v>38622</v>
      </c>
      <c r="G6" s="3">
        <v>334</v>
      </c>
      <c r="H6" s="3">
        <v>96</v>
      </c>
    </row>
    <row r="7" spans="1:8" x14ac:dyDescent="0.2">
      <c r="A7" s="3">
        <v>5</v>
      </c>
      <c r="B7" s="4"/>
      <c r="C7" s="5"/>
      <c r="D7" s="5"/>
      <c r="E7" s="3">
        <v>1101</v>
      </c>
      <c r="F7" s="3">
        <v>38182</v>
      </c>
      <c r="G7" s="3">
        <v>342</v>
      </c>
      <c r="H7" s="3">
        <v>98</v>
      </c>
    </row>
    <row r="8" spans="1:8" x14ac:dyDescent="0.2">
      <c r="A8" s="3">
        <v>6</v>
      </c>
      <c r="B8" s="4"/>
      <c r="C8" s="5"/>
      <c r="D8" s="5"/>
      <c r="E8" s="3">
        <v>1083</v>
      </c>
      <c r="F8" s="3">
        <v>38857</v>
      </c>
      <c r="G8" s="3">
        <v>350</v>
      </c>
      <c r="H8" s="3">
        <v>83</v>
      </c>
    </row>
    <row r="9" spans="1:8" x14ac:dyDescent="0.2">
      <c r="A9" s="3">
        <v>7</v>
      </c>
      <c r="B9" s="4"/>
      <c r="C9" s="5"/>
      <c r="D9" s="5"/>
      <c r="E9" s="3">
        <v>1082</v>
      </c>
      <c r="F9" s="3">
        <v>38836</v>
      </c>
      <c r="G9" s="3">
        <v>383</v>
      </c>
      <c r="H9" s="3">
        <v>76</v>
      </c>
    </row>
    <row r="10" spans="1:8" x14ac:dyDescent="0.2">
      <c r="A10" s="3">
        <v>8</v>
      </c>
      <c r="B10" s="4"/>
      <c r="C10" s="5"/>
      <c r="D10" s="5"/>
      <c r="E10" s="3">
        <v>1080</v>
      </c>
      <c r="F10" s="3">
        <v>38341</v>
      </c>
      <c r="G10" s="3">
        <v>339</v>
      </c>
      <c r="H10" s="3">
        <v>80</v>
      </c>
    </row>
    <row r="11" spans="1:8" x14ac:dyDescent="0.2">
      <c r="A11" s="3">
        <v>9</v>
      </c>
      <c r="B11" s="4"/>
      <c r="C11" s="5"/>
      <c r="D11" s="5"/>
      <c r="E11" s="3">
        <v>1082</v>
      </c>
      <c r="F11" s="3">
        <v>38329</v>
      </c>
      <c r="G11" s="3">
        <v>330</v>
      </c>
      <c r="H11" s="3">
        <v>76</v>
      </c>
    </row>
    <row r="12" spans="1:8" x14ac:dyDescent="0.2">
      <c r="E12" s="2">
        <f>_xlfn.FLOOR.MATH(MEDIAN(E2:E11))</f>
        <v>1084</v>
      </c>
      <c r="F12" s="2">
        <f t="shared" ref="F12:H12" si="0">_xlfn.FLOOR.MATH(MEDIAN(F2:F11))</f>
        <v>38581</v>
      </c>
      <c r="G12" s="2">
        <f t="shared" si="0"/>
        <v>338</v>
      </c>
      <c r="H12" s="2">
        <f t="shared" si="0"/>
        <v>83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34" sqref="N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/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.1640625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1</v>
      </c>
      <c r="C2" s="5">
        <v>1084</v>
      </c>
      <c r="D2" s="5">
        <v>3160</v>
      </c>
      <c r="E2" s="3">
        <v>2048</v>
      </c>
      <c r="F2" s="3">
        <v>11037</v>
      </c>
      <c r="G2" s="3">
        <v>16</v>
      </c>
      <c r="H2" s="3">
        <v>965</v>
      </c>
    </row>
    <row r="3" spans="1:8" x14ac:dyDescent="0.2">
      <c r="A3" s="3">
        <v>1</v>
      </c>
      <c r="B3" s="4"/>
      <c r="C3" s="5"/>
      <c r="D3" s="5"/>
      <c r="E3" s="3">
        <v>2178</v>
      </c>
      <c r="F3" s="3">
        <v>9727</v>
      </c>
      <c r="G3" s="3">
        <v>12</v>
      </c>
      <c r="H3" s="3">
        <v>1096</v>
      </c>
    </row>
    <row r="4" spans="1:8" x14ac:dyDescent="0.2">
      <c r="A4" s="3">
        <v>2</v>
      </c>
      <c r="B4" s="4"/>
      <c r="C4" s="5"/>
      <c r="D4" s="5"/>
      <c r="E4" s="3">
        <v>2058</v>
      </c>
      <c r="F4" s="3">
        <v>10582</v>
      </c>
      <c r="G4" s="3">
        <v>12</v>
      </c>
      <c r="H4" s="3">
        <v>974</v>
      </c>
    </row>
    <row r="5" spans="1:8" x14ac:dyDescent="0.2">
      <c r="A5" s="3">
        <v>3</v>
      </c>
      <c r="B5" s="4"/>
      <c r="C5" s="5"/>
      <c r="D5" s="5"/>
      <c r="E5" s="3">
        <v>2152</v>
      </c>
      <c r="F5" s="3">
        <v>10034</v>
      </c>
      <c r="G5" s="3">
        <v>7</v>
      </c>
      <c r="H5" s="3">
        <v>1068</v>
      </c>
    </row>
    <row r="6" spans="1:8" x14ac:dyDescent="0.2">
      <c r="A6" s="3">
        <v>4</v>
      </c>
      <c r="B6" s="4"/>
      <c r="C6" s="5"/>
      <c r="D6" s="5"/>
      <c r="E6" s="3">
        <v>2130</v>
      </c>
      <c r="F6" s="3">
        <v>10204</v>
      </c>
      <c r="G6" s="3">
        <v>16</v>
      </c>
      <c r="H6" s="3">
        <v>1049</v>
      </c>
    </row>
    <row r="7" spans="1:8" x14ac:dyDescent="0.2">
      <c r="A7" s="3">
        <v>5</v>
      </c>
      <c r="B7" s="4"/>
      <c r="C7" s="5"/>
      <c r="D7" s="5"/>
      <c r="E7" s="3">
        <v>2089</v>
      </c>
      <c r="F7" s="3">
        <v>10639</v>
      </c>
      <c r="G7" s="3">
        <v>17</v>
      </c>
      <c r="H7" s="3">
        <v>1007</v>
      </c>
    </row>
    <row r="8" spans="1:8" x14ac:dyDescent="0.2">
      <c r="A8" s="3">
        <v>6</v>
      </c>
      <c r="B8" s="4"/>
      <c r="C8" s="5"/>
      <c r="D8" s="5"/>
      <c r="E8" s="3">
        <v>2034</v>
      </c>
      <c r="F8" s="3">
        <v>10559</v>
      </c>
      <c r="G8" s="3">
        <v>14</v>
      </c>
      <c r="H8" s="3">
        <v>952</v>
      </c>
    </row>
    <row r="9" spans="1:8" x14ac:dyDescent="0.2">
      <c r="A9" s="3">
        <v>7</v>
      </c>
      <c r="B9" s="4"/>
      <c r="C9" s="5"/>
      <c r="D9" s="5"/>
      <c r="E9" s="3">
        <v>2124</v>
      </c>
      <c r="F9" s="3">
        <v>10078</v>
      </c>
      <c r="G9" s="3">
        <v>8</v>
      </c>
      <c r="H9" s="3">
        <v>1041</v>
      </c>
    </row>
    <row r="10" spans="1:8" x14ac:dyDescent="0.2">
      <c r="A10" s="3">
        <v>8</v>
      </c>
      <c r="B10" s="4"/>
      <c r="C10" s="5"/>
      <c r="D10" s="5"/>
      <c r="E10" s="3">
        <v>2215</v>
      </c>
      <c r="F10" s="3">
        <v>9501</v>
      </c>
      <c r="G10" s="3">
        <v>10</v>
      </c>
      <c r="H10" s="3">
        <v>1041</v>
      </c>
    </row>
    <row r="11" spans="1:8" x14ac:dyDescent="0.2">
      <c r="A11" s="3">
        <v>9</v>
      </c>
      <c r="B11" s="4"/>
      <c r="C11" s="5"/>
      <c r="D11" s="5"/>
      <c r="E11" s="3">
        <v>2040</v>
      </c>
      <c r="F11" s="3">
        <v>10700</v>
      </c>
      <c r="G11" s="3">
        <v>10</v>
      </c>
      <c r="H11" s="3">
        <v>956</v>
      </c>
    </row>
    <row r="12" spans="1:8" x14ac:dyDescent="0.2">
      <c r="E12" s="2">
        <f>_xlfn.FLOOR.MATH(MEDIAN(E2:E11))</f>
        <v>2106</v>
      </c>
      <c r="F12" s="2">
        <f t="shared" ref="F12:H12" si="0">_xlfn.FLOOR.MATH(MEDIAN(F2:F11))</f>
        <v>10381</v>
      </c>
      <c r="G12" s="2">
        <f t="shared" si="0"/>
        <v>12</v>
      </c>
      <c r="H12" s="2">
        <f t="shared" si="0"/>
        <v>1024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.1640625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0.9</v>
      </c>
      <c r="C2" s="5">
        <v>1084</v>
      </c>
      <c r="D2" s="5">
        <v>3106</v>
      </c>
      <c r="E2" s="3">
        <v>2085</v>
      </c>
      <c r="F2" s="3">
        <v>9634</v>
      </c>
      <c r="G2" s="3">
        <v>19</v>
      </c>
      <c r="H2" s="3">
        <v>1004</v>
      </c>
    </row>
    <row r="3" spans="1:8" x14ac:dyDescent="0.2">
      <c r="A3" s="3">
        <v>1</v>
      </c>
      <c r="B3" s="4"/>
      <c r="C3" s="5"/>
      <c r="D3" s="5"/>
      <c r="E3" s="3">
        <v>2036</v>
      </c>
      <c r="F3" s="3">
        <v>10012</v>
      </c>
      <c r="G3" s="3">
        <v>11</v>
      </c>
      <c r="H3" s="3">
        <v>954</v>
      </c>
    </row>
    <row r="4" spans="1:8" x14ac:dyDescent="0.2">
      <c r="A4" s="3">
        <v>2</v>
      </c>
      <c r="B4" s="4"/>
      <c r="C4" s="5"/>
      <c r="D4" s="5"/>
      <c r="E4" s="3">
        <v>1888</v>
      </c>
      <c r="F4" s="3">
        <v>10685</v>
      </c>
      <c r="G4" s="3">
        <v>22</v>
      </c>
      <c r="H4" s="3">
        <v>807</v>
      </c>
    </row>
    <row r="5" spans="1:8" x14ac:dyDescent="0.2">
      <c r="A5" s="3">
        <v>3</v>
      </c>
      <c r="B5" s="4"/>
      <c r="C5" s="5"/>
      <c r="D5" s="5"/>
      <c r="E5" s="3">
        <v>2014</v>
      </c>
      <c r="F5" s="3">
        <v>10163</v>
      </c>
      <c r="G5" s="3">
        <v>23</v>
      </c>
      <c r="H5" s="3">
        <v>931</v>
      </c>
    </row>
    <row r="6" spans="1:8" x14ac:dyDescent="0.2">
      <c r="A6" s="3">
        <v>4</v>
      </c>
      <c r="B6" s="4"/>
      <c r="C6" s="5"/>
      <c r="D6" s="5"/>
      <c r="E6" s="3">
        <v>2093</v>
      </c>
      <c r="F6" s="3">
        <v>9712</v>
      </c>
      <c r="G6" s="3">
        <v>12</v>
      </c>
      <c r="H6" s="3">
        <v>1012</v>
      </c>
    </row>
    <row r="7" spans="1:8" x14ac:dyDescent="0.2">
      <c r="A7" s="3">
        <v>5</v>
      </c>
      <c r="B7" s="4"/>
      <c r="C7" s="5"/>
      <c r="D7" s="5"/>
      <c r="E7" s="3">
        <v>10530</v>
      </c>
      <c r="F7" s="3">
        <v>10530</v>
      </c>
      <c r="G7" s="3">
        <v>16</v>
      </c>
      <c r="H7" s="3">
        <v>862</v>
      </c>
    </row>
    <row r="8" spans="1:8" x14ac:dyDescent="0.2">
      <c r="A8" s="3">
        <v>6</v>
      </c>
      <c r="B8" s="4"/>
      <c r="C8" s="5"/>
      <c r="D8" s="5"/>
      <c r="E8" s="3">
        <v>1933</v>
      </c>
      <c r="F8" s="3">
        <v>10778</v>
      </c>
      <c r="G8" s="3">
        <v>23</v>
      </c>
      <c r="H8" s="3">
        <v>853</v>
      </c>
    </row>
    <row r="9" spans="1:8" x14ac:dyDescent="0.2">
      <c r="A9" s="3">
        <v>7</v>
      </c>
      <c r="B9" s="4"/>
      <c r="C9" s="5"/>
      <c r="D9" s="5"/>
      <c r="E9" s="3">
        <v>1986</v>
      </c>
      <c r="F9" s="3">
        <v>10065</v>
      </c>
      <c r="G9" s="3">
        <v>13</v>
      </c>
      <c r="H9" s="3">
        <v>902</v>
      </c>
    </row>
    <row r="10" spans="1:8" x14ac:dyDescent="0.2">
      <c r="A10" s="3">
        <v>8</v>
      </c>
      <c r="B10" s="4"/>
      <c r="C10" s="5"/>
      <c r="D10" s="5"/>
      <c r="E10" s="3">
        <v>1990</v>
      </c>
      <c r="F10" s="3">
        <v>10077</v>
      </c>
      <c r="G10" s="3">
        <v>21</v>
      </c>
      <c r="H10" s="3">
        <v>911</v>
      </c>
    </row>
    <row r="11" spans="1:8" x14ac:dyDescent="0.2">
      <c r="A11" s="3">
        <v>9</v>
      </c>
      <c r="B11" s="4"/>
      <c r="C11" s="5"/>
      <c r="D11" s="5"/>
      <c r="E11" s="3">
        <v>1907</v>
      </c>
      <c r="F11" s="3">
        <v>10808</v>
      </c>
      <c r="G11" s="3">
        <v>19</v>
      </c>
      <c r="H11" s="3">
        <v>825</v>
      </c>
    </row>
    <row r="12" spans="1:8" x14ac:dyDescent="0.2">
      <c r="E12" s="2">
        <f>_xlfn.FLOOR.MATH(MEDIAN(E2:E11))</f>
        <v>2002</v>
      </c>
      <c r="F12" s="2">
        <f t="shared" ref="F12:H12" si="0">_xlfn.FLOOR.MATH(MEDIAN(F2:F11))</f>
        <v>10120</v>
      </c>
      <c r="G12" s="2">
        <f t="shared" si="0"/>
        <v>19</v>
      </c>
      <c r="H12" s="2">
        <f t="shared" si="0"/>
        <v>906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.1640625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0.8</v>
      </c>
      <c r="C2" s="5">
        <v>1084</v>
      </c>
      <c r="D2" s="5">
        <v>3106</v>
      </c>
      <c r="E2" s="3">
        <v>1875</v>
      </c>
      <c r="F2" s="3">
        <v>10794</v>
      </c>
      <c r="G2" s="3">
        <v>26</v>
      </c>
      <c r="H2" s="3">
        <v>795</v>
      </c>
    </row>
    <row r="3" spans="1:8" x14ac:dyDescent="0.2">
      <c r="A3" s="3">
        <v>1</v>
      </c>
      <c r="B3" s="4"/>
      <c r="C3" s="5"/>
      <c r="D3" s="5"/>
      <c r="E3" s="3">
        <v>1964</v>
      </c>
      <c r="F3" s="3">
        <v>10231</v>
      </c>
      <c r="G3" s="3">
        <v>23</v>
      </c>
      <c r="H3" s="3">
        <v>882</v>
      </c>
    </row>
    <row r="4" spans="1:8" x14ac:dyDescent="0.2">
      <c r="A4" s="3">
        <v>2</v>
      </c>
      <c r="B4" s="4"/>
      <c r="C4" s="5"/>
      <c r="D4" s="5"/>
      <c r="E4" s="3">
        <v>1852</v>
      </c>
      <c r="F4" s="3">
        <v>10828</v>
      </c>
      <c r="G4" s="3">
        <v>35</v>
      </c>
      <c r="H4" s="3">
        <v>771</v>
      </c>
    </row>
    <row r="5" spans="1:8" x14ac:dyDescent="0.2">
      <c r="A5" s="3">
        <v>3</v>
      </c>
      <c r="B5" s="4"/>
      <c r="C5" s="5"/>
      <c r="D5" s="5"/>
      <c r="E5" s="3">
        <v>1866</v>
      </c>
      <c r="F5" s="3">
        <v>10683</v>
      </c>
      <c r="G5" s="3">
        <v>34</v>
      </c>
      <c r="H5" s="3">
        <v>788</v>
      </c>
    </row>
    <row r="6" spans="1:8" x14ac:dyDescent="0.2">
      <c r="A6" s="3">
        <v>4</v>
      </c>
      <c r="B6" s="4"/>
      <c r="C6" s="5"/>
      <c r="D6" s="5"/>
      <c r="E6" s="3">
        <v>1800</v>
      </c>
      <c r="F6" s="3">
        <v>11130</v>
      </c>
      <c r="G6" s="3">
        <v>23</v>
      </c>
      <c r="H6" s="3">
        <v>720</v>
      </c>
    </row>
    <row r="7" spans="1:8" x14ac:dyDescent="0.2">
      <c r="A7" s="3">
        <v>5</v>
      </c>
      <c r="B7" s="4"/>
      <c r="C7" s="5"/>
      <c r="D7" s="5"/>
      <c r="E7" s="3">
        <v>1873</v>
      </c>
      <c r="F7" s="3">
        <v>10631</v>
      </c>
      <c r="G7" s="3">
        <v>20</v>
      </c>
      <c r="H7" s="3">
        <v>793</v>
      </c>
    </row>
    <row r="8" spans="1:8" x14ac:dyDescent="0.2">
      <c r="A8" s="3">
        <v>6</v>
      </c>
      <c r="B8" s="4"/>
      <c r="C8" s="5"/>
      <c r="D8" s="5"/>
      <c r="E8" s="3">
        <v>1867</v>
      </c>
      <c r="F8" s="3">
        <v>10759</v>
      </c>
      <c r="G8" s="3">
        <v>19</v>
      </c>
      <c r="H8" s="3">
        <v>786</v>
      </c>
    </row>
    <row r="9" spans="1:8" x14ac:dyDescent="0.2">
      <c r="A9" s="3">
        <v>7</v>
      </c>
      <c r="B9" s="4"/>
      <c r="C9" s="5"/>
      <c r="D9" s="5"/>
      <c r="E9" s="3">
        <v>1905</v>
      </c>
      <c r="F9" s="3">
        <v>10265</v>
      </c>
      <c r="G9" s="3">
        <v>24</v>
      </c>
      <c r="H9" s="3">
        <v>822</v>
      </c>
    </row>
    <row r="10" spans="1:8" x14ac:dyDescent="0.2">
      <c r="A10" s="3">
        <v>8</v>
      </c>
      <c r="B10" s="4"/>
      <c r="C10" s="5"/>
      <c r="D10" s="5"/>
      <c r="E10" s="3">
        <v>1921</v>
      </c>
      <c r="F10" s="3">
        <v>10340</v>
      </c>
      <c r="G10" s="3">
        <v>29</v>
      </c>
      <c r="H10" s="3">
        <v>839</v>
      </c>
    </row>
    <row r="11" spans="1:8" x14ac:dyDescent="0.2">
      <c r="A11" s="3">
        <v>9</v>
      </c>
      <c r="B11" s="4"/>
      <c r="C11" s="5"/>
      <c r="D11" s="5"/>
      <c r="E11" s="3">
        <v>1875</v>
      </c>
      <c r="F11" s="3">
        <v>10640</v>
      </c>
      <c r="G11" s="3">
        <v>38</v>
      </c>
      <c r="H11" s="3">
        <v>795</v>
      </c>
    </row>
    <row r="12" spans="1:8" x14ac:dyDescent="0.2">
      <c r="E12" s="2">
        <f>_xlfn.FLOOR.MATH(MEDIAN(E2:E11))</f>
        <v>1874</v>
      </c>
      <c r="F12" s="2">
        <f t="shared" ref="F12:H12" si="0">_xlfn.FLOOR.MATH(MEDIAN(F2:F11))</f>
        <v>10661</v>
      </c>
      <c r="G12" s="2">
        <f t="shared" si="0"/>
        <v>25</v>
      </c>
      <c r="H12" s="2">
        <f t="shared" si="0"/>
        <v>794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0.7</v>
      </c>
      <c r="C2" s="5">
        <v>1084</v>
      </c>
      <c r="D2" s="5">
        <v>3106</v>
      </c>
      <c r="E2" s="3">
        <v>1732</v>
      </c>
      <c r="F2" s="3">
        <v>11595</v>
      </c>
      <c r="G2" s="3">
        <v>35</v>
      </c>
      <c r="H2" s="3">
        <v>652</v>
      </c>
    </row>
    <row r="3" spans="1:8" x14ac:dyDescent="0.2">
      <c r="A3" s="3">
        <v>1</v>
      </c>
      <c r="B3" s="4"/>
      <c r="C3" s="5"/>
      <c r="D3" s="5"/>
      <c r="E3" s="3">
        <v>1834</v>
      </c>
      <c r="F3" s="3">
        <v>11078</v>
      </c>
      <c r="G3" s="3">
        <v>37</v>
      </c>
      <c r="H3" s="3">
        <v>753</v>
      </c>
    </row>
    <row r="4" spans="1:8" x14ac:dyDescent="0.2">
      <c r="A4" s="3">
        <v>2</v>
      </c>
      <c r="B4" s="4"/>
      <c r="C4" s="5"/>
      <c r="D4" s="5"/>
      <c r="E4" s="3">
        <v>1837</v>
      </c>
      <c r="F4" s="3">
        <v>10944</v>
      </c>
      <c r="G4" s="3">
        <v>37</v>
      </c>
      <c r="H4" s="3">
        <v>760</v>
      </c>
    </row>
    <row r="5" spans="1:8" x14ac:dyDescent="0.2">
      <c r="A5" s="3">
        <v>3</v>
      </c>
      <c r="B5" s="4"/>
      <c r="C5" s="5"/>
      <c r="D5" s="5"/>
      <c r="E5" s="3">
        <v>1843</v>
      </c>
      <c r="F5" s="3">
        <v>10972</v>
      </c>
      <c r="G5" s="3">
        <v>39</v>
      </c>
      <c r="H5" s="3">
        <v>770</v>
      </c>
    </row>
    <row r="6" spans="1:8" x14ac:dyDescent="0.2">
      <c r="A6" s="3">
        <v>4</v>
      </c>
      <c r="B6" s="4"/>
      <c r="C6" s="5"/>
      <c r="D6" s="5"/>
      <c r="E6" s="3">
        <v>1782</v>
      </c>
      <c r="F6" s="3">
        <v>11249</v>
      </c>
      <c r="G6" s="3">
        <v>31</v>
      </c>
      <c r="H6" s="3">
        <v>703</v>
      </c>
    </row>
    <row r="7" spans="1:8" x14ac:dyDescent="0.2">
      <c r="A7" s="3">
        <v>5</v>
      </c>
      <c r="B7" s="4"/>
      <c r="C7" s="5"/>
      <c r="D7" s="5"/>
      <c r="E7" s="3">
        <v>1828</v>
      </c>
      <c r="F7" s="3">
        <v>10895</v>
      </c>
      <c r="G7" s="3">
        <v>36</v>
      </c>
      <c r="H7" s="3">
        <v>748</v>
      </c>
    </row>
    <row r="8" spans="1:8" x14ac:dyDescent="0.2">
      <c r="A8" s="3">
        <v>6</v>
      </c>
      <c r="B8" s="4"/>
      <c r="C8" s="5"/>
      <c r="D8" s="5"/>
      <c r="E8" s="3">
        <v>1764</v>
      </c>
      <c r="F8" s="3">
        <v>11349</v>
      </c>
      <c r="G8" s="3">
        <v>46</v>
      </c>
      <c r="H8" s="3">
        <v>687</v>
      </c>
    </row>
    <row r="9" spans="1:8" x14ac:dyDescent="0.2">
      <c r="A9" s="3">
        <v>7</v>
      </c>
      <c r="B9" s="4"/>
      <c r="C9" s="5"/>
      <c r="D9" s="5"/>
      <c r="E9" s="3">
        <v>1757</v>
      </c>
      <c r="F9" s="3">
        <v>11296</v>
      </c>
      <c r="G9" s="3">
        <v>36</v>
      </c>
      <c r="H9" s="3">
        <v>677</v>
      </c>
    </row>
    <row r="10" spans="1:8" x14ac:dyDescent="0.2">
      <c r="A10" s="3">
        <v>8</v>
      </c>
      <c r="B10" s="4"/>
      <c r="C10" s="5"/>
      <c r="D10" s="5"/>
      <c r="E10" s="3">
        <v>1713</v>
      </c>
      <c r="F10" s="3">
        <v>11549</v>
      </c>
      <c r="G10" s="3">
        <v>51</v>
      </c>
      <c r="H10" s="3">
        <v>634</v>
      </c>
    </row>
    <row r="11" spans="1:8" x14ac:dyDescent="0.2">
      <c r="A11" s="3">
        <v>9</v>
      </c>
      <c r="B11" s="4"/>
      <c r="C11" s="5"/>
      <c r="D11" s="5"/>
      <c r="E11" s="3">
        <v>1755</v>
      </c>
      <c r="F11" s="3">
        <v>11276</v>
      </c>
      <c r="G11" s="3">
        <v>32</v>
      </c>
      <c r="H11" s="3">
        <v>674</v>
      </c>
    </row>
    <row r="12" spans="1:8" x14ac:dyDescent="0.2">
      <c r="E12" s="2">
        <f>_xlfn.FLOOR.MATH(MEDIAN(E2:E11))</f>
        <v>1773</v>
      </c>
      <c r="F12" s="2">
        <f t="shared" ref="F12:H12" si="0">_xlfn.FLOOR.MATH(MEDIAN(F2:F11))</f>
        <v>11262</v>
      </c>
      <c r="G12" s="2">
        <f t="shared" si="0"/>
        <v>36</v>
      </c>
      <c r="H12" s="2">
        <f t="shared" si="0"/>
        <v>695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0.6</v>
      </c>
      <c r="C2" s="5">
        <v>1084</v>
      </c>
      <c r="D2" s="5">
        <v>3106</v>
      </c>
      <c r="E2" s="3">
        <v>1675</v>
      </c>
      <c r="F2" s="3">
        <v>12266</v>
      </c>
      <c r="G2" s="3">
        <v>48</v>
      </c>
      <c r="H2" s="3">
        <v>599</v>
      </c>
    </row>
    <row r="3" spans="1:8" x14ac:dyDescent="0.2">
      <c r="A3" s="3">
        <v>1</v>
      </c>
      <c r="B3" s="4"/>
      <c r="C3" s="5"/>
      <c r="D3" s="5"/>
      <c r="E3" s="3">
        <v>1681</v>
      </c>
      <c r="F3" s="3">
        <v>12417</v>
      </c>
      <c r="G3" s="3">
        <v>62</v>
      </c>
      <c r="H3" s="3">
        <v>607</v>
      </c>
    </row>
    <row r="4" spans="1:8" x14ac:dyDescent="0.2">
      <c r="A4" s="3">
        <v>2</v>
      </c>
      <c r="B4" s="4"/>
      <c r="C4" s="5"/>
      <c r="D4" s="5"/>
      <c r="E4" s="3">
        <v>1680</v>
      </c>
      <c r="F4" s="3">
        <v>12106</v>
      </c>
      <c r="G4" s="3">
        <v>51</v>
      </c>
      <c r="H4" s="3">
        <v>602</v>
      </c>
    </row>
    <row r="5" spans="1:8" x14ac:dyDescent="0.2">
      <c r="A5" s="3">
        <v>3</v>
      </c>
      <c r="B5" s="4"/>
      <c r="C5" s="5"/>
      <c r="D5" s="5"/>
      <c r="E5" s="3">
        <v>1683</v>
      </c>
      <c r="F5" s="3">
        <v>12163</v>
      </c>
      <c r="G5" s="3">
        <v>36</v>
      </c>
      <c r="H5" s="3">
        <v>608</v>
      </c>
    </row>
    <row r="6" spans="1:8" x14ac:dyDescent="0.2">
      <c r="A6" s="3">
        <v>4</v>
      </c>
      <c r="B6" s="4"/>
      <c r="C6" s="5"/>
      <c r="D6" s="5"/>
      <c r="E6" s="3">
        <v>1643</v>
      </c>
      <c r="F6" s="3">
        <v>12401</v>
      </c>
      <c r="G6" s="3">
        <v>56</v>
      </c>
      <c r="H6" s="3">
        <v>568</v>
      </c>
    </row>
    <row r="7" spans="1:8" x14ac:dyDescent="0.2">
      <c r="A7" s="3">
        <v>5</v>
      </c>
      <c r="B7" s="4"/>
      <c r="C7" s="5"/>
      <c r="D7" s="5"/>
      <c r="E7" s="3">
        <v>1669</v>
      </c>
      <c r="F7" s="3">
        <v>12420</v>
      </c>
      <c r="G7" s="3">
        <v>36</v>
      </c>
      <c r="H7" s="3">
        <v>591</v>
      </c>
    </row>
    <row r="8" spans="1:8" x14ac:dyDescent="0.2">
      <c r="A8" s="3">
        <v>6</v>
      </c>
      <c r="B8" s="4"/>
      <c r="C8" s="5"/>
      <c r="D8" s="5"/>
      <c r="E8" s="3">
        <v>1676</v>
      </c>
      <c r="F8" s="3">
        <v>12483</v>
      </c>
      <c r="G8" s="3">
        <v>55</v>
      </c>
      <c r="H8" s="3">
        <v>603</v>
      </c>
    </row>
    <row r="9" spans="1:8" x14ac:dyDescent="0.2">
      <c r="A9" s="3">
        <v>7</v>
      </c>
      <c r="B9" s="4"/>
      <c r="C9" s="5"/>
      <c r="D9" s="5"/>
      <c r="E9" s="3">
        <v>1670</v>
      </c>
      <c r="F9" s="3">
        <v>12015</v>
      </c>
      <c r="G9" s="3">
        <v>54</v>
      </c>
      <c r="H9" s="3">
        <v>595</v>
      </c>
    </row>
    <row r="10" spans="1:8" x14ac:dyDescent="0.2">
      <c r="A10" s="3">
        <v>8</v>
      </c>
      <c r="B10" s="4"/>
      <c r="C10" s="5"/>
      <c r="D10" s="5"/>
      <c r="E10" s="3">
        <v>1660</v>
      </c>
      <c r="F10" s="3">
        <v>12578</v>
      </c>
      <c r="G10" s="3">
        <v>41</v>
      </c>
      <c r="H10" s="3">
        <v>577</v>
      </c>
    </row>
    <row r="11" spans="1:8" x14ac:dyDescent="0.2">
      <c r="A11" s="3">
        <v>9</v>
      </c>
      <c r="B11" s="4"/>
      <c r="C11" s="5"/>
      <c r="D11" s="5"/>
      <c r="E11" s="3">
        <v>1693</v>
      </c>
      <c r="F11" s="3">
        <v>12211</v>
      </c>
      <c r="G11" s="3">
        <v>53</v>
      </c>
      <c r="H11" s="3">
        <v>614</v>
      </c>
    </row>
    <row r="12" spans="1:8" x14ac:dyDescent="0.2">
      <c r="E12" s="2">
        <f>_xlfn.FLOOR.MATH(MEDIAN(E2:E11))</f>
        <v>1675</v>
      </c>
      <c r="F12" s="2">
        <f t="shared" ref="F12:H12" si="0">_xlfn.FLOOR.MATH(MEDIAN(F2:F11))</f>
        <v>12333</v>
      </c>
      <c r="G12" s="2">
        <f t="shared" si="0"/>
        <v>52</v>
      </c>
      <c r="H12" s="2">
        <f t="shared" si="0"/>
        <v>600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0.5</v>
      </c>
      <c r="C2" s="5">
        <v>1084</v>
      </c>
      <c r="D2" s="5">
        <v>3106</v>
      </c>
      <c r="E2" s="3">
        <v>1575</v>
      </c>
      <c r="F2" s="3">
        <v>13615</v>
      </c>
      <c r="G2" s="3">
        <v>74</v>
      </c>
      <c r="H2" s="3">
        <v>505</v>
      </c>
    </row>
    <row r="3" spans="1:8" x14ac:dyDescent="0.2">
      <c r="A3" s="3">
        <v>1</v>
      </c>
      <c r="B3" s="4"/>
      <c r="C3" s="5"/>
      <c r="D3" s="5"/>
      <c r="E3" s="3">
        <v>1586</v>
      </c>
      <c r="F3" s="3">
        <v>13582</v>
      </c>
      <c r="G3" s="3">
        <v>57</v>
      </c>
      <c r="H3" s="3">
        <v>515</v>
      </c>
    </row>
    <row r="4" spans="1:8" x14ac:dyDescent="0.2">
      <c r="A4" s="3">
        <v>2</v>
      </c>
      <c r="B4" s="4"/>
      <c r="C4" s="5"/>
      <c r="D4" s="5"/>
      <c r="E4" s="3">
        <v>1562</v>
      </c>
      <c r="F4" s="3">
        <v>13700</v>
      </c>
      <c r="G4" s="3">
        <v>72</v>
      </c>
      <c r="H4" s="3">
        <v>490</v>
      </c>
    </row>
    <row r="5" spans="1:8" x14ac:dyDescent="0.2">
      <c r="A5" s="3">
        <v>3</v>
      </c>
      <c r="B5" s="4"/>
      <c r="C5" s="5"/>
      <c r="D5" s="5"/>
      <c r="E5" s="3">
        <v>1583</v>
      </c>
      <c r="F5" s="3">
        <v>13372</v>
      </c>
      <c r="G5" s="3">
        <v>83</v>
      </c>
      <c r="H5" s="3">
        <v>509</v>
      </c>
    </row>
    <row r="6" spans="1:8" x14ac:dyDescent="0.2">
      <c r="A6" s="3">
        <v>4</v>
      </c>
      <c r="B6" s="4"/>
      <c r="C6" s="5"/>
      <c r="D6" s="5"/>
      <c r="E6" s="3">
        <v>1555</v>
      </c>
      <c r="F6" s="3">
        <v>13615</v>
      </c>
      <c r="G6" s="3">
        <v>74</v>
      </c>
      <c r="H6" s="3">
        <v>484</v>
      </c>
    </row>
    <row r="7" spans="1:8" x14ac:dyDescent="0.2">
      <c r="A7" s="3">
        <v>5</v>
      </c>
      <c r="B7" s="4"/>
      <c r="C7" s="5"/>
      <c r="D7" s="5"/>
      <c r="E7" s="3">
        <v>1584</v>
      </c>
      <c r="F7" s="3">
        <v>13564</v>
      </c>
      <c r="G7" s="3">
        <v>55</v>
      </c>
      <c r="H7" s="3">
        <v>514</v>
      </c>
    </row>
    <row r="8" spans="1:8" x14ac:dyDescent="0.2">
      <c r="A8" s="3">
        <v>6</v>
      </c>
      <c r="B8" s="4"/>
      <c r="C8" s="5"/>
      <c r="D8" s="5"/>
      <c r="E8" s="3">
        <v>1630</v>
      </c>
      <c r="F8" s="3">
        <v>13536</v>
      </c>
      <c r="G8" s="3">
        <v>62</v>
      </c>
      <c r="H8" s="3">
        <v>558</v>
      </c>
    </row>
    <row r="9" spans="1:8" x14ac:dyDescent="0.2">
      <c r="A9" s="3">
        <v>7</v>
      </c>
      <c r="B9" s="4"/>
      <c r="C9" s="5"/>
      <c r="D9" s="5"/>
      <c r="E9" s="3">
        <v>1592</v>
      </c>
      <c r="F9" s="3">
        <v>13625</v>
      </c>
      <c r="G9" s="3">
        <v>62</v>
      </c>
      <c r="H9" s="3">
        <v>514</v>
      </c>
    </row>
    <row r="10" spans="1:8" x14ac:dyDescent="0.2">
      <c r="A10" s="3">
        <v>8</v>
      </c>
      <c r="B10" s="4"/>
      <c r="C10" s="5"/>
      <c r="D10" s="5"/>
      <c r="E10" s="3">
        <v>1576</v>
      </c>
      <c r="F10" s="3">
        <v>13746</v>
      </c>
      <c r="G10" s="3">
        <v>62</v>
      </c>
      <c r="H10" s="3">
        <v>502</v>
      </c>
    </row>
    <row r="11" spans="1:8" x14ac:dyDescent="0.2">
      <c r="A11" s="3">
        <v>9</v>
      </c>
      <c r="B11" s="4"/>
      <c r="C11" s="5"/>
      <c r="D11" s="5"/>
      <c r="E11" s="3">
        <v>1587</v>
      </c>
      <c r="F11" s="3">
        <v>13598</v>
      </c>
      <c r="G11" s="3">
        <v>60</v>
      </c>
      <c r="H11" s="3">
        <v>517</v>
      </c>
    </row>
    <row r="12" spans="1:8" x14ac:dyDescent="0.2">
      <c r="E12" s="2">
        <f>_xlfn.FLOOR.MATH(MEDIAN(E2:E11))</f>
        <v>1583</v>
      </c>
      <c r="F12" s="2">
        <f t="shared" ref="F12:H12" si="0">_xlfn.FLOOR.MATH(MEDIAN(F2:F11))</f>
        <v>13606</v>
      </c>
      <c r="G12" s="2">
        <f t="shared" si="0"/>
        <v>62</v>
      </c>
      <c r="H12" s="2">
        <f t="shared" si="0"/>
        <v>511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0.4</v>
      </c>
      <c r="C2" s="5">
        <v>1084</v>
      </c>
      <c r="D2" s="5">
        <v>3106</v>
      </c>
      <c r="E2" s="3">
        <v>1466</v>
      </c>
      <c r="F2" s="3">
        <v>15550</v>
      </c>
      <c r="G2" s="3">
        <v>94</v>
      </c>
      <c r="H2" s="3">
        <v>399</v>
      </c>
    </row>
    <row r="3" spans="1:8" x14ac:dyDescent="0.2">
      <c r="A3" s="3">
        <v>1</v>
      </c>
      <c r="B3" s="4"/>
      <c r="C3" s="5"/>
      <c r="D3" s="5"/>
      <c r="E3" s="3">
        <v>1483</v>
      </c>
      <c r="F3" s="3">
        <v>15561</v>
      </c>
      <c r="G3" s="3">
        <v>85</v>
      </c>
      <c r="H3" s="3">
        <v>411</v>
      </c>
    </row>
    <row r="4" spans="1:8" x14ac:dyDescent="0.2">
      <c r="A4" s="3">
        <v>2</v>
      </c>
      <c r="B4" s="4"/>
      <c r="C4" s="5"/>
      <c r="D4" s="5"/>
      <c r="E4" s="3">
        <v>1454</v>
      </c>
      <c r="F4" s="3">
        <v>15449</v>
      </c>
      <c r="G4" s="3">
        <v>96</v>
      </c>
      <c r="H4" s="3">
        <v>382</v>
      </c>
    </row>
    <row r="5" spans="1:8" x14ac:dyDescent="0.2">
      <c r="A5" s="3">
        <v>3</v>
      </c>
      <c r="B5" s="4"/>
      <c r="C5" s="5"/>
      <c r="D5" s="5"/>
      <c r="E5" s="3">
        <v>1460</v>
      </c>
      <c r="F5" s="3">
        <v>15607</v>
      </c>
      <c r="G5" s="3">
        <v>86</v>
      </c>
      <c r="H5" s="3">
        <v>389</v>
      </c>
    </row>
    <row r="6" spans="1:8" x14ac:dyDescent="0.2">
      <c r="A6" s="3">
        <v>4</v>
      </c>
      <c r="B6" s="4"/>
      <c r="C6" s="5"/>
      <c r="D6" s="5"/>
      <c r="E6" s="3">
        <v>1465</v>
      </c>
      <c r="F6" s="3">
        <v>15604</v>
      </c>
      <c r="G6" s="3">
        <v>92</v>
      </c>
      <c r="H6" s="3">
        <v>393</v>
      </c>
    </row>
    <row r="7" spans="1:8" x14ac:dyDescent="0.2">
      <c r="A7" s="3">
        <v>5</v>
      </c>
      <c r="B7" s="4"/>
      <c r="C7" s="5"/>
      <c r="D7" s="5"/>
      <c r="E7" s="3">
        <v>1473</v>
      </c>
      <c r="F7" s="3">
        <v>15481</v>
      </c>
      <c r="G7" s="3">
        <v>91</v>
      </c>
      <c r="H7" s="3">
        <v>402</v>
      </c>
    </row>
    <row r="8" spans="1:8" x14ac:dyDescent="0.2">
      <c r="A8" s="3">
        <v>6</v>
      </c>
      <c r="B8" s="4"/>
      <c r="C8" s="5"/>
      <c r="D8" s="5"/>
      <c r="E8" s="3">
        <v>1470</v>
      </c>
      <c r="F8" s="3">
        <v>16226</v>
      </c>
      <c r="G8" s="3">
        <v>91</v>
      </c>
      <c r="H8" s="3">
        <v>397</v>
      </c>
    </row>
    <row r="9" spans="1:8" x14ac:dyDescent="0.2">
      <c r="A9" s="3">
        <v>7</v>
      </c>
      <c r="B9" s="4"/>
      <c r="C9" s="5"/>
      <c r="D9" s="5"/>
      <c r="E9" s="3">
        <v>1465</v>
      </c>
      <c r="F9" s="3">
        <v>15535</v>
      </c>
      <c r="G9" s="3">
        <v>95</v>
      </c>
      <c r="H9" s="3">
        <v>395</v>
      </c>
    </row>
    <row r="10" spans="1:8" x14ac:dyDescent="0.2">
      <c r="A10" s="3">
        <v>8</v>
      </c>
      <c r="B10" s="4"/>
      <c r="C10" s="5"/>
      <c r="D10" s="5"/>
      <c r="E10" s="3">
        <v>1476</v>
      </c>
      <c r="F10" s="3">
        <v>15299</v>
      </c>
      <c r="G10" s="3">
        <v>81</v>
      </c>
      <c r="H10" s="3">
        <v>404</v>
      </c>
    </row>
    <row r="11" spans="1:8" x14ac:dyDescent="0.2">
      <c r="A11" s="3">
        <v>9</v>
      </c>
      <c r="B11" s="4"/>
      <c r="C11" s="5"/>
      <c r="D11" s="5"/>
      <c r="E11" s="3">
        <v>1481</v>
      </c>
      <c r="F11" s="3">
        <v>15556</v>
      </c>
      <c r="G11" s="3">
        <v>88</v>
      </c>
      <c r="H11" s="3">
        <v>411</v>
      </c>
    </row>
    <row r="12" spans="1:8" x14ac:dyDescent="0.2">
      <c r="E12" s="2">
        <f>_xlfn.FLOOR.MATH(MEDIAN(E2:E11))</f>
        <v>1468</v>
      </c>
      <c r="F12" s="2">
        <f t="shared" ref="F12:H12" si="0">_xlfn.FLOOR.MATH(MEDIAN(F2:F11))</f>
        <v>15553</v>
      </c>
      <c r="G12" s="2">
        <f t="shared" si="0"/>
        <v>91</v>
      </c>
      <c r="H12" s="2">
        <f t="shared" si="0"/>
        <v>398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media</vt:lpstr>
      <vt:lpstr>graficos</vt:lpstr>
      <vt:lpstr>100</vt:lpstr>
      <vt:lpstr>90</vt:lpstr>
      <vt:lpstr>80</vt:lpstr>
      <vt:lpstr>70</vt:lpstr>
      <vt:lpstr>60</vt:lpstr>
      <vt:lpstr>50</vt:lpstr>
      <vt:lpstr>40</vt:lpstr>
      <vt:lpstr>30</vt:lpstr>
      <vt:lpstr>20</vt:lpstr>
      <vt:lpstr>10</vt:lpstr>
      <vt:lpstr>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2016-12-05T11:25:53Z</dcterms:created>
  <dcterms:modified xsi:type="dcterms:W3CDTF">2016-12-05T19:17:36Z</dcterms:modified>
</cp:coreProperties>
</file>