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3 개인자료\2019.01.01 robomaster\DecisionMakingTeam\"/>
    </mc:Choice>
  </mc:AlternateContent>
  <xr:revisionPtr revIDLastSave="0" documentId="13_ncr:1_{C9E02D16-827E-461A-ADA0-A061A170452E}" xr6:coauthVersionLast="36" xr6:coauthVersionMax="36" xr10:uidLastSave="{00000000-0000-0000-0000-000000000000}"/>
  <bookViews>
    <workbookView xWindow="0" yWindow="0" windowWidth="28800" windowHeight="12180" xr2:uid="{2BDD313F-B3AF-407D-BCC1-8D07EDF05601}"/>
  </bookViews>
  <sheets>
    <sheet name="Sheet1" sheetId="1" r:id="rId1"/>
    <sheet name="Time" sheetId="2" r:id="rId2"/>
    <sheet name="Relo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3" l="1"/>
  <c r="F8" i="3"/>
  <c r="G7" i="3"/>
  <c r="F7" i="3"/>
  <c r="D26" i="1"/>
  <c r="D36" i="1"/>
</calcChain>
</file>

<file path=xl/sharedStrings.xml><?xml version="1.0" encoding="utf-8"?>
<sst xmlns="http://schemas.openxmlformats.org/spreadsheetml/2006/main" count="83" uniqueCount="71">
  <si>
    <t>obsVector</t>
    <phoneticPr fontId="1" type="noConversion"/>
  </si>
  <si>
    <t>ActionVector</t>
    <phoneticPr fontId="1" type="noConversion"/>
  </si>
  <si>
    <t>현재 위치</t>
    <phoneticPr fontId="1" type="noConversion"/>
  </si>
  <si>
    <t>현재 각도</t>
    <phoneticPr fontId="1" type="noConversion"/>
  </si>
  <si>
    <t>비고</t>
    <phoneticPr fontId="1" type="noConversion"/>
  </si>
  <si>
    <t>목표 위치</t>
    <phoneticPr fontId="1" type="noConversion"/>
  </si>
  <si>
    <t>공격 간격</t>
    <phoneticPr fontId="1" type="noConversion"/>
  </si>
  <si>
    <t>아군 위치</t>
    <phoneticPr fontId="1" type="noConversion"/>
  </si>
  <si>
    <t>적위치×2</t>
    <phoneticPr fontId="1" type="noConversion"/>
  </si>
  <si>
    <t>현재 구역</t>
    <phoneticPr fontId="1" type="noConversion"/>
  </si>
  <si>
    <t>벡터 크기</t>
    <phoneticPr fontId="1" type="noConversion"/>
  </si>
  <si>
    <t>항목</t>
    <phoneticPr fontId="1" type="noConversion"/>
  </si>
  <si>
    <t>높이는 고려하지 않음</t>
    <phoneticPr fontId="1" type="noConversion"/>
  </si>
  <si>
    <t>이동 방법</t>
    <phoneticPr fontId="1" type="noConversion"/>
  </si>
  <si>
    <t>전략에 따른 이동방법(적극/소극/등등)</t>
    <phoneticPr fontId="1" type="noConversion"/>
  </si>
  <si>
    <t>float</t>
    <phoneticPr fontId="1" type="noConversion"/>
  </si>
  <si>
    <t>int</t>
    <phoneticPr fontId="1" type="noConversion"/>
  </si>
  <si>
    <t>Vector2 (x, y)</t>
  </si>
  <si>
    <t>Vector2 (x, y)</t>
    <phoneticPr fontId="1" type="noConversion"/>
  </si>
  <si>
    <r>
      <rPr>
        <sz val="11"/>
        <color theme="1"/>
        <rFont val="맑은 고딕"/>
        <family val="2"/>
        <charset val="129"/>
      </rPr>
      <t>float (</t>
    </r>
    <r>
      <rPr>
        <sz val="11"/>
        <color theme="1"/>
        <rFont val="Calibri"/>
        <family val="2"/>
        <charset val="161"/>
      </rPr>
      <t>θ</t>
    </r>
    <r>
      <rPr>
        <sz val="11"/>
        <color theme="1"/>
        <rFont val="맑은 고딕"/>
        <family val="2"/>
        <charset val="129"/>
      </rPr>
      <t>)</t>
    </r>
    <phoneticPr fontId="1" type="noConversion"/>
  </si>
  <si>
    <t>Vector3 (x, y, v)</t>
    <phoneticPr fontId="1" type="noConversion"/>
  </si>
  <si>
    <t>int, float</t>
    <phoneticPr fontId="1" type="noConversion"/>
  </si>
  <si>
    <t>총 벡터</t>
    <phoneticPr fontId="1" type="noConversion"/>
  </si>
  <si>
    <t>(LiDAR)</t>
    <phoneticPr fontId="1" type="noConversion"/>
  </si>
  <si>
    <t>int?</t>
    <phoneticPr fontId="1" type="noConversion"/>
  </si>
  <si>
    <t>임의로 나눈 구역, 필요하지 않을 경우 n=1, 구역 마다 다른 모델(알고리즘) 사용 가능</t>
    <phoneticPr fontId="1" type="noConversion"/>
  </si>
  <si>
    <t>현재 위치로 충분할지, 아니면 그래도 라이다 값이 필요할지 결정하지 못함</t>
    <phoneticPr fontId="1" type="noConversion"/>
  </si>
  <si>
    <t>적군 체력×2</t>
    <phoneticPr fontId="1" type="noConversion"/>
  </si>
  <si>
    <t>적군 총알×2</t>
    <phoneticPr fontId="1" type="noConversion"/>
  </si>
  <si>
    <t>아군 총알×2</t>
    <phoneticPr fontId="1" type="noConversion"/>
  </si>
  <si>
    <t>아군 체력×2</t>
    <phoneticPr fontId="1" type="noConversion"/>
  </si>
  <si>
    <t>수량, 확률</t>
    <phoneticPr fontId="1" type="noConversion"/>
  </si>
  <si>
    <t>시간</t>
    <phoneticPr fontId="1" type="noConversion"/>
  </si>
  <si>
    <t>int or n</t>
    <phoneticPr fontId="1" type="noConversion"/>
  </si>
  <si>
    <t>수량으로 할지, 시간 간격으로 할지 / 구역과 같이 시간 마다 다른 모델 사용 가능</t>
    <phoneticPr fontId="1" type="noConversion"/>
  </si>
  <si>
    <t>각도는 gimbal yaw기준, Chasis는 고려하지 않음 (Chasis 회전은 회피 알고리즘으로 제어)</t>
    <phoneticPr fontId="1" type="noConversion"/>
  </si>
  <si>
    <t>(현재 열)</t>
    <phoneticPr fontId="1" type="noConversion"/>
  </si>
  <si>
    <t>4~60</t>
    <phoneticPr fontId="1" type="noConversion"/>
  </si>
  <si>
    <t>valid는 위치를 특정할 수 있는 지 여부(또는 확률) / 발견 여부로 봐도 됨.</t>
    <phoneticPr fontId="1" type="noConversion"/>
  </si>
  <si>
    <t>방어 보너스</t>
    <phoneticPr fontId="1" type="noConversion"/>
  </si>
  <si>
    <t>int, int</t>
    <phoneticPr fontId="1" type="noConversion"/>
  </si>
  <si>
    <t>방어 보너스 남은 시간 / 방어 보너스 획득 가능 남은 시간</t>
    <phoneticPr fontId="1" type="noConversion"/>
  </si>
  <si>
    <t>bool</t>
    <phoneticPr fontId="1" type="noConversion"/>
  </si>
  <si>
    <t>제한된 시간 내 피탄 회수가 특정 수치를 초과했을 경우 긴급회피/전략 수정 여부</t>
    <phoneticPr fontId="1" type="noConversion"/>
  </si>
  <si>
    <t>긴급 수정</t>
    <phoneticPr fontId="1" type="noConversion"/>
  </si>
  <si>
    <t>1분에 2번 초기화</t>
    <phoneticPr fontId="1" type="noConversion"/>
  </si>
  <si>
    <t>한 번 활성화 되면 30초간 50% 피해감소</t>
    <phoneticPr fontId="1" type="noConversion"/>
  </si>
  <si>
    <t>활성화 시간 5초</t>
    <phoneticPr fontId="1" type="noConversion"/>
  </si>
  <si>
    <t>시간 전략</t>
    <phoneticPr fontId="1" type="noConversion"/>
  </si>
  <si>
    <t>재장전</t>
    <phoneticPr fontId="1" type="noConversion"/>
  </si>
  <si>
    <t>기본 총알 수 40발</t>
    <phoneticPr fontId="1" type="noConversion"/>
  </si>
  <si>
    <t>1분 간격으로 로봇당 50발 씩 충전 가능</t>
    <phoneticPr fontId="1" type="noConversion"/>
  </si>
  <si>
    <t>탄</t>
    <phoneticPr fontId="1" type="noConversion"/>
  </si>
  <si>
    <t>명중률</t>
    <phoneticPr fontId="1" type="noConversion"/>
  </si>
  <si>
    <t>최대 피해</t>
    <phoneticPr fontId="1" type="noConversion"/>
  </si>
  <si>
    <t>보너스 시 피해</t>
    <phoneticPr fontId="1" type="noConversion"/>
  </si>
  <si>
    <t>시작하자마자 점령 -&gt; 0 분 6초 경에 활성화</t>
    <phoneticPr fontId="1" type="noConversion"/>
  </si>
  <si>
    <t>0분 36초 경에 보너스가 사라지므로, 0분 31초 경에 미리 점령하고 있어야함</t>
    <phoneticPr fontId="1" type="noConversion"/>
  </si>
  <si>
    <t>1분 6초에 효과가 사라지나, 1분에 초기화가 되었으므로 1분 1초부터 점령 대기.</t>
    <phoneticPr fontId="1" type="noConversion"/>
  </si>
  <si>
    <t>전략</t>
    <phoneticPr fontId="1" type="noConversion"/>
  </si>
  <si>
    <t>전략 1</t>
    <phoneticPr fontId="1" type="noConversion"/>
  </si>
  <si>
    <t>전략 2</t>
    <phoneticPr fontId="1" type="noConversion"/>
  </si>
  <si>
    <t>* 1분 초기화 시 55초에 대기타고 있다가 5초 기다려서 초기화되자마자 바로 보너스 획득 가능?</t>
    <phoneticPr fontId="1" type="noConversion"/>
  </si>
  <si>
    <t>시작하자마자 5초 동안 적도 같은 생각일테고, 5초간 정지 상태일 것이므로 로봇 
두 대가 시작하자마자 점령 포기 하고 점령 중이어서 정지한 로봇에 50% 정확도로 집중 사격하면 파괴 가능</t>
    <phoneticPr fontId="1" type="noConversion"/>
  </si>
  <si>
    <t>공격 속도는 초당 8번 이상이어야하고, 초당 10번 초과가 아닌 이상 패널티 없음</t>
    <phoneticPr fontId="1" type="noConversion"/>
  </si>
  <si>
    <t>이후 두 대가 필사적으로 도망다니다 1분 재장전 타임에 재장전하고 반격 / 보너스 획득 여부는 상관 X</t>
    <phoneticPr fontId="1" type="noConversion"/>
  </si>
  <si>
    <t>전략 3</t>
    <phoneticPr fontId="1" type="noConversion"/>
  </si>
  <si>
    <t>상대가 전략 2를 실행할 경우 (점령 중인 로봇이 적 로봇을 둘다 감지할 경우) 아군 로봇이 바로
와서 우리도 상대편을 한 대를 어떻게든 제거.</t>
    <phoneticPr fontId="1" type="noConversion"/>
  </si>
  <si>
    <t>둘 다 한대씩 파괴되도 보너스를 얻은 이쪽이 유리</t>
    <phoneticPr fontId="1" type="noConversion"/>
  </si>
  <si>
    <t>재장전 중인 적은 정지해있으므로, 재장전하는데 걸리는 시간에 따라 결정해야함.</t>
    <phoneticPr fontId="1" type="noConversion"/>
  </si>
  <si>
    <t>열을 고려할지 말지 결정하지 않음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</si>
</sst>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  <font>
      <sz val="11"/>
      <color theme="1"/>
      <name val="맑은 고딕"/>
      <family val="2"/>
      <charset val="129"/>
    </font>
    <font>
      <sz val="11"/>
      <color theme="1"/>
      <name val="Calibri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10</xdr:col>
      <xdr:colOff>485775</xdr:colOff>
      <xdr:row>37</xdr:row>
      <xdr:rowOff>166898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BF502B0-B791-4206-92AD-107DBC810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19575"/>
          <a:ext cx="6858000" cy="41483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2769C-C0F4-405A-889D-78E548E9F90A}">
  <dimension ref="B2:F36"/>
  <sheetViews>
    <sheetView tabSelected="1" workbookViewId="0">
      <selection activeCell="H18" sqref="H18"/>
    </sheetView>
  </sheetViews>
  <sheetFormatPr defaultRowHeight="16.5" x14ac:dyDescent="0.3"/>
  <cols>
    <col min="2" max="2" width="15" customWidth="1"/>
    <col min="3" max="3" width="15" bestFit="1" customWidth="1"/>
  </cols>
  <sheetData>
    <row r="2" spans="2:6" x14ac:dyDescent="0.3">
      <c r="B2" s="1" t="s">
        <v>0</v>
      </c>
      <c r="C2" s="1"/>
      <c r="D2" s="1"/>
    </row>
    <row r="3" spans="2:6" x14ac:dyDescent="0.3">
      <c r="B3" s="1" t="s">
        <v>11</v>
      </c>
      <c r="C3" s="1"/>
      <c r="D3" t="s">
        <v>10</v>
      </c>
      <c r="F3" t="s">
        <v>4</v>
      </c>
    </row>
    <row r="4" spans="2:6" x14ac:dyDescent="0.3">
      <c r="B4" t="s">
        <v>9</v>
      </c>
      <c r="C4" t="s">
        <v>16</v>
      </c>
      <c r="D4">
        <v>1</v>
      </c>
      <c r="F4" t="s">
        <v>25</v>
      </c>
    </row>
    <row r="5" spans="2:6" x14ac:dyDescent="0.3">
      <c r="B5" t="s">
        <v>2</v>
      </c>
      <c r="C5" t="s">
        <v>18</v>
      </c>
      <c r="D5">
        <v>2</v>
      </c>
      <c r="F5" t="s">
        <v>12</v>
      </c>
    </row>
    <row r="6" spans="2:6" x14ac:dyDescent="0.3">
      <c r="B6" t="s">
        <v>3</v>
      </c>
      <c r="C6" s="2" t="s">
        <v>19</v>
      </c>
      <c r="D6">
        <v>1</v>
      </c>
      <c r="F6" t="s">
        <v>35</v>
      </c>
    </row>
    <row r="8" spans="2:6" x14ac:dyDescent="0.3">
      <c r="B8" t="s">
        <v>7</v>
      </c>
      <c r="C8" t="s">
        <v>17</v>
      </c>
      <c r="D8">
        <v>2</v>
      </c>
    </row>
    <row r="9" spans="2:6" x14ac:dyDescent="0.3">
      <c r="B9" t="s">
        <v>8</v>
      </c>
      <c r="C9" t="s">
        <v>20</v>
      </c>
      <c r="D9">
        <v>6</v>
      </c>
      <c r="F9" t="s">
        <v>38</v>
      </c>
    </row>
    <row r="10" spans="2:6" x14ac:dyDescent="0.3">
      <c r="B10" t="s">
        <v>30</v>
      </c>
      <c r="C10" t="s">
        <v>16</v>
      </c>
      <c r="D10">
        <v>2</v>
      </c>
    </row>
    <row r="12" spans="2:6" x14ac:dyDescent="0.3">
      <c r="B12" t="s">
        <v>27</v>
      </c>
      <c r="C12" t="s">
        <v>21</v>
      </c>
      <c r="D12">
        <v>4</v>
      </c>
      <c r="F12" t="s">
        <v>31</v>
      </c>
    </row>
    <row r="13" spans="2:6" x14ac:dyDescent="0.3">
      <c r="B13" t="s">
        <v>29</v>
      </c>
      <c r="C13" t="s">
        <v>16</v>
      </c>
      <c r="D13">
        <v>2</v>
      </c>
    </row>
    <row r="14" spans="2:6" x14ac:dyDescent="0.3">
      <c r="B14" t="s">
        <v>28</v>
      </c>
      <c r="C14" t="s">
        <v>21</v>
      </c>
      <c r="D14">
        <v>4</v>
      </c>
      <c r="F14" t="s">
        <v>31</v>
      </c>
    </row>
    <row r="16" spans="2:6" x14ac:dyDescent="0.3">
      <c r="B16" t="s">
        <v>32</v>
      </c>
      <c r="C16" t="s">
        <v>33</v>
      </c>
      <c r="D16">
        <v>1</v>
      </c>
      <c r="F16" t="s">
        <v>34</v>
      </c>
    </row>
    <row r="17" spans="2:6" x14ac:dyDescent="0.3">
      <c r="B17" t="s">
        <v>39</v>
      </c>
      <c r="C17" t="s">
        <v>40</v>
      </c>
      <c r="D17">
        <v>2</v>
      </c>
      <c r="F17" t="s">
        <v>41</v>
      </c>
    </row>
    <row r="18" spans="2:6" x14ac:dyDescent="0.3">
      <c r="B18" t="s">
        <v>44</v>
      </c>
      <c r="C18" t="s">
        <v>42</v>
      </c>
      <c r="D18">
        <v>1</v>
      </c>
      <c r="F18" t="s">
        <v>43</v>
      </c>
    </row>
    <row r="23" spans="2:6" x14ac:dyDescent="0.3">
      <c r="B23" t="s">
        <v>36</v>
      </c>
      <c r="C23" t="s">
        <v>16</v>
      </c>
      <c r="E23">
        <v>1</v>
      </c>
      <c r="F23" t="s">
        <v>70</v>
      </c>
    </row>
    <row r="24" spans="2:6" x14ac:dyDescent="0.3">
      <c r="B24" t="s">
        <v>23</v>
      </c>
      <c r="C24" t="s">
        <v>24</v>
      </c>
      <c r="E24" s="4" t="s">
        <v>37</v>
      </c>
      <c r="F24" t="s">
        <v>26</v>
      </c>
    </row>
    <row r="26" spans="2:6" x14ac:dyDescent="0.3">
      <c r="B26" t="s">
        <v>22</v>
      </c>
      <c r="D26">
        <f>SUM(D4:D24)</f>
        <v>28</v>
      </c>
    </row>
    <row r="28" spans="2:6" s="5" customFormat="1" ht="9" customHeight="1" x14ac:dyDescent="0.3"/>
    <row r="30" spans="2:6" x14ac:dyDescent="0.3">
      <c r="B30" s="1" t="s">
        <v>1</v>
      </c>
      <c r="C30" s="1"/>
      <c r="D30" s="1"/>
    </row>
    <row r="31" spans="2:6" x14ac:dyDescent="0.3">
      <c r="B31" s="1" t="s">
        <v>11</v>
      </c>
      <c r="C31" s="1"/>
      <c r="D31" t="s">
        <v>10</v>
      </c>
      <c r="F31" t="s">
        <v>4</v>
      </c>
    </row>
    <row r="32" spans="2:6" x14ac:dyDescent="0.3">
      <c r="B32" t="s">
        <v>5</v>
      </c>
      <c r="C32" t="s">
        <v>18</v>
      </c>
      <c r="D32">
        <v>2</v>
      </c>
    </row>
    <row r="33" spans="2:6" x14ac:dyDescent="0.3">
      <c r="B33" t="s">
        <v>13</v>
      </c>
      <c r="C33" s="3" t="s">
        <v>16</v>
      </c>
      <c r="D33">
        <v>1</v>
      </c>
      <c r="F33" t="s">
        <v>14</v>
      </c>
    </row>
    <row r="34" spans="2:6" x14ac:dyDescent="0.3">
      <c r="B34" t="s">
        <v>6</v>
      </c>
      <c r="C34" t="s">
        <v>15</v>
      </c>
      <c r="D34">
        <v>1</v>
      </c>
    </row>
    <row r="36" spans="2:6" x14ac:dyDescent="0.3">
      <c r="B36" t="s">
        <v>22</v>
      </c>
      <c r="D36">
        <f>SUM(D32:D34)</f>
        <v>4</v>
      </c>
    </row>
  </sheetData>
  <mergeCells count="5">
    <mergeCell ref="B2:D2"/>
    <mergeCell ref="B30:D30"/>
    <mergeCell ref="B31:C31"/>
    <mergeCell ref="A28:XFD28"/>
    <mergeCell ref="B3:C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EEC76-081D-4293-9B64-DEF9906E7D15}">
  <dimension ref="B2:K17"/>
  <sheetViews>
    <sheetView workbookViewId="0">
      <selection activeCell="K17" sqref="K17"/>
    </sheetView>
  </sheetViews>
  <sheetFormatPr defaultRowHeight="16.5" x14ac:dyDescent="0.3"/>
  <cols>
    <col min="2" max="2" width="11.625" bestFit="1" customWidth="1"/>
    <col min="11" max="11" width="36.75" customWidth="1"/>
  </cols>
  <sheetData>
    <row r="2" spans="2:11" x14ac:dyDescent="0.3">
      <c r="B2" t="s">
        <v>48</v>
      </c>
    </row>
    <row r="4" spans="2:11" x14ac:dyDescent="0.3">
      <c r="B4" t="s">
        <v>39</v>
      </c>
      <c r="D4" t="s">
        <v>45</v>
      </c>
      <c r="I4" t="s">
        <v>62</v>
      </c>
    </row>
    <row r="5" spans="2:11" x14ac:dyDescent="0.3">
      <c r="D5" t="s">
        <v>46</v>
      </c>
    </row>
    <row r="6" spans="2:11" x14ac:dyDescent="0.3">
      <c r="D6" t="s">
        <v>47</v>
      </c>
    </row>
    <row r="8" spans="2:11" x14ac:dyDescent="0.3">
      <c r="B8" s="1" t="s">
        <v>60</v>
      </c>
      <c r="D8" t="s">
        <v>56</v>
      </c>
    </row>
    <row r="9" spans="2:11" x14ac:dyDescent="0.3">
      <c r="B9" s="1"/>
      <c r="D9" t="s">
        <v>57</v>
      </c>
    </row>
    <row r="10" spans="2:11" x14ac:dyDescent="0.3">
      <c r="B10" s="1"/>
      <c r="D10" t="s">
        <v>58</v>
      </c>
    </row>
    <row r="12" spans="2:11" ht="33.75" customHeight="1" x14ac:dyDescent="0.3">
      <c r="B12" s="1" t="s">
        <v>61</v>
      </c>
      <c r="D12" s="6" t="s">
        <v>63</v>
      </c>
      <c r="E12" s="6"/>
      <c r="F12" s="6"/>
      <c r="G12" s="6"/>
      <c r="H12" s="6"/>
      <c r="I12" s="6"/>
      <c r="J12" s="6"/>
      <c r="K12" s="6"/>
    </row>
    <row r="13" spans="2:11" x14ac:dyDescent="0.3">
      <c r="B13" s="1"/>
      <c r="D13" t="s">
        <v>64</v>
      </c>
    </row>
    <row r="14" spans="2:11" x14ac:dyDescent="0.3">
      <c r="B14" s="1"/>
      <c r="D14" t="s">
        <v>65</v>
      </c>
    </row>
    <row r="16" spans="2:11" ht="34.5" customHeight="1" x14ac:dyDescent="0.3">
      <c r="B16" s="1" t="s">
        <v>66</v>
      </c>
      <c r="D16" s="6" t="s">
        <v>67</v>
      </c>
      <c r="E16" s="6"/>
      <c r="F16" s="6"/>
      <c r="G16" s="6"/>
      <c r="H16" s="6"/>
      <c r="I16" s="6"/>
      <c r="J16" s="6"/>
      <c r="K16" s="6"/>
    </row>
    <row r="17" spans="2:4" x14ac:dyDescent="0.3">
      <c r="B17" s="1"/>
      <c r="D17" t="s">
        <v>68</v>
      </c>
    </row>
  </sheetData>
  <mergeCells count="5">
    <mergeCell ref="D12:K12"/>
    <mergeCell ref="B8:B10"/>
    <mergeCell ref="B16:B17"/>
    <mergeCell ref="D16:K16"/>
    <mergeCell ref="B12:B1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F439-EF0A-494A-B22C-CD22FB804B57}">
  <dimension ref="B3:G10"/>
  <sheetViews>
    <sheetView workbookViewId="0">
      <selection activeCell="C33" sqref="C33"/>
    </sheetView>
  </sheetViews>
  <sheetFormatPr defaultRowHeight="16.5" x14ac:dyDescent="0.3"/>
  <sheetData>
    <row r="3" spans="2:7" x14ac:dyDescent="0.3">
      <c r="B3" t="s">
        <v>49</v>
      </c>
      <c r="D3" t="s">
        <v>50</v>
      </c>
    </row>
    <row r="4" spans="2:7" x14ac:dyDescent="0.3">
      <c r="D4" t="s">
        <v>51</v>
      </c>
    </row>
    <row r="6" spans="2:7" x14ac:dyDescent="0.3">
      <c r="D6" t="s">
        <v>52</v>
      </c>
      <c r="E6" t="s">
        <v>53</v>
      </c>
      <c r="F6" t="s">
        <v>54</v>
      </c>
      <c r="G6" t="s">
        <v>55</v>
      </c>
    </row>
    <row r="7" spans="2:7" x14ac:dyDescent="0.3">
      <c r="D7">
        <v>40</v>
      </c>
      <c r="E7">
        <v>0.5</v>
      </c>
      <c r="F7">
        <f>D7*E7*50</f>
        <v>1000</v>
      </c>
      <c r="G7">
        <f>D7*E7*25</f>
        <v>500</v>
      </c>
    </row>
    <row r="8" spans="2:7" x14ac:dyDescent="0.3">
      <c r="D8">
        <v>50</v>
      </c>
      <c r="E8">
        <v>0.5</v>
      </c>
      <c r="F8">
        <f>D8*E8*50</f>
        <v>1250</v>
      </c>
      <c r="G8">
        <f>D8*E8*25</f>
        <v>625</v>
      </c>
    </row>
    <row r="10" spans="2:7" x14ac:dyDescent="0.3">
      <c r="B10" t="s">
        <v>59</v>
      </c>
      <c r="D10" t="s">
        <v>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Time</vt:lpstr>
      <vt:lpstr>Reload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SHF_W</dc:creator>
  <cp:lastModifiedBy>SHF_W</cp:lastModifiedBy>
  <dcterms:created xsi:type="dcterms:W3CDTF">2019-02-02T06:46:13Z</dcterms:created>
  <dcterms:modified xsi:type="dcterms:W3CDTF">2019-02-02T07:37:37Z</dcterms:modified>
</cp:coreProperties>
</file>