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Peter\Documents\deco2200\"/>
    </mc:Choice>
  </mc:AlternateContent>
  <xr:revisionPtr revIDLastSave="0" documentId="13_ncr:1_{24E798C8-4393-48D7-9041-BF1A10C51ADB}" xr6:coauthVersionLast="44" xr6:coauthVersionMax="44" xr10:uidLastSave="{00000000-0000-0000-0000-000000000000}"/>
  <bookViews>
    <workbookView xWindow="-98" yWindow="-98" windowWidth="22695" windowHeight="14595" xr2:uid="{564D0420-423F-4716-A5FC-176DCC84E0DA}"/>
  </bookViews>
  <sheets>
    <sheet name="Main" sheetId="20" r:id="rId1"/>
    <sheet name="Time Consuming" sheetId="2" r:id="rId2"/>
    <sheet name="Correct" sheetId="6" r:id="rId3"/>
    <sheet name="Supervision" sheetId="7" r:id="rId4"/>
    <sheet name="Caseload" sheetId="8" r:id="rId5"/>
    <sheet name="Medical" sheetId="9" r:id="rId6"/>
    <sheet name="Politics" sheetId="4" r:id="rId7"/>
    <sheet name="Business" sheetId="5" r:id="rId8"/>
    <sheet name="Money" sheetId="10" r:id="rId9"/>
    <sheet name="Emotion" sheetId="11" r:id="rId10"/>
    <sheet name="Burned Out" sheetId="12" r:id="rId11"/>
    <sheet name="Privacy" sheetId="13" r:id="rId12"/>
    <sheet name="Dealing With Paperwork" sheetId="14" r:id="rId13"/>
    <sheet name="DIGITALISED" sheetId="15" r:id="rId14"/>
    <sheet name="Issues With Paperwork" sheetId="16" r:id="rId15"/>
    <sheet name="Templates" sheetId="17" r:id="rId16"/>
    <sheet name="Others" sheetId="21" r:id="rId17"/>
  </sheets>
  <definedNames>
    <definedName name="_xlnm._FilterDatabase" localSheetId="0" hidden="1">Main!$A$3:$A$13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 i="8" l="1"/>
  <c r="B5" i="21" l="1"/>
  <c r="B5" i="7"/>
  <c r="B5" i="8"/>
  <c r="B5" i="9"/>
  <c r="B5" i="4"/>
  <c r="B5" i="5"/>
  <c r="B5" i="10"/>
  <c r="B5" i="11"/>
  <c r="B5" i="12"/>
  <c r="B5" i="13"/>
  <c r="B5" i="14"/>
  <c r="B5" i="15"/>
  <c r="B5" i="16"/>
  <c r="B5" i="17"/>
  <c r="B5" i="6"/>
  <c r="B5" i="2"/>
  <c r="R244" i="20"/>
  <c r="R243" i="20"/>
  <c r="R242" i="20"/>
  <c r="R241" i="20"/>
  <c r="B47" i="21" s="1"/>
  <c r="R240" i="20"/>
  <c r="R239" i="20"/>
  <c r="R238" i="20"/>
  <c r="R237" i="20"/>
  <c r="R236" i="20"/>
  <c r="R235" i="20"/>
  <c r="R234" i="20"/>
  <c r="R233" i="20"/>
  <c r="R232" i="20"/>
  <c r="R231" i="20"/>
  <c r="R230" i="20"/>
  <c r="R229" i="20"/>
  <c r="R228" i="20"/>
  <c r="R227" i="20"/>
  <c r="R226" i="20"/>
  <c r="R225" i="20"/>
  <c r="R224" i="20"/>
  <c r="R223" i="20"/>
  <c r="R222" i="20"/>
  <c r="R221" i="20"/>
  <c r="R220" i="20"/>
  <c r="R219" i="20"/>
  <c r="R218" i="20"/>
  <c r="R217" i="20"/>
  <c r="R216" i="20"/>
  <c r="R215" i="20"/>
  <c r="R214" i="20"/>
  <c r="R213" i="20"/>
  <c r="R212" i="20"/>
  <c r="R211" i="20"/>
  <c r="R210" i="20"/>
  <c r="R209" i="20"/>
  <c r="R208" i="20"/>
  <c r="R207" i="20"/>
  <c r="R206" i="20"/>
  <c r="R205" i="20"/>
  <c r="R204" i="20"/>
  <c r="R203" i="20"/>
  <c r="R202" i="20"/>
  <c r="R201" i="20"/>
  <c r="R200" i="20"/>
  <c r="R199" i="20"/>
  <c r="R198" i="20"/>
  <c r="R197" i="20"/>
  <c r="R196" i="20"/>
  <c r="R195" i="20"/>
  <c r="R194" i="20"/>
  <c r="R193" i="20"/>
  <c r="R192"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R138" i="20"/>
  <c r="R137" i="20"/>
  <c r="R136" i="20"/>
  <c r="R135" i="20"/>
  <c r="R134" i="20"/>
  <c r="R133" i="20"/>
  <c r="R132" i="20"/>
  <c r="R131" i="20"/>
  <c r="R130" i="20"/>
  <c r="R129" i="20"/>
  <c r="R128" i="20"/>
  <c r="R127" i="20"/>
  <c r="R126" i="20"/>
  <c r="R125" i="20"/>
  <c r="R124" i="20"/>
  <c r="R123" i="20"/>
  <c r="R122" i="20"/>
  <c r="R121" i="20"/>
  <c r="R120" i="20"/>
  <c r="R119" i="20"/>
  <c r="R118" i="20"/>
  <c r="R117" i="20"/>
  <c r="R116"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B19" i="21"/>
  <c r="B7" i="21"/>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50" i="15"/>
  <c r="B46" i="15"/>
  <c r="B42" i="15"/>
  <c r="B38" i="15"/>
  <c r="B34" i="15"/>
  <c r="B30" i="15"/>
  <c r="B26" i="15"/>
  <c r="B22" i="15"/>
  <c r="B18" i="15"/>
  <c r="B14" i="15"/>
  <c r="B13" i="15"/>
  <c r="B12" i="15"/>
  <c r="B11" i="15"/>
  <c r="B10" i="15"/>
  <c r="B9" i="15"/>
  <c r="B8" i="15"/>
  <c r="B7" i="15"/>
  <c r="B13" i="16"/>
  <c r="B12" i="16"/>
  <c r="B11" i="16"/>
  <c r="B10" i="16"/>
  <c r="B9" i="16"/>
  <c r="B8" i="16"/>
  <c r="B7" i="16"/>
  <c r="B50" i="17"/>
  <c r="B46" i="17"/>
  <c r="B42" i="17"/>
  <c r="B38" i="17"/>
  <c r="B34" i="17"/>
  <c r="B30" i="17"/>
  <c r="B26" i="17"/>
  <c r="B22" i="17"/>
  <c r="B18" i="17"/>
  <c r="B14" i="17"/>
  <c r="B10" i="17"/>
  <c r="B9" i="17"/>
  <c r="B8" i="17"/>
  <c r="B7" i="17"/>
  <c r="Q244" i="20"/>
  <c r="P244" i="20"/>
  <c r="O244" i="20"/>
  <c r="N244" i="20"/>
  <c r="M244" i="20"/>
  <c r="L244" i="20"/>
  <c r="K244" i="20"/>
  <c r="J244" i="20"/>
  <c r="I244" i="20"/>
  <c r="H244" i="20"/>
  <c r="G244" i="20"/>
  <c r="F244" i="20"/>
  <c r="E244" i="20"/>
  <c r="D244" i="20"/>
  <c r="Q243" i="20"/>
  <c r="P243" i="20"/>
  <c r="O243" i="20"/>
  <c r="N243" i="20"/>
  <c r="M243" i="20"/>
  <c r="L243" i="20"/>
  <c r="K243" i="20"/>
  <c r="J243" i="20"/>
  <c r="I243" i="20"/>
  <c r="H243" i="20"/>
  <c r="G243" i="20"/>
  <c r="F243" i="20"/>
  <c r="E243" i="20"/>
  <c r="D243" i="20"/>
  <c r="Q242" i="20"/>
  <c r="P242" i="20"/>
  <c r="O242" i="20"/>
  <c r="N242" i="20"/>
  <c r="M242" i="20"/>
  <c r="L242" i="20"/>
  <c r="K242" i="20"/>
  <c r="J242" i="20"/>
  <c r="I242" i="20"/>
  <c r="H242" i="20"/>
  <c r="G242" i="20"/>
  <c r="F242" i="20"/>
  <c r="E242" i="20"/>
  <c r="D242" i="20"/>
  <c r="Q241" i="20"/>
  <c r="P241" i="20"/>
  <c r="O241" i="20"/>
  <c r="N241" i="20"/>
  <c r="M241" i="20"/>
  <c r="L241" i="20"/>
  <c r="K241" i="20"/>
  <c r="J241" i="20"/>
  <c r="I241" i="20"/>
  <c r="H241" i="20"/>
  <c r="G241" i="20"/>
  <c r="F241" i="20"/>
  <c r="E241" i="20"/>
  <c r="D241" i="20"/>
  <c r="Q240" i="20"/>
  <c r="P240" i="20"/>
  <c r="O240" i="20"/>
  <c r="N240" i="20"/>
  <c r="M240" i="20"/>
  <c r="L240" i="20"/>
  <c r="K240" i="20"/>
  <c r="J240" i="20"/>
  <c r="I240" i="20"/>
  <c r="H240" i="20"/>
  <c r="G240" i="20"/>
  <c r="F240" i="20"/>
  <c r="E240" i="20"/>
  <c r="D240" i="20"/>
  <c r="Q239" i="20"/>
  <c r="P239" i="20"/>
  <c r="O239" i="20"/>
  <c r="N239" i="20"/>
  <c r="B50" i="14" s="1"/>
  <c r="M239" i="20"/>
  <c r="L239" i="20"/>
  <c r="K239" i="20"/>
  <c r="J239" i="20"/>
  <c r="I239" i="20"/>
  <c r="H239" i="20"/>
  <c r="G239" i="20"/>
  <c r="F239" i="20"/>
  <c r="E239" i="20"/>
  <c r="D239" i="20"/>
  <c r="Q238" i="20"/>
  <c r="B49" i="17" s="1"/>
  <c r="P238" i="20"/>
  <c r="B49" i="16" s="1"/>
  <c r="O238" i="20"/>
  <c r="B49" i="15" s="1"/>
  <c r="N238" i="20"/>
  <c r="B49" i="14" s="1"/>
  <c r="M238" i="20"/>
  <c r="L238" i="20"/>
  <c r="K238" i="20"/>
  <c r="J238" i="20"/>
  <c r="I238" i="20"/>
  <c r="H238" i="20"/>
  <c r="G238" i="20"/>
  <c r="F238" i="20"/>
  <c r="E238" i="20"/>
  <c r="D238" i="20"/>
  <c r="Q237" i="20"/>
  <c r="P237" i="20"/>
  <c r="O237" i="20"/>
  <c r="N237" i="20"/>
  <c r="M237" i="20"/>
  <c r="L237" i="20"/>
  <c r="K237" i="20"/>
  <c r="J237" i="20"/>
  <c r="I237" i="20"/>
  <c r="H237" i="20"/>
  <c r="G237" i="20"/>
  <c r="F237" i="20"/>
  <c r="E237" i="20"/>
  <c r="D237" i="20"/>
  <c r="Q236" i="20"/>
  <c r="P236" i="20"/>
  <c r="O236" i="20"/>
  <c r="N236" i="20"/>
  <c r="M236" i="20"/>
  <c r="L236" i="20"/>
  <c r="K236" i="20"/>
  <c r="J236" i="20"/>
  <c r="I236" i="20"/>
  <c r="H236" i="20"/>
  <c r="G236" i="20"/>
  <c r="F236" i="20"/>
  <c r="E236" i="20"/>
  <c r="D236" i="20"/>
  <c r="Q235" i="20"/>
  <c r="P235" i="20"/>
  <c r="O235" i="20"/>
  <c r="N235" i="20"/>
  <c r="M235" i="20"/>
  <c r="L235" i="20"/>
  <c r="K235" i="20"/>
  <c r="J235" i="20"/>
  <c r="I235" i="20"/>
  <c r="H235" i="20"/>
  <c r="G235" i="20"/>
  <c r="F235" i="20"/>
  <c r="E235" i="20"/>
  <c r="D235" i="20"/>
  <c r="Q234" i="20"/>
  <c r="P234" i="20"/>
  <c r="O234" i="20"/>
  <c r="N234" i="20"/>
  <c r="M234" i="20"/>
  <c r="L234" i="20"/>
  <c r="K234" i="20"/>
  <c r="J234" i="20"/>
  <c r="I234" i="20"/>
  <c r="H234" i="20"/>
  <c r="G234" i="20"/>
  <c r="F234" i="20"/>
  <c r="E234" i="20"/>
  <c r="D234" i="20"/>
  <c r="Q233" i="20"/>
  <c r="P233" i="20"/>
  <c r="O233" i="20"/>
  <c r="N233" i="20"/>
  <c r="M233" i="20"/>
  <c r="L233" i="20"/>
  <c r="K233" i="20"/>
  <c r="J233" i="20"/>
  <c r="I233" i="20"/>
  <c r="H233" i="20"/>
  <c r="G233" i="20"/>
  <c r="F233" i="20"/>
  <c r="E233" i="20"/>
  <c r="D233" i="20"/>
  <c r="Q232" i="20"/>
  <c r="P232" i="20"/>
  <c r="O232" i="20"/>
  <c r="N232" i="20"/>
  <c r="M232" i="20"/>
  <c r="L232" i="20"/>
  <c r="K232" i="20"/>
  <c r="J232" i="20"/>
  <c r="I232" i="20"/>
  <c r="H232" i="20"/>
  <c r="G232" i="20"/>
  <c r="F232" i="20"/>
  <c r="E232" i="20"/>
  <c r="D232" i="20"/>
  <c r="Q231" i="20"/>
  <c r="P231" i="20"/>
  <c r="O231" i="20"/>
  <c r="N231" i="20"/>
  <c r="M231" i="20"/>
  <c r="L231" i="20"/>
  <c r="K231" i="20"/>
  <c r="J231" i="20"/>
  <c r="I231" i="20"/>
  <c r="H231" i="20"/>
  <c r="G231" i="20"/>
  <c r="F231" i="20"/>
  <c r="E231" i="20"/>
  <c r="D231" i="20"/>
  <c r="Q230" i="20"/>
  <c r="P230" i="20"/>
  <c r="O230" i="20"/>
  <c r="N230" i="20"/>
  <c r="M230" i="20"/>
  <c r="L230" i="20"/>
  <c r="K230" i="20"/>
  <c r="J230" i="20"/>
  <c r="I230" i="20"/>
  <c r="H230" i="20"/>
  <c r="G230" i="20"/>
  <c r="F230" i="20"/>
  <c r="E230" i="20"/>
  <c r="D230" i="20"/>
  <c r="Q229" i="20"/>
  <c r="P229" i="20"/>
  <c r="O229" i="20"/>
  <c r="N229" i="20"/>
  <c r="M229" i="20"/>
  <c r="L229" i="20"/>
  <c r="K229" i="20"/>
  <c r="J229" i="20"/>
  <c r="I229" i="20"/>
  <c r="H229" i="20"/>
  <c r="G229" i="20"/>
  <c r="F229" i="20"/>
  <c r="E229" i="20"/>
  <c r="D229" i="20"/>
  <c r="Q228" i="20"/>
  <c r="P228" i="20"/>
  <c r="O228" i="20"/>
  <c r="N228" i="20"/>
  <c r="M228" i="20"/>
  <c r="L228" i="20"/>
  <c r="K228" i="20"/>
  <c r="J228" i="20"/>
  <c r="I228" i="20"/>
  <c r="H228" i="20"/>
  <c r="G228" i="20"/>
  <c r="F228" i="20"/>
  <c r="E228" i="20"/>
  <c r="D228" i="20"/>
  <c r="Q227" i="20"/>
  <c r="P227" i="20"/>
  <c r="O227" i="20"/>
  <c r="N227" i="20"/>
  <c r="M227" i="20"/>
  <c r="L227" i="20"/>
  <c r="K227" i="20"/>
  <c r="J227" i="20"/>
  <c r="I227" i="20"/>
  <c r="H227" i="20"/>
  <c r="G227" i="20"/>
  <c r="F227" i="20"/>
  <c r="E227" i="20"/>
  <c r="D227" i="20"/>
  <c r="Q226" i="20"/>
  <c r="P226" i="20"/>
  <c r="O226" i="20"/>
  <c r="N226" i="20"/>
  <c r="M226" i="20"/>
  <c r="L226" i="20"/>
  <c r="K226" i="20"/>
  <c r="J226" i="20"/>
  <c r="I226" i="20"/>
  <c r="H226" i="20"/>
  <c r="G226" i="20"/>
  <c r="F226" i="20"/>
  <c r="E226" i="20"/>
  <c r="D226" i="20"/>
  <c r="Q225" i="20"/>
  <c r="P225" i="20"/>
  <c r="O225" i="20"/>
  <c r="N225" i="20"/>
  <c r="M225" i="20"/>
  <c r="L225" i="20"/>
  <c r="K225" i="20"/>
  <c r="J225" i="20"/>
  <c r="I225" i="20"/>
  <c r="H225" i="20"/>
  <c r="G225" i="20"/>
  <c r="F225" i="20"/>
  <c r="E225" i="20"/>
  <c r="D225" i="20"/>
  <c r="Q224" i="20"/>
  <c r="P224" i="20"/>
  <c r="O224" i="20"/>
  <c r="N224" i="20"/>
  <c r="M224" i="20"/>
  <c r="L224" i="20"/>
  <c r="K224" i="20"/>
  <c r="J224" i="20"/>
  <c r="I224" i="20"/>
  <c r="H224" i="20"/>
  <c r="G224" i="20"/>
  <c r="F224" i="20"/>
  <c r="E224" i="20"/>
  <c r="D224" i="20"/>
  <c r="Q223" i="20"/>
  <c r="P223" i="20"/>
  <c r="O223" i="20"/>
  <c r="N223" i="20"/>
  <c r="M223" i="20"/>
  <c r="L223" i="20"/>
  <c r="K223" i="20"/>
  <c r="J223" i="20"/>
  <c r="I223" i="20"/>
  <c r="H223" i="20"/>
  <c r="G223" i="20"/>
  <c r="F223" i="20"/>
  <c r="E223" i="20"/>
  <c r="D223" i="20"/>
  <c r="Q222" i="20"/>
  <c r="P222" i="20"/>
  <c r="O222" i="20"/>
  <c r="N222" i="20"/>
  <c r="M222" i="20"/>
  <c r="L222" i="20"/>
  <c r="K222" i="20"/>
  <c r="J222" i="20"/>
  <c r="I222" i="20"/>
  <c r="H222" i="20"/>
  <c r="G222" i="20"/>
  <c r="F222" i="20"/>
  <c r="E222" i="20"/>
  <c r="D222" i="20"/>
  <c r="Q221" i="20"/>
  <c r="P221" i="20"/>
  <c r="O221" i="20"/>
  <c r="N221" i="20"/>
  <c r="M221" i="20"/>
  <c r="L221" i="20"/>
  <c r="K221" i="20"/>
  <c r="J221" i="20"/>
  <c r="I221" i="20"/>
  <c r="H221" i="20"/>
  <c r="G221" i="20"/>
  <c r="F221" i="20"/>
  <c r="E221" i="20"/>
  <c r="D221" i="20"/>
  <c r="Q220" i="20"/>
  <c r="P220" i="20"/>
  <c r="O220" i="20"/>
  <c r="N220" i="20"/>
  <c r="M220" i="20"/>
  <c r="L220" i="20"/>
  <c r="K220" i="20"/>
  <c r="J220" i="20"/>
  <c r="I220" i="20"/>
  <c r="H220" i="20"/>
  <c r="G220" i="20"/>
  <c r="F220" i="20"/>
  <c r="E220" i="20"/>
  <c r="D220" i="20"/>
  <c r="Q219" i="20"/>
  <c r="P219" i="20"/>
  <c r="O219" i="20"/>
  <c r="N219" i="20"/>
  <c r="M219" i="20"/>
  <c r="L219" i="20"/>
  <c r="K219" i="20"/>
  <c r="J219" i="20"/>
  <c r="I219" i="20"/>
  <c r="H219" i="20"/>
  <c r="G219" i="20"/>
  <c r="F219" i="20"/>
  <c r="E219" i="20"/>
  <c r="D219" i="20"/>
  <c r="Q218" i="20"/>
  <c r="P218" i="20"/>
  <c r="O218" i="20"/>
  <c r="N218" i="20"/>
  <c r="M218" i="20"/>
  <c r="L218" i="20"/>
  <c r="K218" i="20"/>
  <c r="J218" i="20"/>
  <c r="I218" i="20"/>
  <c r="H218" i="20"/>
  <c r="G218" i="20"/>
  <c r="F218" i="20"/>
  <c r="E218" i="20"/>
  <c r="D218" i="20"/>
  <c r="Q217" i="20"/>
  <c r="P217" i="20"/>
  <c r="O217" i="20"/>
  <c r="N217" i="20"/>
  <c r="M217" i="20"/>
  <c r="L217" i="20"/>
  <c r="K217" i="20"/>
  <c r="J217" i="20"/>
  <c r="I217" i="20"/>
  <c r="H217" i="20"/>
  <c r="G217" i="20"/>
  <c r="F217" i="20"/>
  <c r="E217" i="20"/>
  <c r="D217" i="20"/>
  <c r="Q216" i="20"/>
  <c r="P216" i="20"/>
  <c r="O216" i="20"/>
  <c r="N216" i="20"/>
  <c r="M216" i="20"/>
  <c r="L216" i="20"/>
  <c r="K216" i="20"/>
  <c r="J216" i="20"/>
  <c r="I216" i="20"/>
  <c r="H216" i="20"/>
  <c r="G216" i="20"/>
  <c r="F216" i="20"/>
  <c r="E216" i="20"/>
  <c r="D216" i="20"/>
  <c r="Q215" i="20"/>
  <c r="P215" i="20"/>
  <c r="O215" i="20"/>
  <c r="N215" i="20"/>
  <c r="M215" i="20"/>
  <c r="L215" i="20"/>
  <c r="K215" i="20"/>
  <c r="J215" i="20"/>
  <c r="I215" i="20"/>
  <c r="H215" i="20"/>
  <c r="G215" i="20"/>
  <c r="F215" i="20"/>
  <c r="E215" i="20"/>
  <c r="D215" i="20"/>
  <c r="Q214" i="20"/>
  <c r="P214" i="20"/>
  <c r="O214" i="20"/>
  <c r="N214" i="20"/>
  <c r="M214" i="20"/>
  <c r="L214" i="20"/>
  <c r="K214" i="20"/>
  <c r="J214" i="20"/>
  <c r="I214" i="20"/>
  <c r="H214" i="20"/>
  <c r="G214" i="20"/>
  <c r="F214" i="20"/>
  <c r="E214" i="20"/>
  <c r="D214" i="20"/>
  <c r="Q213" i="20"/>
  <c r="P213" i="20"/>
  <c r="O213" i="20"/>
  <c r="N213" i="20"/>
  <c r="M213" i="20"/>
  <c r="L213" i="20"/>
  <c r="K213" i="20"/>
  <c r="J213" i="20"/>
  <c r="I213" i="20"/>
  <c r="H213" i="20"/>
  <c r="G213" i="20"/>
  <c r="F213" i="20"/>
  <c r="E213" i="20"/>
  <c r="D213" i="20"/>
  <c r="Q212" i="20"/>
  <c r="P212" i="20"/>
  <c r="O212" i="20"/>
  <c r="N212" i="20"/>
  <c r="M212" i="20"/>
  <c r="L212" i="20"/>
  <c r="K212" i="20"/>
  <c r="J212" i="20"/>
  <c r="I212" i="20"/>
  <c r="H212" i="20"/>
  <c r="G212" i="20"/>
  <c r="F212" i="20"/>
  <c r="E212" i="20"/>
  <c r="D212" i="20"/>
  <c r="Q211" i="20"/>
  <c r="P211" i="20"/>
  <c r="O211" i="20"/>
  <c r="N211" i="20"/>
  <c r="M211" i="20"/>
  <c r="L211" i="20"/>
  <c r="K211" i="20"/>
  <c r="J211" i="20"/>
  <c r="I211" i="20"/>
  <c r="H211" i="20"/>
  <c r="G211" i="20"/>
  <c r="F211" i="20"/>
  <c r="E211" i="20"/>
  <c r="D211" i="20"/>
  <c r="Q210" i="20"/>
  <c r="P210" i="20"/>
  <c r="O210" i="20"/>
  <c r="N210" i="20"/>
  <c r="M210" i="20"/>
  <c r="L210" i="20"/>
  <c r="K210" i="20"/>
  <c r="J210" i="20"/>
  <c r="I210" i="20"/>
  <c r="H210" i="20"/>
  <c r="G210" i="20"/>
  <c r="F210" i="20"/>
  <c r="E210" i="20"/>
  <c r="D210" i="20"/>
  <c r="Q209" i="20"/>
  <c r="P209" i="20"/>
  <c r="O209" i="20"/>
  <c r="N209" i="20"/>
  <c r="M209" i="20"/>
  <c r="L209" i="20"/>
  <c r="K209" i="20"/>
  <c r="J209" i="20"/>
  <c r="I209" i="20"/>
  <c r="H209" i="20"/>
  <c r="G209" i="20"/>
  <c r="F209" i="20"/>
  <c r="E209" i="20"/>
  <c r="D209" i="20"/>
  <c r="Q208" i="20"/>
  <c r="P208" i="20"/>
  <c r="O208" i="20"/>
  <c r="N208" i="20"/>
  <c r="M208" i="20"/>
  <c r="L208" i="20"/>
  <c r="K208" i="20"/>
  <c r="J208" i="20"/>
  <c r="I208" i="20"/>
  <c r="H208" i="20"/>
  <c r="G208" i="20"/>
  <c r="F208" i="20"/>
  <c r="E208" i="20"/>
  <c r="D208" i="20"/>
  <c r="Q207" i="20"/>
  <c r="P207" i="20"/>
  <c r="O207" i="20"/>
  <c r="N207" i="20"/>
  <c r="M207" i="20"/>
  <c r="L207" i="20"/>
  <c r="K207" i="20"/>
  <c r="J207" i="20"/>
  <c r="I207" i="20"/>
  <c r="H207" i="20"/>
  <c r="G207" i="20"/>
  <c r="F207" i="20"/>
  <c r="E207" i="20"/>
  <c r="D207" i="20"/>
  <c r="Q206" i="20"/>
  <c r="P206" i="20"/>
  <c r="O206" i="20"/>
  <c r="N206" i="20"/>
  <c r="M206" i="20"/>
  <c r="L206" i="20"/>
  <c r="K206" i="20"/>
  <c r="J206" i="20"/>
  <c r="I206" i="20"/>
  <c r="H206" i="20"/>
  <c r="G206" i="20"/>
  <c r="F206" i="20"/>
  <c r="E206" i="20"/>
  <c r="D206" i="20"/>
  <c r="Q205" i="20"/>
  <c r="P205" i="20"/>
  <c r="O205" i="20"/>
  <c r="N205" i="20"/>
  <c r="M205" i="20"/>
  <c r="L205" i="20"/>
  <c r="K205" i="20"/>
  <c r="J205" i="20"/>
  <c r="I205" i="20"/>
  <c r="H205" i="20"/>
  <c r="G205" i="20"/>
  <c r="F205" i="20"/>
  <c r="E205" i="20"/>
  <c r="D205" i="20"/>
  <c r="Q204" i="20"/>
  <c r="P204" i="20"/>
  <c r="O204" i="20"/>
  <c r="N204" i="20"/>
  <c r="M204" i="20"/>
  <c r="L204" i="20"/>
  <c r="K204" i="20"/>
  <c r="J204" i="20"/>
  <c r="I204" i="20"/>
  <c r="H204" i="20"/>
  <c r="G204" i="20"/>
  <c r="F204" i="20"/>
  <c r="E204" i="20"/>
  <c r="D204" i="20"/>
  <c r="Q203" i="20"/>
  <c r="P203" i="20"/>
  <c r="O203" i="20"/>
  <c r="N203" i="20"/>
  <c r="M203" i="20"/>
  <c r="L203" i="20"/>
  <c r="K203" i="20"/>
  <c r="J203" i="20"/>
  <c r="I203" i="20"/>
  <c r="H203" i="20"/>
  <c r="G203" i="20"/>
  <c r="F203" i="20"/>
  <c r="E203" i="20"/>
  <c r="D203" i="20"/>
  <c r="Q202" i="20"/>
  <c r="P202" i="20"/>
  <c r="O202" i="20"/>
  <c r="N202" i="20"/>
  <c r="M202" i="20"/>
  <c r="L202" i="20"/>
  <c r="K202" i="20"/>
  <c r="J202" i="20"/>
  <c r="I202" i="20"/>
  <c r="H202" i="20"/>
  <c r="G202" i="20"/>
  <c r="F202" i="20"/>
  <c r="E202" i="20"/>
  <c r="D202" i="20"/>
  <c r="Q201" i="20"/>
  <c r="P201" i="20"/>
  <c r="O201" i="20"/>
  <c r="N201" i="20"/>
  <c r="M201" i="20"/>
  <c r="L201" i="20"/>
  <c r="K201" i="20"/>
  <c r="J201" i="20"/>
  <c r="I201" i="20"/>
  <c r="H201" i="20"/>
  <c r="G201" i="20"/>
  <c r="F201" i="20"/>
  <c r="E201" i="20"/>
  <c r="D201" i="20"/>
  <c r="Q200" i="20"/>
  <c r="P200" i="20"/>
  <c r="O200" i="20"/>
  <c r="N200" i="20"/>
  <c r="M200" i="20"/>
  <c r="L200" i="20"/>
  <c r="K200" i="20"/>
  <c r="J200" i="20"/>
  <c r="I200" i="20"/>
  <c r="H200" i="20"/>
  <c r="G200" i="20"/>
  <c r="F200" i="20"/>
  <c r="E200" i="20"/>
  <c r="D200" i="20"/>
  <c r="Q199" i="20"/>
  <c r="P199" i="20"/>
  <c r="O199" i="20"/>
  <c r="N199" i="20"/>
  <c r="M199" i="20"/>
  <c r="L199" i="20"/>
  <c r="K199" i="20"/>
  <c r="J199" i="20"/>
  <c r="I199" i="20"/>
  <c r="H199" i="20"/>
  <c r="G199" i="20"/>
  <c r="F199" i="20"/>
  <c r="E199" i="20"/>
  <c r="D199" i="20"/>
  <c r="Q198" i="20"/>
  <c r="P198" i="20"/>
  <c r="O198" i="20"/>
  <c r="N198" i="20"/>
  <c r="M198" i="20"/>
  <c r="L198" i="20"/>
  <c r="K198" i="20"/>
  <c r="J198" i="20"/>
  <c r="I198" i="20"/>
  <c r="H198" i="20"/>
  <c r="G198" i="20"/>
  <c r="F198" i="20"/>
  <c r="E198" i="20"/>
  <c r="D198" i="20"/>
  <c r="Q197" i="20"/>
  <c r="P197" i="20"/>
  <c r="O197" i="20"/>
  <c r="N197" i="20"/>
  <c r="M197" i="20"/>
  <c r="L197" i="20"/>
  <c r="K197" i="20"/>
  <c r="J197" i="20"/>
  <c r="I197" i="20"/>
  <c r="H197" i="20"/>
  <c r="G197" i="20"/>
  <c r="F197" i="20"/>
  <c r="E197" i="20"/>
  <c r="D197" i="20"/>
  <c r="Q196" i="20"/>
  <c r="P196" i="20"/>
  <c r="O196" i="20"/>
  <c r="N196" i="20"/>
  <c r="M196" i="20"/>
  <c r="L196" i="20"/>
  <c r="K196" i="20"/>
  <c r="J196" i="20"/>
  <c r="I196" i="20"/>
  <c r="H196" i="20"/>
  <c r="G196" i="20"/>
  <c r="F196" i="20"/>
  <c r="E196" i="20"/>
  <c r="D196" i="20"/>
  <c r="Q195" i="20"/>
  <c r="P195" i="20"/>
  <c r="O195" i="20"/>
  <c r="N195" i="20"/>
  <c r="M195" i="20"/>
  <c r="L195" i="20"/>
  <c r="K195" i="20"/>
  <c r="J195" i="20"/>
  <c r="I195" i="20"/>
  <c r="H195" i="20"/>
  <c r="G195" i="20"/>
  <c r="F195" i="20"/>
  <c r="E195" i="20"/>
  <c r="D195" i="20"/>
  <c r="Q194" i="20"/>
  <c r="P194" i="20"/>
  <c r="O194" i="20"/>
  <c r="N194" i="20"/>
  <c r="M194" i="20"/>
  <c r="L194" i="20"/>
  <c r="K194" i="20"/>
  <c r="J194" i="20"/>
  <c r="I194" i="20"/>
  <c r="H194" i="20"/>
  <c r="G194" i="20"/>
  <c r="F194" i="20"/>
  <c r="E194" i="20"/>
  <c r="D194" i="20"/>
  <c r="Q193" i="20"/>
  <c r="P193" i="20"/>
  <c r="O193" i="20"/>
  <c r="N193" i="20"/>
  <c r="M193" i="20"/>
  <c r="L193" i="20"/>
  <c r="K193" i="20"/>
  <c r="J193" i="20"/>
  <c r="I193" i="20"/>
  <c r="H193" i="20"/>
  <c r="G193" i="20"/>
  <c r="F193" i="20"/>
  <c r="E193" i="20"/>
  <c r="D193" i="20"/>
  <c r="Q192" i="20"/>
  <c r="P192" i="20"/>
  <c r="O192" i="20"/>
  <c r="N192" i="20"/>
  <c r="M192" i="20"/>
  <c r="L192" i="20"/>
  <c r="K192" i="20"/>
  <c r="J192" i="20"/>
  <c r="I192" i="20"/>
  <c r="H192" i="20"/>
  <c r="G192" i="20"/>
  <c r="F192" i="20"/>
  <c r="E192" i="20"/>
  <c r="D192" i="20"/>
  <c r="Q191" i="20"/>
  <c r="P191" i="20"/>
  <c r="O191" i="20"/>
  <c r="N191" i="20"/>
  <c r="M191" i="20"/>
  <c r="L191" i="20"/>
  <c r="K191" i="20"/>
  <c r="J191" i="20"/>
  <c r="I191" i="20"/>
  <c r="H191" i="20"/>
  <c r="G191" i="20"/>
  <c r="F191" i="20"/>
  <c r="E191" i="20"/>
  <c r="D191" i="20"/>
  <c r="Q190" i="20"/>
  <c r="P190" i="20"/>
  <c r="O190" i="20"/>
  <c r="N190" i="20"/>
  <c r="M190" i="20"/>
  <c r="L190" i="20"/>
  <c r="K190" i="20"/>
  <c r="J190" i="20"/>
  <c r="I190" i="20"/>
  <c r="H190" i="20"/>
  <c r="G190" i="20"/>
  <c r="F190" i="20"/>
  <c r="E190" i="20"/>
  <c r="D190" i="20"/>
  <c r="Q189" i="20"/>
  <c r="P189" i="20"/>
  <c r="O189" i="20"/>
  <c r="N189" i="20"/>
  <c r="M189" i="20"/>
  <c r="L189" i="20"/>
  <c r="K189" i="20"/>
  <c r="J189" i="20"/>
  <c r="I189" i="20"/>
  <c r="H189" i="20"/>
  <c r="G189" i="20"/>
  <c r="F189" i="20"/>
  <c r="E189" i="20"/>
  <c r="D189" i="20"/>
  <c r="Q188" i="20"/>
  <c r="P188" i="20"/>
  <c r="O188" i="20"/>
  <c r="N188" i="20"/>
  <c r="M188" i="20"/>
  <c r="L188" i="20"/>
  <c r="K188" i="20"/>
  <c r="J188" i="20"/>
  <c r="I188" i="20"/>
  <c r="H188" i="20"/>
  <c r="G188" i="20"/>
  <c r="F188" i="20"/>
  <c r="E188" i="20"/>
  <c r="D188" i="20"/>
  <c r="Q187" i="20"/>
  <c r="P187" i="20"/>
  <c r="O187" i="20"/>
  <c r="N187" i="20"/>
  <c r="M187" i="20"/>
  <c r="L187" i="20"/>
  <c r="K187" i="20"/>
  <c r="J187" i="20"/>
  <c r="I187" i="20"/>
  <c r="H187" i="20"/>
  <c r="G187" i="20"/>
  <c r="F187" i="20"/>
  <c r="E187" i="20"/>
  <c r="D187" i="20"/>
  <c r="Q186" i="20"/>
  <c r="P186" i="20"/>
  <c r="O186" i="20"/>
  <c r="N186" i="20"/>
  <c r="M186" i="20"/>
  <c r="L186" i="20"/>
  <c r="K186" i="20"/>
  <c r="J186" i="20"/>
  <c r="I186" i="20"/>
  <c r="H186" i="20"/>
  <c r="G186" i="20"/>
  <c r="F186" i="20"/>
  <c r="E186" i="20"/>
  <c r="D186" i="20"/>
  <c r="Q185" i="20"/>
  <c r="P185" i="20"/>
  <c r="O185" i="20"/>
  <c r="N185" i="20"/>
  <c r="M185" i="20"/>
  <c r="L185" i="20"/>
  <c r="K185" i="20"/>
  <c r="J185" i="20"/>
  <c r="I185" i="20"/>
  <c r="H185" i="20"/>
  <c r="G185" i="20"/>
  <c r="F185" i="20"/>
  <c r="E185" i="20"/>
  <c r="D185" i="20"/>
  <c r="Q184" i="20"/>
  <c r="P184" i="20"/>
  <c r="O184" i="20"/>
  <c r="N184" i="20"/>
  <c r="M184" i="20"/>
  <c r="L184" i="20"/>
  <c r="K184" i="20"/>
  <c r="J184" i="20"/>
  <c r="I184" i="20"/>
  <c r="H184" i="20"/>
  <c r="G184" i="20"/>
  <c r="F184" i="20"/>
  <c r="E184" i="20"/>
  <c r="D184" i="20"/>
  <c r="Q183" i="20"/>
  <c r="P183" i="20"/>
  <c r="O183" i="20"/>
  <c r="N183" i="20"/>
  <c r="M183" i="20"/>
  <c r="L183" i="20"/>
  <c r="K183" i="20"/>
  <c r="J183" i="20"/>
  <c r="I183" i="20"/>
  <c r="H183" i="20"/>
  <c r="G183" i="20"/>
  <c r="F183" i="20"/>
  <c r="E183" i="20"/>
  <c r="D183" i="20"/>
  <c r="Q182" i="20"/>
  <c r="P182" i="20"/>
  <c r="O182" i="20"/>
  <c r="N182" i="20"/>
  <c r="M182" i="20"/>
  <c r="L182" i="20"/>
  <c r="K182" i="20"/>
  <c r="J182" i="20"/>
  <c r="I182" i="20"/>
  <c r="H182" i="20"/>
  <c r="G182" i="20"/>
  <c r="F182" i="20"/>
  <c r="E182" i="20"/>
  <c r="D182" i="20"/>
  <c r="Q181" i="20"/>
  <c r="P181" i="20"/>
  <c r="O181" i="20"/>
  <c r="N181" i="20"/>
  <c r="M181" i="20"/>
  <c r="L181" i="20"/>
  <c r="K181" i="20"/>
  <c r="J181" i="20"/>
  <c r="I181" i="20"/>
  <c r="H181" i="20"/>
  <c r="G181" i="20"/>
  <c r="F181" i="20"/>
  <c r="E181" i="20"/>
  <c r="D181" i="20"/>
  <c r="Q180" i="20"/>
  <c r="P180" i="20"/>
  <c r="O180" i="20"/>
  <c r="N180" i="20"/>
  <c r="M180" i="20"/>
  <c r="L180" i="20"/>
  <c r="K180" i="20"/>
  <c r="J180" i="20"/>
  <c r="I180" i="20"/>
  <c r="H180" i="20"/>
  <c r="G180" i="20"/>
  <c r="F180" i="20"/>
  <c r="E180" i="20"/>
  <c r="D180" i="20"/>
  <c r="Q179" i="20"/>
  <c r="P179" i="20"/>
  <c r="O179" i="20"/>
  <c r="N179" i="20"/>
  <c r="M179" i="20"/>
  <c r="L179" i="20"/>
  <c r="K179" i="20"/>
  <c r="J179" i="20"/>
  <c r="I179" i="20"/>
  <c r="H179" i="20"/>
  <c r="G179" i="20"/>
  <c r="F179" i="20"/>
  <c r="E179" i="20"/>
  <c r="D179" i="20"/>
  <c r="Q178" i="20"/>
  <c r="P178" i="20"/>
  <c r="O178" i="20"/>
  <c r="N178" i="20"/>
  <c r="M178" i="20"/>
  <c r="L178" i="20"/>
  <c r="K178" i="20"/>
  <c r="J178" i="20"/>
  <c r="I178" i="20"/>
  <c r="H178" i="20"/>
  <c r="G178" i="20"/>
  <c r="F178" i="20"/>
  <c r="E178" i="20"/>
  <c r="D178" i="20"/>
  <c r="Q177" i="20"/>
  <c r="P177" i="20"/>
  <c r="O177" i="20"/>
  <c r="N177" i="20"/>
  <c r="M177" i="20"/>
  <c r="L177" i="20"/>
  <c r="K177" i="20"/>
  <c r="J177" i="20"/>
  <c r="I177" i="20"/>
  <c r="H177" i="20"/>
  <c r="G177" i="20"/>
  <c r="F177" i="20"/>
  <c r="E177" i="20"/>
  <c r="D177" i="20"/>
  <c r="Q176" i="20"/>
  <c r="P176" i="20"/>
  <c r="O176" i="20"/>
  <c r="N176" i="20"/>
  <c r="M176" i="20"/>
  <c r="L176" i="20"/>
  <c r="K176" i="20"/>
  <c r="J176" i="20"/>
  <c r="I176" i="20"/>
  <c r="H176" i="20"/>
  <c r="G176" i="20"/>
  <c r="F176" i="20"/>
  <c r="E176" i="20"/>
  <c r="D176" i="20"/>
  <c r="Q175" i="20"/>
  <c r="P175" i="20"/>
  <c r="O175" i="20"/>
  <c r="N175" i="20"/>
  <c r="M175" i="20"/>
  <c r="L175" i="20"/>
  <c r="K175" i="20"/>
  <c r="J175" i="20"/>
  <c r="I175" i="20"/>
  <c r="H175" i="20"/>
  <c r="G175" i="20"/>
  <c r="F175" i="20"/>
  <c r="E175" i="20"/>
  <c r="D175" i="20"/>
  <c r="Q174" i="20"/>
  <c r="P174" i="20"/>
  <c r="O174" i="20"/>
  <c r="N174" i="20"/>
  <c r="M174" i="20"/>
  <c r="L174" i="20"/>
  <c r="K174" i="20"/>
  <c r="J174" i="20"/>
  <c r="I174" i="20"/>
  <c r="H174" i="20"/>
  <c r="G174" i="20"/>
  <c r="F174" i="20"/>
  <c r="E174" i="20"/>
  <c r="D174" i="20"/>
  <c r="Q173" i="20"/>
  <c r="P173" i="20"/>
  <c r="O173" i="20"/>
  <c r="N173" i="20"/>
  <c r="M173" i="20"/>
  <c r="L173" i="20"/>
  <c r="K173" i="20"/>
  <c r="J173" i="20"/>
  <c r="I173" i="20"/>
  <c r="H173" i="20"/>
  <c r="G173" i="20"/>
  <c r="F173" i="20"/>
  <c r="E173" i="20"/>
  <c r="D173" i="20"/>
  <c r="Q172" i="20"/>
  <c r="P172" i="20"/>
  <c r="O172" i="20"/>
  <c r="N172" i="20"/>
  <c r="M172" i="20"/>
  <c r="L172" i="20"/>
  <c r="K172" i="20"/>
  <c r="J172" i="20"/>
  <c r="I172" i="20"/>
  <c r="H172" i="20"/>
  <c r="G172" i="20"/>
  <c r="F172" i="20"/>
  <c r="E172" i="20"/>
  <c r="D172" i="20"/>
  <c r="Q171" i="20"/>
  <c r="P171" i="20"/>
  <c r="O171" i="20"/>
  <c r="N171" i="20"/>
  <c r="M171" i="20"/>
  <c r="L171" i="20"/>
  <c r="K171" i="20"/>
  <c r="J171" i="20"/>
  <c r="I171" i="20"/>
  <c r="H171" i="20"/>
  <c r="G171" i="20"/>
  <c r="F171" i="20"/>
  <c r="E171" i="20"/>
  <c r="D171" i="20"/>
  <c r="Q170" i="20"/>
  <c r="P170" i="20"/>
  <c r="O170" i="20"/>
  <c r="N170" i="20"/>
  <c r="M170" i="20"/>
  <c r="L170" i="20"/>
  <c r="K170" i="20"/>
  <c r="J170" i="20"/>
  <c r="I170" i="20"/>
  <c r="H170" i="20"/>
  <c r="G170" i="20"/>
  <c r="F170" i="20"/>
  <c r="E170" i="20"/>
  <c r="D170" i="20"/>
  <c r="Q169" i="20"/>
  <c r="P169" i="20"/>
  <c r="O169" i="20"/>
  <c r="N169" i="20"/>
  <c r="M169" i="20"/>
  <c r="L169" i="20"/>
  <c r="K169" i="20"/>
  <c r="J169" i="20"/>
  <c r="I169" i="20"/>
  <c r="H169" i="20"/>
  <c r="G169" i="20"/>
  <c r="F169" i="20"/>
  <c r="E169" i="20"/>
  <c r="D169" i="20"/>
  <c r="Q168" i="20"/>
  <c r="P168" i="20"/>
  <c r="O168" i="20"/>
  <c r="N168" i="20"/>
  <c r="M168" i="20"/>
  <c r="L168" i="20"/>
  <c r="K168" i="20"/>
  <c r="J168" i="20"/>
  <c r="I168" i="20"/>
  <c r="H168" i="20"/>
  <c r="G168" i="20"/>
  <c r="F168" i="20"/>
  <c r="E168" i="20"/>
  <c r="D168" i="20"/>
  <c r="Q167" i="20"/>
  <c r="P167" i="20"/>
  <c r="O167" i="20"/>
  <c r="N167" i="20"/>
  <c r="M167" i="20"/>
  <c r="L167" i="20"/>
  <c r="K167" i="20"/>
  <c r="J167" i="20"/>
  <c r="I167" i="20"/>
  <c r="H167" i="20"/>
  <c r="G167" i="20"/>
  <c r="F167" i="20"/>
  <c r="E167" i="20"/>
  <c r="D167" i="20"/>
  <c r="Q166" i="20"/>
  <c r="P166" i="20"/>
  <c r="O166" i="20"/>
  <c r="N166" i="20"/>
  <c r="M166" i="20"/>
  <c r="L166" i="20"/>
  <c r="K166" i="20"/>
  <c r="J166" i="20"/>
  <c r="I166" i="20"/>
  <c r="H166" i="20"/>
  <c r="G166" i="20"/>
  <c r="F166" i="20"/>
  <c r="E166" i="20"/>
  <c r="D166" i="20"/>
  <c r="Q165" i="20"/>
  <c r="P165" i="20"/>
  <c r="O165" i="20"/>
  <c r="N165" i="20"/>
  <c r="M165" i="20"/>
  <c r="L165" i="20"/>
  <c r="K165" i="20"/>
  <c r="J165" i="20"/>
  <c r="I165" i="20"/>
  <c r="H165" i="20"/>
  <c r="G165" i="20"/>
  <c r="F165" i="20"/>
  <c r="E165" i="20"/>
  <c r="D165" i="20"/>
  <c r="Q164" i="20"/>
  <c r="P164" i="20"/>
  <c r="O164" i="20"/>
  <c r="N164" i="20"/>
  <c r="M164" i="20"/>
  <c r="L164" i="20"/>
  <c r="K164" i="20"/>
  <c r="J164" i="20"/>
  <c r="I164" i="20"/>
  <c r="H164" i="20"/>
  <c r="G164" i="20"/>
  <c r="F164" i="20"/>
  <c r="E164" i="20"/>
  <c r="D164" i="20"/>
  <c r="Q163" i="20"/>
  <c r="P163" i="20"/>
  <c r="O163" i="20"/>
  <c r="N163" i="20"/>
  <c r="M163" i="20"/>
  <c r="L163" i="20"/>
  <c r="K163" i="20"/>
  <c r="J163" i="20"/>
  <c r="I163" i="20"/>
  <c r="H163" i="20"/>
  <c r="G163" i="20"/>
  <c r="F163" i="20"/>
  <c r="E163" i="20"/>
  <c r="D163" i="20"/>
  <c r="Q162" i="20"/>
  <c r="P162" i="20"/>
  <c r="O162" i="20"/>
  <c r="N162" i="20"/>
  <c r="M162" i="20"/>
  <c r="L162" i="20"/>
  <c r="K162" i="20"/>
  <c r="J162" i="20"/>
  <c r="I162" i="20"/>
  <c r="H162" i="20"/>
  <c r="G162" i="20"/>
  <c r="F162" i="20"/>
  <c r="E162" i="20"/>
  <c r="D162" i="20"/>
  <c r="Q161" i="20"/>
  <c r="P161" i="20"/>
  <c r="O161" i="20"/>
  <c r="N161" i="20"/>
  <c r="M161" i="20"/>
  <c r="L161" i="20"/>
  <c r="K161" i="20"/>
  <c r="J161" i="20"/>
  <c r="I161" i="20"/>
  <c r="H161" i="20"/>
  <c r="G161" i="20"/>
  <c r="F161" i="20"/>
  <c r="E161" i="20"/>
  <c r="D161" i="20"/>
  <c r="Q160" i="20"/>
  <c r="P160" i="20"/>
  <c r="O160" i="20"/>
  <c r="N160" i="20"/>
  <c r="M160" i="20"/>
  <c r="L160" i="20"/>
  <c r="K160" i="20"/>
  <c r="J160" i="20"/>
  <c r="I160" i="20"/>
  <c r="H160" i="20"/>
  <c r="G160" i="20"/>
  <c r="F160" i="20"/>
  <c r="E160" i="20"/>
  <c r="D160" i="20"/>
  <c r="Q159" i="20"/>
  <c r="P159" i="20"/>
  <c r="O159" i="20"/>
  <c r="N159" i="20"/>
  <c r="M159" i="20"/>
  <c r="L159" i="20"/>
  <c r="K159" i="20"/>
  <c r="J159" i="20"/>
  <c r="I159" i="20"/>
  <c r="H159" i="20"/>
  <c r="G159" i="20"/>
  <c r="F159" i="20"/>
  <c r="E159" i="20"/>
  <c r="D159" i="20"/>
  <c r="Q158" i="20"/>
  <c r="P158" i="20"/>
  <c r="O158" i="20"/>
  <c r="N158" i="20"/>
  <c r="M158" i="20"/>
  <c r="L158" i="20"/>
  <c r="K158" i="20"/>
  <c r="J158" i="20"/>
  <c r="I158" i="20"/>
  <c r="H158" i="20"/>
  <c r="G158" i="20"/>
  <c r="F158" i="20"/>
  <c r="E158" i="20"/>
  <c r="D158" i="20"/>
  <c r="Q157" i="20"/>
  <c r="P157" i="20"/>
  <c r="O157" i="20"/>
  <c r="N157" i="20"/>
  <c r="M157" i="20"/>
  <c r="L157" i="20"/>
  <c r="K157" i="20"/>
  <c r="J157" i="20"/>
  <c r="I157" i="20"/>
  <c r="H157" i="20"/>
  <c r="G157" i="20"/>
  <c r="F157" i="20"/>
  <c r="E157" i="20"/>
  <c r="D157" i="20"/>
  <c r="Q156" i="20"/>
  <c r="P156" i="20"/>
  <c r="O156" i="20"/>
  <c r="N156" i="20"/>
  <c r="M156" i="20"/>
  <c r="L156" i="20"/>
  <c r="K156" i="20"/>
  <c r="J156" i="20"/>
  <c r="I156" i="20"/>
  <c r="H156" i="20"/>
  <c r="G156" i="20"/>
  <c r="F156" i="20"/>
  <c r="E156" i="20"/>
  <c r="D156" i="20"/>
  <c r="Q155" i="20"/>
  <c r="P155" i="20"/>
  <c r="O155" i="20"/>
  <c r="N155" i="20"/>
  <c r="M155" i="20"/>
  <c r="L155" i="20"/>
  <c r="K155" i="20"/>
  <c r="J155" i="20"/>
  <c r="I155" i="20"/>
  <c r="H155" i="20"/>
  <c r="G155" i="20"/>
  <c r="F155" i="20"/>
  <c r="E155" i="20"/>
  <c r="D155" i="20"/>
  <c r="Q154" i="20"/>
  <c r="P154" i="20"/>
  <c r="O154" i="20"/>
  <c r="N154" i="20"/>
  <c r="M154" i="20"/>
  <c r="L154" i="20"/>
  <c r="K154" i="20"/>
  <c r="J154" i="20"/>
  <c r="I154" i="20"/>
  <c r="H154" i="20"/>
  <c r="G154" i="20"/>
  <c r="F154" i="20"/>
  <c r="E154" i="20"/>
  <c r="D154" i="20"/>
  <c r="Q153" i="20"/>
  <c r="P153" i="20"/>
  <c r="O153" i="20"/>
  <c r="N153" i="20"/>
  <c r="M153" i="20"/>
  <c r="L153" i="20"/>
  <c r="K153" i="20"/>
  <c r="J153" i="20"/>
  <c r="I153" i="20"/>
  <c r="H153" i="20"/>
  <c r="G153" i="20"/>
  <c r="F153" i="20"/>
  <c r="E153" i="20"/>
  <c r="D153" i="20"/>
  <c r="Q152" i="20"/>
  <c r="P152" i="20"/>
  <c r="O152" i="20"/>
  <c r="N152" i="20"/>
  <c r="M152" i="20"/>
  <c r="L152" i="20"/>
  <c r="K152" i="20"/>
  <c r="J152" i="20"/>
  <c r="I152" i="20"/>
  <c r="H152" i="20"/>
  <c r="G152" i="20"/>
  <c r="F152" i="20"/>
  <c r="E152" i="20"/>
  <c r="D152" i="20"/>
  <c r="Q151" i="20"/>
  <c r="P151" i="20"/>
  <c r="O151" i="20"/>
  <c r="N151" i="20"/>
  <c r="M151" i="20"/>
  <c r="L151" i="20"/>
  <c r="K151" i="20"/>
  <c r="J151" i="20"/>
  <c r="I151" i="20"/>
  <c r="H151" i="20"/>
  <c r="G151" i="20"/>
  <c r="F151" i="20"/>
  <c r="E151" i="20"/>
  <c r="D151" i="20"/>
  <c r="Q150" i="20"/>
  <c r="P150" i="20"/>
  <c r="O150" i="20"/>
  <c r="N150" i="20"/>
  <c r="M150" i="20"/>
  <c r="L150" i="20"/>
  <c r="K150" i="20"/>
  <c r="J150" i="20"/>
  <c r="I150" i="20"/>
  <c r="H150" i="20"/>
  <c r="G150" i="20"/>
  <c r="F150" i="20"/>
  <c r="E150" i="20"/>
  <c r="D150" i="20"/>
  <c r="Q149" i="20"/>
  <c r="P149" i="20"/>
  <c r="O149" i="20"/>
  <c r="N149" i="20"/>
  <c r="M149" i="20"/>
  <c r="L149" i="20"/>
  <c r="K149" i="20"/>
  <c r="J149" i="20"/>
  <c r="I149" i="20"/>
  <c r="H149" i="20"/>
  <c r="G149" i="20"/>
  <c r="F149" i="20"/>
  <c r="E149" i="20"/>
  <c r="D149" i="20"/>
  <c r="Q148" i="20"/>
  <c r="P148" i="20"/>
  <c r="O148" i="20"/>
  <c r="N148" i="20"/>
  <c r="M148" i="20"/>
  <c r="L148" i="20"/>
  <c r="K148" i="20"/>
  <c r="J148" i="20"/>
  <c r="I148" i="20"/>
  <c r="H148" i="20"/>
  <c r="G148" i="20"/>
  <c r="F148" i="20"/>
  <c r="E148" i="20"/>
  <c r="D148" i="20"/>
  <c r="Q147" i="20"/>
  <c r="P147" i="20"/>
  <c r="O147" i="20"/>
  <c r="N147" i="20"/>
  <c r="M147" i="20"/>
  <c r="L147" i="20"/>
  <c r="K147" i="20"/>
  <c r="J147" i="20"/>
  <c r="I147" i="20"/>
  <c r="H147" i="20"/>
  <c r="G147" i="20"/>
  <c r="F147" i="20"/>
  <c r="E147" i="20"/>
  <c r="D147" i="20"/>
  <c r="Q146" i="20"/>
  <c r="P146" i="20"/>
  <c r="O146" i="20"/>
  <c r="N146" i="20"/>
  <c r="M146" i="20"/>
  <c r="L146" i="20"/>
  <c r="K146" i="20"/>
  <c r="J146" i="20"/>
  <c r="I146" i="20"/>
  <c r="H146" i="20"/>
  <c r="G146" i="20"/>
  <c r="F146" i="20"/>
  <c r="E146" i="20"/>
  <c r="D146" i="20"/>
  <c r="Q145" i="20"/>
  <c r="P145" i="20"/>
  <c r="O145" i="20"/>
  <c r="N145" i="20"/>
  <c r="M145" i="20"/>
  <c r="L145" i="20"/>
  <c r="K145" i="20"/>
  <c r="J145" i="20"/>
  <c r="I145" i="20"/>
  <c r="H145" i="20"/>
  <c r="G145" i="20"/>
  <c r="F145" i="20"/>
  <c r="E145" i="20"/>
  <c r="D145" i="20"/>
  <c r="Q144" i="20"/>
  <c r="P144" i="20"/>
  <c r="O144" i="20"/>
  <c r="N144" i="20"/>
  <c r="M144" i="20"/>
  <c r="L144" i="20"/>
  <c r="K144" i="20"/>
  <c r="J144" i="20"/>
  <c r="I144" i="20"/>
  <c r="H144" i="20"/>
  <c r="G144" i="20"/>
  <c r="F144" i="20"/>
  <c r="E144" i="20"/>
  <c r="D144" i="20"/>
  <c r="Q143" i="20"/>
  <c r="P143" i="20"/>
  <c r="O143" i="20"/>
  <c r="N143" i="20"/>
  <c r="M143" i="20"/>
  <c r="L143" i="20"/>
  <c r="K143" i="20"/>
  <c r="J143" i="20"/>
  <c r="I143" i="20"/>
  <c r="H143" i="20"/>
  <c r="G143" i="20"/>
  <c r="F143" i="20"/>
  <c r="E143" i="20"/>
  <c r="D143" i="20"/>
  <c r="Q142" i="20"/>
  <c r="P142" i="20"/>
  <c r="O142" i="20"/>
  <c r="N142" i="20"/>
  <c r="M142" i="20"/>
  <c r="L142" i="20"/>
  <c r="K142" i="20"/>
  <c r="J142" i="20"/>
  <c r="I142" i="20"/>
  <c r="H142" i="20"/>
  <c r="G142" i="20"/>
  <c r="F142" i="20"/>
  <c r="E142" i="20"/>
  <c r="D142" i="20"/>
  <c r="Q141" i="20"/>
  <c r="P141" i="20"/>
  <c r="O141" i="20"/>
  <c r="N141" i="20"/>
  <c r="M141" i="20"/>
  <c r="L141" i="20"/>
  <c r="K141" i="20"/>
  <c r="J141" i="20"/>
  <c r="I141" i="20"/>
  <c r="H141" i="20"/>
  <c r="G141" i="20"/>
  <c r="F141" i="20"/>
  <c r="E141" i="20"/>
  <c r="D141" i="20"/>
  <c r="Q140" i="20"/>
  <c r="P140" i="20"/>
  <c r="O140" i="20"/>
  <c r="N140" i="20"/>
  <c r="M140" i="20"/>
  <c r="L140" i="20"/>
  <c r="K140" i="20"/>
  <c r="J140" i="20"/>
  <c r="I140" i="20"/>
  <c r="H140" i="20"/>
  <c r="G140" i="20"/>
  <c r="F140" i="20"/>
  <c r="E140" i="20"/>
  <c r="D140" i="20"/>
  <c r="Q139" i="20"/>
  <c r="P139" i="20"/>
  <c r="O139" i="20"/>
  <c r="N139" i="20"/>
  <c r="M139" i="20"/>
  <c r="L139" i="20"/>
  <c r="K139" i="20"/>
  <c r="J139" i="20"/>
  <c r="I139" i="20"/>
  <c r="H139" i="20"/>
  <c r="G139" i="20"/>
  <c r="F139" i="20"/>
  <c r="E139" i="20"/>
  <c r="D139" i="20"/>
  <c r="Q138" i="20"/>
  <c r="P138" i="20"/>
  <c r="O138" i="20"/>
  <c r="N138" i="20"/>
  <c r="M138" i="20"/>
  <c r="L138" i="20"/>
  <c r="K138" i="20"/>
  <c r="J138" i="20"/>
  <c r="I138" i="20"/>
  <c r="H138" i="20"/>
  <c r="G138" i="20"/>
  <c r="F138" i="20"/>
  <c r="E138" i="20"/>
  <c r="D138" i="20"/>
  <c r="Q137" i="20"/>
  <c r="P137" i="20"/>
  <c r="O137" i="20"/>
  <c r="N137" i="20"/>
  <c r="M137" i="20"/>
  <c r="L137" i="20"/>
  <c r="K137" i="20"/>
  <c r="J137" i="20"/>
  <c r="I137" i="20"/>
  <c r="H137" i="20"/>
  <c r="G137" i="20"/>
  <c r="F137" i="20"/>
  <c r="E137" i="20"/>
  <c r="D137" i="20"/>
  <c r="Q136" i="20"/>
  <c r="P136" i="20"/>
  <c r="O136" i="20"/>
  <c r="N136" i="20"/>
  <c r="M136" i="20"/>
  <c r="L136" i="20"/>
  <c r="K136" i="20"/>
  <c r="J136" i="20"/>
  <c r="I136" i="20"/>
  <c r="H136" i="20"/>
  <c r="G136" i="20"/>
  <c r="F136" i="20"/>
  <c r="E136" i="20"/>
  <c r="D136" i="20"/>
  <c r="Q135" i="20"/>
  <c r="P135" i="20"/>
  <c r="O135" i="20"/>
  <c r="N135" i="20"/>
  <c r="M135" i="20"/>
  <c r="L135" i="20"/>
  <c r="K135" i="20"/>
  <c r="J135" i="20"/>
  <c r="I135" i="20"/>
  <c r="H135" i="20"/>
  <c r="G135" i="20"/>
  <c r="F135" i="20"/>
  <c r="E135" i="20"/>
  <c r="D135" i="20"/>
  <c r="Q134" i="20"/>
  <c r="P134" i="20"/>
  <c r="O134" i="20"/>
  <c r="N134" i="20"/>
  <c r="M134" i="20"/>
  <c r="L134" i="20"/>
  <c r="K134" i="20"/>
  <c r="J134" i="20"/>
  <c r="I134" i="20"/>
  <c r="H134" i="20"/>
  <c r="G134" i="20"/>
  <c r="F134" i="20"/>
  <c r="E134" i="20"/>
  <c r="D134" i="20"/>
  <c r="Q133" i="20"/>
  <c r="P133" i="20"/>
  <c r="O133" i="20"/>
  <c r="N133" i="20"/>
  <c r="M133" i="20"/>
  <c r="L133" i="20"/>
  <c r="K133" i="20"/>
  <c r="J133" i="20"/>
  <c r="I133" i="20"/>
  <c r="H133" i="20"/>
  <c r="G133" i="20"/>
  <c r="F133" i="20"/>
  <c r="E133" i="20"/>
  <c r="D133" i="20"/>
  <c r="Q132" i="20"/>
  <c r="P132" i="20"/>
  <c r="O132" i="20"/>
  <c r="N132" i="20"/>
  <c r="M132" i="20"/>
  <c r="L132" i="20"/>
  <c r="K132" i="20"/>
  <c r="J132" i="20"/>
  <c r="I132" i="20"/>
  <c r="H132" i="20"/>
  <c r="G132" i="20"/>
  <c r="F132" i="20"/>
  <c r="E132" i="20"/>
  <c r="D132" i="20"/>
  <c r="Q131" i="20"/>
  <c r="P131" i="20"/>
  <c r="O131" i="20"/>
  <c r="N131" i="20"/>
  <c r="M131" i="20"/>
  <c r="L131" i="20"/>
  <c r="K131" i="20"/>
  <c r="J131" i="20"/>
  <c r="I131" i="20"/>
  <c r="H131" i="20"/>
  <c r="G131" i="20"/>
  <c r="F131" i="20"/>
  <c r="E131" i="20"/>
  <c r="D131" i="20"/>
  <c r="Q130" i="20"/>
  <c r="P130" i="20"/>
  <c r="O130" i="20"/>
  <c r="N130" i="20"/>
  <c r="M130" i="20"/>
  <c r="L130" i="20"/>
  <c r="K130" i="20"/>
  <c r="J130" i="20"/>
  <c r="I130" i="20"/>
  <c r="H130" i="20"/>
  <c r="G130" i="20"/>
  <c r="F130" i="20"/>
  <c r="E130" i="20"/>
  <c r="D130" i="20"/>
  <c r="Q129" i="20"/>
  <c r="P129" i="20"/>
  <c r="O129" i="20"/>
  <c r="N129" i="20"/>
  <c r="M129" i="20"/>
  <c r="L129" i="20"/>
  <c r="K129" i="20"/>
  <c r="J129" i="20"/>
  <c r="I129" i="20"/>
  <c r="H129" i="20"/>
  <c r="G129" i="20"/>
  <c r="F129" i="20"/>
  <c r="E129" i="20"/>
  <c r="D129" i="20"/>
  <c r="Q128" i="20"/>
  <c r="P128" i="20"/>
  <c r="O128" i="20"/>
  <c r="N128" i="20"/>
  <c r="M128" i="20"/>
  <c r="L128" i="20"/>
  <c r="K128" i="20"/>
  <c r="J128" i="20"/>
  <c r="I128" i="20"/>
  <c r="H128" i="20"/>
  <c r="G128" i="20"/>
  <c r="F128" i="20"/>
  <c r="E128" i="20"/>
  <c r="D128" i="20"/>
  <c r="Q127" i="20"/>
  <c r="P127" i="20"/>
  <c r="O127" i="20"/>
  <c r="N127" i="20"/>
  <c r="M127" i="20"/>
  <c r="L127" i="20"/>
  <c r="K127" i="20"/>
  <c r="J127" i="20"/>
  <c r="I127" i="20"/>
  <c r="H127" i="20"/>
  <c r="G127" i="20"/>
  <c r="F127" i="20"/>
  <c r="E127" i="20"/>
  <c r="D127" i="20"/>
  <c r="Q126" i="20"/>
  <c r="P126" i="20"/>
  <c r="O126" i="20"/>
  <c r="N126" i="20"/>
  <c r="M126" i="20"/>
  <c r="L126" i="20"/>
  <c r="K126" i="20"/>
  <c r="J126" i="20"/>
  <c r="I126" i="20"/>
  <c r="H126" i="20"/>
  <c r="G126" i="20"/>
  <c r="F126" i="20"/>
  <c r="E126" i="20"/>
  <c r="D126" i="20"/>
  <c r="Q125" i="20"/>
  <c r="P125" i="20"/>
  <c r="O125" i="20"/>
  <c r="N125" i="20"/>
  <c r="M125" i="20"/>
  <c r="L125" i="20"/>
  <c r="K125" i="20"/>
  <c r="J125" i="20"/>
  <c r="I125" i="20"/>
  <c r="H125" i="20"/>
  <c r="G125" i="20"/>
  <c r="F125" i="20"/>
  <c r="E125" i="20"/>
  <c r="D125" i="20"/>
  <c r="Q124" i="20"/>
  <c r="P124" i="20"/>
  <c r="O124" i="20"/>
  <c r="N124" i="20"/>
  <c r="M124" i="20"/>
  <c r="L124" i="20"/>
  <c r="K124" i="20"/>
  <c r="J124" i="20"/>
  <c r="I124" i="20"/>
  <c r="H124" i="20"/>
  <c r="G124" i="20"/>
  <c r="F124" i="20"/>
  <c r="E124" i="20"/>
  <c r="D124" i="20"/>
  <c r="Q123" i="20"/>
  <c r="P123" i="20"/>
  <c r="O123" i="20"/>
  <c r="N123" i="20"/>
  <c r="M123" i="20"/>
  <c r="L123" i="20"/>
  <c r="K123" i="20"/>
  <c r="J123" i="20"/>
  <c r="I123" i="20"/>
  <c r="H123" i="20"/>
  <c r="G123" i="20"/>
  <c r="F123" i="20"/>
  <c r="E123" i="20"/>
  <c r="D123" i="20"/>
  <c r="Q122" i="20"/>
  <c r="P122" i="20"/>
  <c r="O122" i="20"/>
  <c r="N122" i="20"/>
  <c r="M122" i="20"/>
  <c r="L122" i="20"/>
  <c r="K122" i="20"/>
  <c r="J122" i="20"/>
  <c r="I122" i="20"/>
  <c r="H122" i="20"/>
  <c r="G122" i="20"/>
  <c r="F122" i="20"/>
  <c r="E122" i="20"/>
  <c r="D122" i="20"/>
  <c r="Q121" i="20"/>
  <c r="P121" i="20"/>
  <c r="O121" i="20"/>
  <c r="N121" i="20"/>
  <c r="M121" i="20"/>
  <c r="L121" i="20"/>
  <c r="K121" i="20"/>
  <c r="J121" i="20"/>
  <c r="I121" i="20"/>
  <c r="H121" i="20"/>
  <c r="G121" i="20"/>
  <c r="F121" i="20"/>
  <c r="E121" i="20"/>
  <c r="D121" i="20"/>
  <c r="Q120" i="20"/>
  <c r="P120" i="20"/>
  <c r="O120" i="20"/>
  <c r="N120" i="20"/>
  <c r="M120" i="20"/>
  <c r="L120" i="20"/>
  <c r="K120" i="20"/>
  <c r="J120" i="20"/>
  <c r="I120" i="20"/>
  <c r="H120" i="20"/>
  <c r="G120" i="20"/>
  <c r="F120" i="20"/>
  <c r="E120" i="20"/>
  <c r="D120" i="20"/>
  <c r="Q119" i="20"/>
  <c r="P119" i="20"/>
  <c r="O119" i="20"/>
  <c r="N119" i="20"/>
  <c r="M119" i="20"/>
  <c r="L119" i="20"/>
  <c r="K119" i="20"/>
  <c r="J119" i="20"/>
  <c r="I119" i="20"/>
  <c r="H119" i="20"/>
  <c r="G119" i="20"/>
  <c r="F119" i="20"/>
  <c r="E119" i="20"/>
  <c r="D119" i="20"/>
  <c r="Q118" i="20"/>
  <c r="P118" i="20"/>
  <c r="O118" i="20"/>
  <c r="N118" i="20"/>
  <c r="M118" i="20"/>
  <c r="L118" i="20"/>
  <c r="K118" i="20"/>
  <c r="J118" i="20"/>
  <c r="I118" i="20"/>
  <c r="H118" i="20"/>
  <c r="G118" i="20"/>
  <c r="F118" i="20"/>
  <c r="E118" i="20"/>
  <c r="D118" i="20"/>
  <c r="Q117" i="20"/>
  <c r="P117" i="20"/>
  <c r="O117" i="20"/>
  <c r="N117" i="20"/>
  <c r="M117" i="20"/>
  <c r="L117" i="20"/>
  <c r="K117" i="20"/>
  <c r="J117" i="20"/>
  <c r="I117" i="20"/>
  <c r="H117" i="20"/>
  <c r="G117" i="20"/>
  <c r="F117" i="20"/>
  <c r="E117" i="20"/>
  <c r="D117" i="20"/>
  <c r="Q116" i="20"/>
  <c r="P116" i="20"/>
  <c r="O116" i="20"/>
  <c r="N116" i="20"/>
  <c r="M116" i="20"/>
  <c r="L116" i="20"/>
  <c r="K116" i="20"/>
  <c r="J116" i="20"/>
  <c r="I116" i="20"/>
  <c r="H116" i="20"/>
  <c r="G116" i="20"/>
  <c r="F116" i="20"/>
  <c r="E116" i="20"/>
  <c r="D116" i="20"/>
  <c r="Q115" i="20"/>
  <c r="P115" i="20"/>
  <c r="O115" i="20"/>
  <c r="N115" i="20"/>
  <c r="M115" i="20"/>
  <c r="L115" i="20"/>
  <c r="K115" i="20"/>
  <c r="J115" i="20"/>
  <c r="I115" i="20"/>
  <c r="H115" i="20"/>
  <c r="G115" i="20"/>
  <c r="F115" i="20"/>
  <c r="E115" i="20"/>
  <c r="D115" i="20"/>
  <c r="Q114" i="20"/>
  <c r="P114" i="20"/>
  <c r="O114" i="20"/>
  <c r="N114" i="20"/>
  <c r="M114" i="20"/>
  <c r="L114" i="20"/>
  <c r="K114" i="20"/>
  <c r="J114" i="20"/>
  <c r="I114" i="20"/>
  <c r="H114" i="20"/>
  <c r="G114" i="20"/>
  <c r="F114" i="20"/>
  <c r="E114" i="20"/>
  <c r="D114" i="20"/>
  <c r="Q113" i="20"/>
  <c r="P113" i="20"/>
  <c r="O113" i="20"/>
  <c r="N113" i="20"/>
  <c r="M113" i="20"/>
  <c r="L113" i="20"/>
  <c r="K113" i="20"/>
  <c r="J113" i="20"/>
  <c r="I113" i="20"/>
  <c r="H113" i="20"/>
  <c r="G113" i="20"/>
  <c r="F113" i="20"/>
  <c r="E113" i="20"/>
  <c r="D113" i="20"/>
  <c r="Q112" i="20"/>
  <c r="P112" i="20"/>
  <c r="O112" i="20"/>
  <c r="N112" i="20"/>
  <c r="M112" i="20"/>
  <c r="L112" i="20"/>
  <c r="K112" i="20"/>
  <c r="J112" i="20"/>
  <c r="I112" i="20"/>
  <c r="H112" i="20"/>
  <c r="G112" i="20"/>
  <c r="F112" i="20"/>
  <c r="E112" i="20"/>
  <c r="D112" i="20"/>
  <c r="Q111" i="20"/>
  <c r="P111" i="20"/>
  <c r="O111" i="20"/>
  <c r="N111" i="20"/>
  <c r="M111" i="20"/>
  <c r="L111" i="20"/>
  <c r="K111" i="20"/>
  <c r="J111" i="20"/>
  <c r="I111" i="20"/>
  <c r="H111" i="20"/>
  <c r="G111" i="20"/>
  <c r="F111" i="20"/>
  <c r="E111" i="20"/>
  <c r="D111" i="20"/>
  <c r="Q110" i="20"/>
  <c r="P110" i="20"/>
  <c r="O110" i="20"/>
  <c r="N110" i="20"/>
  <c r="M110" i="20"/>
  <c r="L110" i="20"/>
  <c r="K110" i="20"/>
  <c r="J110" i="20"/>
  <c r="I110" i="20"/>
  <c r="H110" i="20"/>
  <c r="G110" i="20"/>
  <c r="F110" i="20"/>
  <c r="E110" i="20"/>
  <c r="D110" i="20"/>
  <c r="Q109" i="20"/>
  <c r="P109" i="20"/>
  <c r="O109" i="20"/>
  <c r="N109" i="20"/>
  <c r="M109" i="20"/>
  <c r="L109" i="20"/>
  <c r="K109" i="20"/>
  <c r="J109" i="20"/>
  <c r="I109" i="20"/>
  <c r="H109" i="20"/>
  <c r="G109" i="20"/>
  <c r="F109" i="20"/>
  <c r="E109" i="20"/>
  <c r="D109" i="20"/>
  <c r="Q108" i="20"/>
  <c r="P108" i="20"/>
  <c r="O108" i="20"/>
  <c r="N108" i="20"/>
  <c r="M108" i="20"/>
  <c r="L108" i="20"/>
  <c r="K108" i="20"/>
  <c r="J108" i="20"/>
  <c r="I108" i="20"/>
  <c r="H108" i="20"/>
  <c r="G108" i="20"/>
  <c r="F108" i="20"/>
  <c r="E108" i="20"/>
  <c r="D108" i="20"/>
  <c r="Q107" i="20"/>
  <c r="P107" i="20"/>
  <c r="O107" i="20"/>
  <c r="N107" i="20"/>
  <c r="M107" i="20"/>
  <c r="L107" i="20"/>
  <c r="K107" i="20"/>
  <c r="J107" i="20"/>
  <c r="I107" i="20"/>
  <c r="H107" i="20"/>
  <c r="G107" i="20"/>
  <c r="F107" i="20"/>
  <c r="E107" i="20"/>
  <c r="D107" i="20"/>
  <c r="Q106" i="20"/>
  <c r="P106" i="20"/>
  <c r="O106" i="20"/>
  <c r="N106" i="20"/>
  <c r="M106" i="20"/>
  <c r="L106" i="20"/>
  <c r="K106" i="20"/>
  <c r="J106" i="20"/>
  <c r="I106" i="20"/>
  <c r="H106" i="20"/>
  <c r="G106" i="20"/>
  <c r="F106" i="20"/>
  <c r="E106" i="20"/>
  <c r="D106" i="20"/>
  <c r="Q105" i="20"/>
  <c r="P105" i="20"/>
  <c r="O105" i="20"/>
  <c r="N105" i="20"/>
  <c r="M105" i="20"/>
  <c r="L105" i="20"/>
  <c r="K105" i="20"/>
  <c r="J105" i="20"/>
  <c r="I105" i="20"/>
  <c r="H105" i="20"/>
  <c r="G105" i="20"/>
  <c r="F105" i="20"/>
  <c r="E105" i="20"/>
  <c r="D105" i="20"/>
  <c r="Q104" i="20"/>
  <c r="P104" i="20"/>
  <c r="O104" i="20"/>
  <c r="N104" i="20"/>
  <c r="M104" i="20"/>
  <c r="L104" i="20"/>
  <c r="K104" i="20"/>
  <c r="J104" i="20"/>
  <c r="I104" i="20"/>
  <c r="H104" i="20"/>
  <c r="G104" i="20"/>
  <c r="F104" i="20"/>
  <c r="E104" i="20"/>
  <c r="D104" i="20"/>
  <c r="Q103" i="20"/>
  <c r="P103" i="20"/>
  <c r="O103" i="20"/>
  <c r="N103" i="20"/>
  <c r="M103" i="20"/>
  <c r="L103" i="20"/>
  <c r="K103" i="20"/>
  <c r="J103" i="20"/>
  <c r="I103" i="20"/>
  <c r="H103" i="20"/>
  <c r="G103" i="20"/>
  <c r="F103" i="20"/>
  <c r="E103" i="20"/>
  <c r="D103" i="20"/>
  <c r="Q102" i="20"/>
  <c r="P102" i="20"/>
  <c r="O102" i="20"/>
  <c r="N102" i="20"/>
  <c r="M102" i="20"/>
  <c r="L102" i="20"/>
  <c r="K102" i="20"/>
  <c r="J102" i="20"/>
  <c r="I102" i="20"/>
  <c r="H102" i="20"/>
  <c r="G102" i="20"/>
  <c r="F102" i="20"/>
  <c r="E102" i="20"/>
  <c r="D102" i="20"/>
  <c r="Q101" i="20"/>
  <c r="P101" i="20"/>
  <c r="O101" i="20"/>
  <c r="N101" i="20"/>
  <c r="M101" i="20"/>
  <c r="L101" i="20"/>
  <c r="K101" i="20"/>
  <c r="J101" i="20"/>
  <c r="I101" i="20"/>
  <c r="H101" i="20"/>
  <c r="G101" i="20"/>
  <c r="F101" i="20"/>
  <c r="E101" i="20"/>
  <c r="D101" i="20"/>
  <c r="Q100" i="20"/>
  <c r="P100" i="20"/>
  <c r="O100" i="20"/>
  <c r="N100" i="20"/>
  <c r="M100" i="20"/>
  <c r="L100" i="20"/>
  <c r="K100" i="20"/>
  <c r="J100" i="20"/>
  <c r="I100" i="20"/>
  <c r="H100" i="20"/>
  <c r="G100" i="20"/>
  <c r="F100" i="20"/>
  <c r="E100" i="20"/>
  <c r="D100" i="20"/>
  <c r="Q99" i="20"/>
  <c r="P99" i="20"/>
  <c r="O99" i="20"/>
  <c r="N99" i="20"/>
  <c r="M99" i="20"/>
  <c r="L99" i="20"/>
  <c r="K99" i="20"/>
  <c r="J99" i="20"/>
  <c r="I99" i="20"/>
  <c r="H99" i="20"/>
  <c r="G99" i="20"/>
  <c r="F99" i="20"/>
  <c r="E99" i="20"/>
  <c r="D99" i="20"/>
  <c r="Q98" i="20"/>
  <c r="P98" i="20"/>
  <c r="O98" i="20"/>
  <c r="N98" i="20"/>
  <c r="M98" i="20"/>
  <c r="L98" i="20"/>
  <c r="K98" i="20"/>
  <c r="J98" i="20"/>
  <c r="I98" i="20"/>
  <c r="H98" i="20"/>
  <c r="G98" i="20"/>
  <c r="F98" i="20"/>
  <c r="E98" i="20"/>
  <c r="D98" i="20"/>
  <c r="Q97" i="20"/>
  <c r="P97" i="20"/>
  <c r="O97" i="20"/>
  <c r="N97" i="20"/>
  <c r="M97" i="20"/>
  <c r="L97" i="20"/>
  <c r="K97" i="20"/>
  <c r="J97" i="20"/>
  <c r="I97" i="20"/>
  <c r="H97" i="20"/>
  <c r="G97" i="20"/>
  <c r="F97" i="20"/>
  <c r="E97" i="20"/>
  <c r="D97" i="20"/>
  <c r="Q96" i="20"/>
  <c r="P96" i="20"/>
  <c r="O96" i="20"/>
  <c r="N96" i="20"/>
  <c r="M96" i="20"/>
  <c r="L96" i="20"/>
  <c r="K96" i="20"/>
  <c r="J96" i="20"/>
  <c r="I96" i="20"/>
  <c r="H96" i="20"/>
  <c r="G96" i="20"/>
  <c r="F96" i="20"/>
  <c r="E96" i="20"/>
  <c r="D96" i="20"/>
  <c r="Q95" i="20"/>
  <c r="P95" i="20"/>
  <c r="O95" i="20"/>
  <c r="N95" i="20"/>
  <c r="M95" i="20"/>
  <c r="L95" i="20"/>
  <c r="K95" i="20"/>
  <c r="J95" i="20"/>
  <c r="I95" i="20"/>
  <c r="H95" i="20"/>
  <c r="G95" i="20"/>
  <c r="F95" i="20"/>
  <c r="E95" i="20"/>
  <c r="D95" i="20"/>
  <c r="Q94" i="20"/>
  <c r="P94" i="20"/>
  <c r="O94" i="20"/>
  <c r="N94" i="20"/>
  <c r="M94" i="20"/>
  <c r="L94" i="20"/>
  <c r="K94" i="20"/>
  <c r="J94" i="20"/>
  <c r="I94" i="20"/>
  <c r="H94" i="20"/>
  <c r="G94" i="20"/>
  <c r="F94" i="20"/>
  <c r="E94" i="20"/>
  <c r="D94" i="20"/>
  <c r="Q93" i="20"/>
  <c r="P93" i="20"/>
  <c r="O93" i="20"/>
  <c r="N93" i="20"/>
  <c r="M93" i="20"/>
  <c r="L93" i="20"/>
  <c r="K93" i="20"/>
  <c r="J93" i="20"/>
  <c r="I93" i="20"/>
  <c r="H93" i="20"/>
  <c r="G93" i="20"/>
  <c r="F93" i="20"/>
  <c r="E93" i="20"/>
  <c r="D93" i="20"/>
  <c r="Q92" i="20"/>
  <c r="P92" i="20"/>
  <c r="O92" i="20"/>
  <c r="N92" i="20"/>
  <c r="M92" i="20"/>
  <c r="L92" i="20"/>
  <c r="K92" i="20"/>
  <c r="J92" i="20"/>
  <c r="I92" i="20"/>
  <c r="H92" i="20"/>
  <c r="G92" i="20"/>
  <c r="F92" i="20"/>
  <c r="E92" i="20"/>
  <c r="D92" i="20"/>
  <c r="Q91" i="20"/>
  <c r="P91" i="20"/>
  <c r="O91" i="20"/>
  <c r="N91" i="20"/>
  <c r="M91" i="20"/>
  <c r="L91" i="20"/>
  <c r="K91" i="20"/>
  <c r="J91" i="20"/>
  <c r="I91" i="20"/>
  <c r="H91" i="20"/>
  <c r="G91" i="20"/>
  <c r="F91" i="20"/>
  <c r="E91" i="20"/>
  <c r="D91" i="20"/>
  <c r="Q90" i="20"/>
  <c r="P90" i="20"/>
  <c r="O90" i="20"/>
  <c r="N90" i="20"/>
  <c r="M90" i="20"/>
  <c r="L90" i="20"/>
  <c r="K90" i="20"/>
  <c r="J90" i="20"/>
  <c r="I90" i="20"/>
  <c r="H90" i="20"/>
  <c r="G90" i="20"/>
  <c r="F90" i="20"/>
  <c r="E90" i="20"/>
  <c r="D90" i="20"/>
  <c r="Q89" i="20"/>
  <c r="P89" i="20"/>
  <c r="O89" i="20"/>
  <c r="N89" i="20"/>
  <c r="M89" i="20"/>
  <c r="L89" i="20"/>
  <c r="K89" i="20"/>
  <c r="J89" i="20"/>
  <c r="I89" i="20"/>
  <c r="H89" i="20"/>
  <c r="G89" i="20"/>
  <c r="F89" i="20"/>
  <c r="E89" i="20"/>
  <c r="D89" i="20"/>
  <c r="Q88" i="20"/>
  <c r="P88" i="20"/>
  <c r="O88" i="20"/>
  <c r="N88" i="20"/>
  <c r="M88" i="20"/>
  <c r="L88" i="20"/>
  <c r="K88" i="20"/>
  <c r="J88" i="20"/>
  <c r="I88" i="20"/>
  <c r="H88" i="20"/>
  <c r="G88" i="20"/>
  <c r="F88" i="20"/>
  <c r="E88" i="20"/>
  <c r="D88" i="20"/>
  <c r="Q87" i="20"/>
  <c r="P87" i="20"/>
  <c r="O87" i="20"/>
  <c r="N87" i="20"/>
  <c r="M87" i="20"/>
  <c r="L87" i="20"/>
  <c r="K87" i="20"/>
  <c r="J87" i="20"/>
  <c r="I87" i="20"/>
  <c r="H87" i="20"/>
  <c r="G87" i="20"/>
  <c r="F87" i="20"/>
  <c r="E87" i="20"/>
  <c r="D87" i="20"/>
  <c r="Q86" i="20"/>
  <c r="P86" i="20"/>
  <c r="O86" i="20"/>
  <c r="N86" i="20"/>
  <c r="M86" i="20"/>
  <c r="L86" i="20"/>
  <c r="K86" i="20"/>
  <c r="J86" i="20"/>
  <c r="I86" i="20"/>
  <c r="H86" i="20"/>
  <c r="G86" i="20"/>
  <c r="F86" i="20"/>
  <c r="E86" i="20"/>
  <c r="D86" i="20"/>
  <c r="Q85" i="20"/>
  <c r="P85" i="20"/>
  <c r="O85" i="20"/>
  <c r="N85" i="20"/>
  <c r="M85" i="20"/>
  <c r="L85" i="20"/>
  <c r="K85" i="20"/>
  <c r="J85" i="20"/>
  <c r="I85" i="20"/>
  <c r="H85" i="20"/>
  <c r="G85" i="20"/>
  <c r="F85" i="20"/>
  <c r="E85" i="20"/>
  <c r="D85" i="20"/>
  <c r="Q84" i="20"/>
  <c r="P84" i="20"/>
  <c r="O84" i="20"/>
  <c r="N84" i="20"/>
  <c r="M84" i="20"/>
  <c r="L84" i="20"/>
  <c r="K84" i="20"/>
  <c r="J84" i="20"/>
  <c r="I84" i="20"/>
  <c r="H84" i="20"/>
  <c r="G84" i="20"/>
  <c r="F84" i="20"/>
  <c r="E84" i="20"/>
  <c r="D84" i="20"/>
  <c r="Q83" i="20"/>
  <c r="P83" i="20"/>
  <c r="O83" i="20"/>
  <c r="N83" i="20"/>
  <c r="M83" i="20"/>
  <c r="L83" i="20"/>
  <c r="K83" i="20"/>
  <c r="J83" i="20"/>
  <c r="I83" i="20"/>
  <c r="H83" i="20"/>
  <c r="G83" i="20"/>
  <c r="F83" i="20"/>
  <c r="E83" i="20"/>
  <c r="D83" i="20"/>
  <c r="Q82" i="20"/>
  <c r="P82" i="20"/>
  <c r="O82" i="20"/>
  <c r="N82" i="20"/>
  <c r="M82" i="20"/>
  <c r="L82" i="20"/>
  <c r="K82" i="20"/>
  <c r="J82" i="20"/>
  <c r="I82" i="20"/>
  <c r="H82" i="20"/>
  <c r="G82" i="20"/>
  <c r="F82" i="20"/>
  <c r="E82" i="20"/>
  <c r="D82" i="20"/>
  <c r="Q81" i="20"/>
  <c r="P81" i="20"/>
  <c r="O81" i="20"/>
  <c r="N81" i="20"/>
  <c r="M81" i="20"/>
  <c r="L81" i="20"/>
  <c r="K81" i="20"/>
  <c r="J81" i="20"/>
  <c r="I81" i="20"/>
  <c r="H81" i="20"/>
  <c r="G81" i="20"/>
  <c r="F81" i="20"/>
  <c r="E81" i="20"/>
  <c r="D81" i="20"/>
  <c r="Q80" i="20"/>
  <c r="P80" i="20"/>
  <c r="O80" i="20"/>
  <c r="N80" i="20"/>
  <c r="M80" i="20"/>
  <c r="L80" i="20"/>
  <c r="K80" i="20"/>
  <c r="J80" i="20"/>
  <c r="I80" i="20"/>
  <c r="H80" i="20"/>
  <c r="G80" i="20"/>
  <c r="F80" i="20"/>
  <c r="E80" i="20"/>
  <c r="D80" i="20"/>
  <c r="Q79" i="20"/>
  <c r="P79" i="20"/>
  <c r="O79" i="20"/>
  <c r="N79" i="20"/>
  <c r="M79" i="20"/>
  <c r="L79" i="20"/>
  <c r="K79" i="20"/>
  <c r="J79" i="20"/>
  <c r="I79" i="20"/>
  <c r="H79" i="20"/>
  <c r="G79" i="20"/>
  <c r="F79" i="20"/>
  <c r="E79" i="20"/>
  <c r="D79" i="20"/>
  <c r="Q78" i="20"/>
  <c r="P78" i="20"/>
  <c r="O78" i="20"/>
  <c r="N78" i="20"/>
  <c r="M78" i="20"/>
  <c r="L78" i="20"/>
  <c r="K78" i="20"/>
  <c r="J78" i="20"/>
  <c r="I78" i="20"/>
  <c r="H78" i="20"/>
  <c r="G78" i="20"/>
  <c r="F78" i="20"/>
  <c r="E78" i="20"/>
  <c r="D78" i="20"/>
  <c r="Q77" i="20"/>
  <c r="P77" i="20"/>
  <c r="O77" i="20"/>
  <c r="N77" i="20"/>
  <c r="M77" i="20"/>
  <c r="L77" i="20"/>
  <c r="K77" i="20"/>
  <c r="J77" i="20"/>
  <c r="I77" i="20"/>
  <c r="H77" i="20"/>
  <c r="G77" i="20"/>
  <c r="F77" i="20"/>
  <c r="E77" i="20"/>
  <c r="D77" i="20"/>
  <c r="Q76" i="20"/>
  <c r="P76" i="20"/>
  <c r="O76" i="20"/>
  <c r="N76" i="20"/>
  <c r="M76" i="20"/>
  <c r="L76" i="20"/>
  <c r="K76" i="20"/>
  <c r="J76" i="20"/>
  <c r="I76" i="20"/>
  <c r="H76" i="20"/>
  <c r="G76" i="20"/>
  <c r="F76" i="20"/>
  <c r="E76" i="20"/>
  <c r="D76" i="20"/>
  <c r="Q75" i="20"/>
  <c r="P75" i="20"/>
  <c r="O75" i="20"/>
  <c r="N75" i="20"/>
  <c r="M75" i="20"/>
  <c r="L75" i="20"/>
  <c r="K75" i="20"/>
  <c r="J75" i="20"/>
  <c r="I75" i="20"/>
  <c r="H75" i="20"/>
  <c r="G75" i="20"/>
  <c r="F75" i="20"/>
  <c r="E75" i="20"/>
  <c r="D75" i="20"/>
  <c r="Q74" i="20"/>
  <c r="P74" i="20"/>
  <c r="O74" i="20"/>
  <c r="N74" i="20"/>
  <c r="M74" i="20"/>
  <c r="L74" i="20"/>
  <c r="K74" i="20"/>
  <c r="J74" i="20"/>
  <c r="I74" i="20"/>
  <c r="H74" i="20"/>
  <c r="G74" i="20"/>
  <c r="F74" i="20"/>
  <c r="E74" i="20"/>
  <c r="D74" i="20"/>
  <c r="Q73" i="20"/>
  <c r="P73" i="20"/>
  <c r="O73" i="20"/>
  <c r="N73" i="20"/>
  <c r="M73" i="20"/>
  <c r="L73" i="20"/>
  <c r="K73" i="20"/>
  <c r="J73" i="20"/>
  <c r="I73" i="20"/>
  <c r="H73" i="20"/>
  <c r="G73" i="20"/>
  <c r="F73" i="20"/>
  <c r="E73" i="20"/>
  <c r="D73" i="20"/>
  <c r="Q72" i="20"/>
  <c r="P72" i="20"/>
  <c r="O72" i="20"/>
  <c r="N72" i="20"/>
  <c r="M72" i="20"/>
  <c r="L72" i="20"/>
  <c r="K72" i="20"/>
  <c r="J72" i="20"/>
  <c r="I72" i="20"/>
  <c r="H72" i="20"/>
  <c r="G72" i="20"/>
  <c r="F72" i="20"/>
  <c r="E72" i="20"/>
  <c r="D72" i="20"/>
  <c r="Q71" i="20"/>
  <c r="P71" i="20"/>
  <c r="O71" i="20"/>
  <c r="N71" i="20"/>
  <c r="M71" i="20"/>
  <c r="L71" i="20"/>
  <c r="K71" i="20"/>
  <c r="J71" i="20"/>
  <c r="I71" i="20"/>
  <c r="H71" i="20"/>
  <c r="G71" i="20"/>
  <c r="F71" i="20"/>
  <c r="E71" i="20"/>
  <c r="D71" i="20"/>
  <c r="Q70" i="20"/>
  <c r="P70" i="20"/>
  <c r="O70" i="20"/>
  <c r="N70" i="20"/>
  <c r="M70" i="20"/>
  <c r="L70" i="20"/>
  <c r="K70" i="20"/>
  <c r="J70" i="20"/>
  <c r="I70" i="20"/>
  <c r="H70" i="20"/>
  <c r="G70" i="20"/>
  <c r="F70" i="20"/>
  <c r="E70" i="20"/>
  <c r="D70" i="20"/>
  <c r="Q69" i="20"/>
  <c r="P69" i="20"/>
  <c r="O69" i="20"/>
  <c r="N69" i="20"/>
  <c r="M69" i="20"/>
  <c r="L69" i="20"/>
  <c r="K69" i="20"/>
  <c r="J69" i="20"/>
  <c r="I69" i="20"/>
  <c r="H69" i="20"/>
  <c r="G69" i="20"/>
  <c r="F69" i="20"/>
  <c r="E69" i="20"/>
  <c r="D69" i="20"/>
  <c r="Q68" i="20"/>
  <c r="P68" i="20"/>
  <c r="O68" i="20"/>
  <c r="N68" i="20"/>
  <c r="M68" i="20"/>
  <c r="L68" i="20"/>
  <c r="K68" i="20"/>
  <c r="J68" i="20"/>
  <c r="I68" i="20"/>
  <c r="H68" i="20"/>
  <c r="G68" i="20"/>
  <c r="F68" i="20"/>
  <c r="E68" i="20"/>
  <c r="D68" i="20"/>
  <c r="Q67" i="20"/>
  <c r="P67" i="20"/>
  <c r="O67" i="20"/>
  <c r="N67" i="20"/>
  <c r="M67" i="20"/>
  <c r="L67" i="20"/>
  <c r="K67" i="20"/>
  <c r="J67" i="20"/>
  <c r="I67" i="20"/>
  <c r="H67" i="20"/>
  <c r="G67" i="20"/>
  <c r="F67" i="20"/>
  <c r="E67" i="20"/>
  <c r="D67" i="20"/>
  <c r="Q66" i="20"/>
  <c r="P66" i="20"/>
  <c r="O66" i="20"/>
  <c r="N66" i="20"/>
  <c r="M66" i="20"/>
  <c r="L66" i="20"/>
  <c r="K66" i="20"/>
  <c r="J66" i="20"/>
  <c r="I66" i="20"/>
  <c r="H66" i="20"/>
  <c r="G66" i="20"/>
  <c r="F66" i="20"/>
  <c r="E66" i="20"/>
  <c r="D66" i="20"/>
  <c r="Q65" i="20"/>
  <c r="P65" i="20"/>
  <c r="O65" i="20"/>
  <c r="N65" i="20"/>
  <c r="M65" i="20"/>
  <c r="L65" i="20"/>
  <c r="K65" i="20"/>
  <c r="J65" i="20"/>
  <c r="I65" i="20"/>
  <c r="H65" i="20"/>
  <c r="G65" i="20"/>
  <c r="F65" i="20"/>
  <c r="E65" i="20"/>
  <c r="D65" i="20"/>
  <c r="Q64" i="20"/>
  <c r="P64" i="20"/>
  <c r="O64" i="20"/>
  <c r="N64" i="20"/>
  <c r="M64" i="20"/>
  <c r="L64" i="20"/>
  <c r="K64" i="20"/>
  <c r="J64" i="20"/>
  <c r="I64" i="20"/>
  <c r="H64" i="20"/>
  <c r="G64" i="20"/>
  <c r="F64" i="20"/>
  <c r="E64" i="20"/>
  <c r="D64" i="20"/>
  <c r="Q63" i="20"/>
  <c r="P63" i="20"/>
  <c r="O63" i="20"/>
  <c r="N63" i="20"/>
  <c r="M63" i="20"/>
  <c r="L63" i="20"/>
  <c r="K63" i="20"/>
  <c r="J63" i="20"/>
  <c r="I63" i="20"/>
  <c r="H63" i="20"/>
  <c r="G63" i="20"/>
  <c r="F63" i="20"/>
  <c r="E63" i="20"/>
  <c r="D63" i="20"/>
  <c r="Q62" i="20"/>
  <c r="P62" i="20"/>
  <c r="O62" i="20"/>
  <c r="N62" i="20"/>
  <c r="M62" i="20"/>
  <c r="L62" i="20"/>
  <c r="K62" i="20"/>
  <c r="J62" i="20"/>
  <c r="I62" i="20"/>
  <c r="H62" i="20"/>
  <c r="G62" i="20"/>
  <c r="F62" i="20"/>
  <c r="E62" i="20"/>
  <c r="D62" i="20"/>
  <c r="Q61" i="20"/>
  <c r="P61" i="20"/>
  <c r="O61" i="20"/>
  <c r="N61" i="20"/>
  <c r="M61" i="20"/>
  <c r="L61" i="20"/>
  <c r="K61" i="20"/>
  <c r="J61" i="20"/>
  <c r="I61" i="20"/>
  <c r="H61" i="20"/>
  <c r="G61" i="20"/>
  <c r="F61" i="20"/>
  <c r="E61" i="20"/>
  <c r="D61" i="20"/>
  <c r="Q60" i="20"/>
  <c r="P60" i="20"/>
  <c r="O60" i="20"/>
  <c r="N60" i="20"/>
  <c r="M60" i="20"/>
  <c r="L60" i="20"/>
  <c r="K60" i="20"/>
  <c r="J60" i="20"/>
  <c r="I60" i="20"/>
  <c r="H60" i="20"/>
  <c r="G60" i="20"/>
  <c r="F60" i="20"/>
  <c r="E60" i="20"/>
  <c r="D60" i="20"/>
  <c r="Q59" i="20"/>
  <c r="P59" i="20"/>
  <c r="O59" i="20"/>
  <c r="N59" i="20"/>
  <c r="M59" i="20"/>
  <c r="L59" i="20"/>
  <c r="K59" i="20"/>
  <c r="B8" i="11" s="1"/>
  <c r="J59" i="20"/>
  <c r="I59" i="20"/>
  <c r="H59" i="20"/>
  <c r="G59" i="20"/>
  <c r="F59" i="20"/>
  <c r="E59" i="20"/>
  <c r="D59" i="20"/>
  <c r="Q58" i="20"/>
  <c r="P58" i="20"/>
  <c r="O58" i="20"/>
  <c r="N58" i="20"/>
  <c r="M58" i="20"/>
  <c r="L58" i="20"/>
  <c r="K58" i="20"/>
  <c r="J58" i="20"/>
  <c r="I58" i="20"/>
  <c r="H58" i="20"/>
  <c r="G58" i="20"/>
  <c r="F58" i="20"/>
  <c r="E58" i="20"/>
  <c r="D58" i="20"/>
  <c r="Q57" i="20"/>
  <c r="P57" i="20"/>
  <c r="O57" i="20"/>
  <c r="N57" i="20"/>
  <c r="M57" i="20"/>
  <c r="L57" i="20"/>
  <c r="K57" i="20"/>
  <c r="J57" i="20"/>
  <c r="I57" i="20"/>
  <c r="H57" i="20"/>
  <c r="G57" i="20"/>
  <c r="F57" i="20"/>
  <c r="E57" i="20"/>
  <c r="D57" i="20"/>
  <c r="Q56" i="20"/>
  <c r="P56" i="20"/>
  <c r="O56" i="20"/>
  <c r="N56" i="20"/>
  <c r="M56" i="20"/>
  <c r="L56" i="20"/>
  <c r="K56" i="20"/>
  <c r="J56" i="20"/>
  <c r="I56" i="20"/>
  <c r="H56" i="20"/>
  <c r="G56" i="20"/>
  <c r="F56" i="20"/>
  <c r="E56" i="20"/>
  <c r="D56" i="20"/>
  <c r="Q55" i="20"/>
  <c r="P55" i="20"/>
  <c r="O55" i="20"/>
  <c r="N55" i="20"/>
  <c r="M55" i="20"/>
  <c r="L55" i="20"/>
  <c r="K55" i="20"/>
  <c r="J55" i="20"/>
  <c r="I55" i="20"/>
  <c r="H55" i="20"/>
  <c r="G55" i="20"/>
  <c r="F55" i="20"/>
  <c r="E55" i="20"/>
  <c r="D55" i="20"/>
  <c r="Q54" i="20"/>
  <c r="P54" i="20"/>
  <c r="O54" i="20"/>
  <c r="N54" i="20"/>
  <c r="M54" i="20"/>
  <c r="L54" i="20"/>
  <c r="K54" i="20"/>
  <c r="J54" i="20"/>
  <c r="I54" i="20"/>
  <c r="H54" i="20"/>
  <c r="G54" i="20"/>
  <c r="F54" i="20"/>
  <c r="E54" i="20"/>
  <c r="D54" i="20"/>
  <c r="Q53" i="20"/>
  <c r="P53" i="20"/>
  <c r="O53" i="20"/>
  <c r="N53" i="20"/>
  <c r="M53" i="20"/>
  <c r="L53" i="20"/>
  <c r="K53" i="20"/>
  <c r="J53" i="20"/>
  <c r="I53" i="20"/>
  <c r="H53" i="20"/>
  <c r="G53" i="20"/>
  <c r="F53" i="20"/>
  <c r="E53" i="20"/>
  <c r="D53" i="20"/>
  <c r="Q52" i="20"/>
  <c r="P52" i="20"/>
  <c r="O52" i="20"/>
  <c r="N52" i="20"/>
  <c r="M52" i="20"/>
  <c r="L52" i="20"/>
  <c r="K52" i="20"/>
  <c r="J52" i="20"/>
  <c r="I52" i="20"/>
  <c r="H52" i="20"/>
  <c r="G52" i="20"/>
  <c r="F52" i="20"/>
  <c r="E52" i="20"/>
  <c r="D52" i="20"/>
  <c r="Q51" i="20"/>
  <c r="P51" i="20"/>
  <c r="O51" i="20"/>
  <c r="N51" i="20"/>
  <c r="M51" i="20"/>
  <c r="L51" i="20"/>
  <c r="K51" i="20"/>
  <c r="J51" i="20"/>
  <c r="I51" i="20"/>
  <c r="H51" i="20"/>
  <c r="G51" i="20"/>
  <c r="F51" i="20"/>
  <c r="E51" i="20"/>
  <c r="D51" i="20"/>
  <c r="Q50" i="20"/>
  <c r="P50" i="20"/>
  <c r="O50" i="20"/>
  <c r="N50" i="20"/>
  <c r="M50" i="20"/>
  <c r="L50" i="20"/>
  <c r="K50" i="20"/>
  <c r="J50" i="20"/>
  <c r="I50" i="20"/>
  <c r="H50" i="20"/>
  <c r="G50" i="20"/>
  <c r="F50" i="20"/>
  <c r="E50" i="20"/>
  <c r="D50" i="20"/>
  <c r="Q49" i="20"/>
  <c r="P49" i="20"/>
  <c r="O49" i="20"/>
  <c r="N49" i="20"/>
  <c r="M49" i="20"/>
  <c r="L49" i="20"/>
  <c r="K49" i="20"/>
  <c r="J49" i="20"/>
  <c r="I49" i="20"/>
  <c r="H49" i="20"/>
  <c r="G49" i="20"/>
  <c r="F49" i="20"/>
  <c r="E49" i="20"/>
  <c r="D49" i="20"/>
  <c r="Q48" i="20"/>
  <c r="P48" i="20"/>
  <c r="O48" i="20"/>
  <c r="N48" i="20"/>
  <c r="M48" i="20"/>
  <c r="L48" i="20"/>
  <c r="K48" i="20"/>
  <c r="J48" i="20"/>
  <c r="I48" i="20"/>
  <c r="H48" i="20"/>
  <c r="G48" i="20"/>
  <c r="F48" i="20"/>
  <c r="E48" i="20"/>
  <c r="D48" i="20"/>
  <c r="Q47" i="20"/>
  <c r="P47" i="20"/>
  <c r="O47" i="20"/>
  <c r="N47" i="20"/>
  <c r="M47" i="20"/>
  <c r="L47" i="20"/>
  <c r="K47" i="20"/>
  <c r="J47" i="20"/>
  <c r="I47" i="20"/>
  <c r="H47" i="20"/>
  <c r="G47" i="20"/>
  <c r="F47" i="20"/>
  <c r="E47" i="20"/>
  <c r="D47" i="20"/>
  <c r="Q46" i="20"/>
  <c r="P46" i="20"/>
  <c r="O46" i="20"/>
  <c r="N46" i="20"/>
  <c r="M46" i="20"/>
  <c r="L46" i="20"/>
  <c r="K46" i="20"/>
  <c r="J46" i="20"/>
  <c r="I46" i="20"/>
  <c r="H46" i="20"/>
  <c r="G46" i="20"/>
  <c r="F46" i="20"/>
  <c r="E46" i="20"/>
  <c r="D46" i="20"/>
  <c r="Q45" i="20"/>
  <c r="P45" i="20"/>
  <c r="O45" i="20"/>
  <c r="N45" i="20"/>
  <c r="M45" i="20"/>
  <c r="L45" i="20"/>
  <c r="K45" i="20"/>
  <c r="J45" i="20"/>
  <c r="I45" i="20"/>
  <c r="H45" i="20"/>
  <c r="G45" i="20"/>
  <c r="F45" i="20"/>
  <c r="E45" i="20"/>
  <c r="D45" i="20"/>
  <c r="Q44" i="20"/>
  <c r="P44" i="20"/>
  <c r="O44" i="20"/>
  <c r="N44" i="20"/>
  <c r="M44" i="20"/>
  <c r="L44" i="20"/>
  <c r="K44" i="20"/>
  <c r="J44" i="20"/>
  <c r="I44" i="20"/>
  <c r="H44" i="20"/>
  <c r="G44" i="20"/>
  <c r="F44" i="20"/>
  <c r="E44" i="20"/>
  <c r="D44" i="20"/>
  <c r="Q43" i="20"/>
  <c r="P43" i="20"/>
  <c r="O43" i="20"/>
  <c r="N43" i="20"/>
  <c r="M43" i="20"/>
  <c r="L43" i="20"/>
  <c r="K43" i="20"/>
  <c r="J43" i="20"/>
  <c r="I43" i="20"/>
  <c r="H43" i="20"/>
  <c r="G43" i="20"/>
  <c r="F43" i="20"/>
  <c r="E43" i="20"/>
  <c r="D43" i="20"/>
  <c r="Q42" i="20"/>
  <c r="P42" i="20"/>
  <c r="O42" i="20"/>
  <c r="N42" i="20"/>
  <c r="M42" i="20"/>
  <c r="L42" i="20"/>
  <c r="K42" i="20"/>
  <c r="J42" i="20"/>
  <c r="I42" i="20"/>
  <c r="H42" i="20"/>
  <c r="G42" i="20"/>
  <c r="F42" i="20"/>
  <c r="E42" i="20"/>
  <c r="D42" i="20"/>
  <c r="Q41" i="20"/>
  <c r="P41" i="20"/>
  <c r="O41" i="20"/>
  <c r="N41" i="20"/>
  <c r="M41" i="20"/>
  <c r="L41" i="20"/>
  <c r="K41" i="20"/>
  <c r="J41" i="20"/>
  <c r="I41" i="20"/>
  <c r="H41" i="20"/>
  <c r="G41" i="20"/>
  <c r="F41" i="20"/>
  <c r="E41" i="20"/>
  <c r="D41" i="20"/>
  <c r="Q40" i="20"/>
  <c r="P40" i="20"/>
  <c r="O40" i="20"/>
  <c r="N40" i="20"/>
  <c r="M40" i="20"/>
  <c r="L40" i="20"/>
  <c r="K40" i="20"/>
  <c r="J40" i="20"/>
  <c r="I40" i="20"/>
  <c r="H40" i="20"/>
  <c r="G40" i="20"/>
  <c r="F40" i="20"/>
  <c r="E40" i="20"/>
  <c r="D40" i="20"/>
  <c r="Q39" i="20"/>
  <c r="P39" i="20"/>
  <c r="O39" i="20"/>
  <c r="N39" i="20"/>
  <c r="M39" i="20"/>
  <c r="L39" i="20"/>
  <c r="K39" i="20"/>
  <c r="J39" i="20"/>
  <c r="I39" i="20"/>
  <c r="H39" i="20"/>
  <c r="G39" i="20"/>
  <c r="F39" i="20"/>
  <c r="E39" i="20"/>
  <c r="D39" i="20"/>
  <c r="Q38" i="20"/>
  <c r="P38" i="20"/>
  <c r="O38" i="20"/>
  <c r="N38" i="20"/>
  <c r="M38" i="20"/>
  <c r="L38" i="20"/>
  <c r="K38" i="20"/>
  <c r="J38" i="20"/>
  <c r="I38" i="20"/>
  <c r="H38" i="20"/>
  <c r="G38" i="20"/>
  <c r="F38" i="20"/>
  <c r="E38" i="20"/>
  <c r="D38" i="20"/>
  <c r="Q37" i="20"/>
  <c r="P37" i="20"/>
  <c r="O37" i="20"/>
  <c r="N37" i="20"/>
  <c r="M37" i="20"/>
  <c r="L37" i="20"/>
  <c r="K37" i="20"/>
  <c r="J37" i="20"/>
  <c r="I37" i="20"/>
  <c r="H37" i="20"/>
  <c r="G37" i="20"/>
  <c r="F37" i="20"/>
  <c r="E37" i="20"/>
  <c r="D37" i="20"/>
  <c r="Q36" i="20"/>
  <c r="P36" i="20"/>
  <c r="O36" i="20"/>
  <c r="N36" i="20"/>
  <c r="M36" i="20"/>
  <c r="L36" i="20"/>
  <c r="K36" i="20"/>
  <c r="J36" i="20"/>
  <c r="I36" i="20"/>
  <c r="H36" i="20"/>
  <c r="G36" i="20"/>
  <c r="F36" i="20"/>
  <c r="E36" i="20"/>
  <c r="D36" i="20"/>
  <c r="Q35" i="20"/>
  <c r="P35" i="20"/>
  <c r="O35" i="20"/>
  <c r="N35" i="20"/>
  <c r="M35" i="20"/>
  <c r="L35" i="20"/>
  <c r="K35" i="20"/>
  <c r="J35" i="20"/>
  <c r="I35" i="20"/>
  <c r="H35" i="20"/>
  <c r="G35" i="20"/>
  <c r="F35" i="20"/>
  <c r="E35" i="20"/>
  <c r="D35" i="20"/>
  <c r="Q34" i="20"/>
  <c r="P34" i="20"/>
  <c r="O34" i="20"/>
  <c r="N34" i="20"/>
  <c r="M34" i="20"/>
  <c r="L34" i="20"/>
  <c r="K34" i="20"/>
  <c r="J34" i="20"/>
  <c r="I34" i="20"/>
  <c r="H34" i="20"/>
  <c r="G34" i="20"/>
  <c r="F34" i="20"/>
  <c r="E34" i="20"/>
  <c r="D34" i="20"/>
  <c r="Q33" i="20"/>
  <c r="P33" i="20"/>
  <c r="O33" i="20"/>
  <c r="N33" i="20"/>
  <c r="M33" i="20"/>
  <c r="L33" i="20"/>
  <c r="K33" i="20"/>
  <c r="J33" i="20"/>
  <c r="I33" i="20"/>
  <c r="H33" i="20"/>
  <c r="G33" i="20"/>
  <c r="F33" i="20"/>
  <c r="E33" i="20"/>
  <c r="D33" i="20"/>
  <c r="Q32" i="20"/>
  <c r="P32" i="20"/>
  <c r="O32" i="20"/>
  <c r="N32" i="20"/>
  <c r="M32" i="20"/>
  <c r="L32" i="20"/>
  <c r="K32" i="20"/>
  <c r="J32" i="20"/>
  <c r="I32" i="20"/>
  <c r="H32" i="20"/>
  <c r="G32" i="20"/>
  <c r="F32" i="20"/>
  <c r="E32" i="20"/>
  <c r="D32" i="20"/>
  <c r="Q31" i="20"/>
  <c r="P31" i="20"/>
  <c r="O31" i="20"/>
  <c r="N31" i="20"/>
  <c r="M31" i="20"/>
  <c r="L31" i="20"/>
  <c r="K31" i="20"/>
  <c r="J31" i="20"/>
  <c r="I31" i="20"/>
  <c r="H31" i="20"/>
  <c r="G31" i="20"/>
  <c r="F31" i="20"/>
  <c r="E31" i="20"/>
  <c r="D31" i="20"/>
  <c r="Q30" i="20"/>
  <c r="P30" i="20"/>
  <c r="O30" i="20"/>
  <c r="N30" i="20"/>
  <c r="M30" i="20"/>
  <c r="L30" i="20"/>
  <c r="K30" i="20"/>
  <c r="J30" i="20"/>
  <c r="I30" i="20"/>
  <c r="H30" i="20"/>
  <c r="G30" i="20"/>
  <c r="F30" i="20"/>
  <c r="E30" i="20"/>
  <c r="D30" i="20"/>
  <c r="Q29" i="20"/>
  <c r="P29" i="20"/>
  <c r="O29" i="20"/>
  <c r="N29" i="20"/>
  <c r="M29" i="20"/>
  <c r="L29" i="20"/>
  <c r="K29" i="20"/>
  <c r="J29" i="20"/>
  <c r="I29" i="20"/>
  <c r="H29" i="20"/>
  <c r="G29" i="20"/>
  <c r="F29" i="20"/>
  <c r="E29" i="20"/>
  <c r="D29" i="20"/>
  <c r="Q28" i="20"/>
  <c r="P28" i="20"/>
  <c r="O28" i="20"/>
  <c r="N28" i="20"/>
  <c r="M28" i="20"/>
  <c r="L28" i="20"/>
  <c r="K28" i="20"/>
  <c r="J28" i="20"/>
  <c r="I28" i="20"/>
  <c r="H28" i="20"/>
  <c r="G28" i="20"/>
  <c r="F28" i="20"/>
  <c r="E28" i="20"/>
  <c r="D28" i="20"/>
  <c r="Q27" i="20"/>
  <c r="P27" i="20"/>
  <c r="O27" i="20"/>
  <c r="N27" i="20"/>
  <c r="M27" i="20"/>
  <c r="L27" i="20"/>
  <c r="K27" i="20"/>
  <c r="J27" i="20"/>
  <c r="I27" i="20"/>
  <c r="H27" i="20"/>
  <c r="G27" i="20"/>
  <c r="F27" i="20"/>
  <c r="E27" i="20"/>
  <c r="D27" i="20"/>
  <c r="Q26" i="20"/>
  <c r="P26" i="20"/>
  <c r="O26" i="20"/>
  <c r="N26" i="20"/>
  <c r="M26" i="20"/>
  <c r="L26" i="20"/>
  <c r="K26" i="20"/>
  <c r="J26" i="20"/>
  <c r="I26" i="20"/>
  <c r="H26" i="20"/>
  <c r="G26" i="20"/>
  <c r="F26" i="20"/>
  <c r="E26" i="20"/>
  <c r="D26" i="20"/>
  <c r="Q25" i="20"/>
  <c r="P25" i="20"/>
  <c r="O25" i="20"/>
  <c r="N25" i="20"/>
  <c r="M25" i="20"/>
  <c r="L25" i="20"/>
  <c r="K25" i="20"/>
  <c r="J25" i="20"/>
  <c r="I25" i="20"/>
  <c r="H25" i="20"/>
  <c r="G25" i="20"/>
  <c r="F25" i="20"/>
  <c r="E25" i="20"/>
  <c r="D25" i="20"/>
  <c r="Q24" i="20"/>
  <c r="P24" i="20"/>
  <c r="O24" i="20"/>
  <c r="N24" i="20"/>
  <c r="M24" i="20"/>
  <c r="L24" i="20"/>
  <c r="K24" i="20"/>
  <c r="J24" i="20"/>
  <c r="I24" i="20"/>
  <c r="H24" i="20"/>
  <c r="G24" i="20"/>
  <c r="F24" i="20"/>
  <c r="E24" i="20"/>
  <c r="D24" i="20"/>
  <c r="Q23" i="20"/>
  <c r="P23" i="20"/>
  <c r="O23" i="20"/>
  <c r="N23" i="20"/>
  <c r="M23" i="20"/>
  <c r="L23" i="20"/>
  <c r="K23" i="20"/>
  <c r="J23" i="20"/>
  <c r="I23" i="20"/>
  <c r="H23" i="20"/>
  <c r="G23" i="20"/>
  <c r="F23" i="20"/>
  <c r="E23" i="20"/>
  <c r="D23" i="20"/>
  <c r="Q22" i="20"/>
  <c r="P22" i="20"/>
  <c r="O22" i="20"/>
  <c r="N22" i="20"/>
  <c r="M22" i="20"/>
  <c r="L22" i="20"/>
  <c r="K22" i="20"/>
  <c r="J22" i="20"/>
  <c r="I22" i="20"/>
  <c r="H22" i="20"/>
  <c r="G22" i="20"/>
  <c r="F22" i="20"/>
  <c r="E22" i="20"/>
  <c r="D22" i="20"/>
  <c r="Q21" i="20"/>
  <c r="P21" i="20"/>
  <c r="O21" i="20"/>
  <c r="N21" i="20"/>
  <c r="M21" i="20"/>
  <c r="L21" i="20"/>
  <c r="K21" i="20"/>
  <c r="J21" i="20"/>
  <c r="I21" i="20"/>
  <c r="H21" i="20"/>
  <c r="G21" i="20"/>
  <c r="F21" i="20"/>
  <c r="E21" i="20"/>
  <c r="D21" i="20"/>
  <c r="C244" i="20"/>
  <c r="C243" i="20"/>
  <c r="C242" i="20"/>
  <c r="C241" i="20"/>
  <c r="C240" i="20"/>
  <c r="C239" i="20"/>
  <c r="C238" i="20"/>
  <c r="C237" i="20"/>
  <c r="C236" i="20"/>
  <c r="C235" i="20"/>
  <c r="C234" i="20"/>
  <c r="C233" i="20"/>
  <c r="C232" i="20"/>
  <c r="C231" i="20"/>
  <c r="C230" i="20"/>
  <c r="C229" i="20"/>
  <c r="C228" i="20"/>
  <c r="C227" i="20"/>
  <c r="C226" i="20"/>
  <c r="C225" i="20"/>
  <c r="C224" i="20"/>
  <c r="C223" i="20"/>
  <c r="C222" i="20"/>
  <c r="C221" i="20"/>
  <c r="C220" i="20"/>
  <c r="C219" i="20"/>
  <c r="C218" i="20"/>
  <c r="C217" i="20"/>
  <c r="C216" i="20"/>
  <c r="C215" i="20"/>
  <c r="C214" i="20"/>
  <c r="C213" i="20"/>
  <c r="C212" i="20"/>
  <c r="C211" i="20"/>
  <c r="C210" i="20"/>
  <c r="C209" i="20"/>
  <c r="C208" i="20"/>
  <c r="C207" i="20"/>
  <c r="C206" i="20"/>
  <c r="C205" i="20"/>
  <c r="C204" i="20"/>
  <c r="C203" i="20"/>
  <c r="C202" i="20"/>
  <c r="C201" i="20"/>
  <c r="C200" i="20"/>
  <c r="C199" i="20"/>
  <c r="C198" i="20"/>
  <c r="C197" i="20"/>
  <c r="C196" i="20"/>
  <c r="C195" i="20"/>
  <c r="C194" i="20"/>
  <c r="C193" i="20"/>
  <c r="C192" i="20"/>
  <c r="C191" i="20"/>
  <c r="C190" i="20"/>
  <c r="C189" i="20"/>
  <c r="C188" i="20"/>
  <c r="C187" i="20"/>
  <c r="C186" i="20"/>
  <c r="C185" i="20"/>
  <c r="C184" i="20"/>
  <c r="C183" i="20"/>
  <c r="C182" i="20"/>
  <c r="C181" i="20"/>
  <c r="C180" i="20"/>
  <c r="C179" i="20"/>
  <c r="C178" i="20"/>
  <c r="C177" i="20"/>
  <c r="C176" i="20"/>
  <c r="C175" i="20"/>
  <c r="C174" i="20"/>
  <c r="C173" i="20"/>
  <c r="C172" i="20"/>
  <c r="C171" i="20"/>
  <c r="C170" i="20"/>
  <c r="C169" i="20"/>
  <c r="C168" i="20"/>
  <c r="C167" i="20"/>
  <c r="C166" i="20"/>
  <c r="C165" i="20"/>
  <c r="C164" i="20"/>
  <c r="C163" i="20"/>
  <c r="C162" i="20"/>
  <c r="C161" i="20"/>
  <c r="C160" i="20"/>
  <c r="C159" i="20"/>
  <c r="C158" i="20"/>
  <c r="C157" i="20"/>
  <c r="C156" i="20"/>
  <c r="C155" i="20"/>
  <c r="C154" i="20"/>
  <c r="C153" i="20"/>
  <c r="C152" i="20"/>
  <c r="C151" i="20"/>
  <c r="C150" i="20"/>
  <c r="C149" i="20"/>
  <c r="C148" i="20"/>
  <c r="C147" i="20"/>
  <c r="C146" i="20"/>
  <c r="C145" i="20"/>
  <c r="C144" i="20"/>
  <c r="C143" i="20"/>
  <c r="C142" i="20"/>
  <c r="C141" i="20"/>
  <c r="C140" i="20"/>
  <c r="C139" i="20"/>
  <c r="C138" i="20"/>
  <c r="C137" i="20"/>
  <c r="C136" i="20"/>
  <c r="C135" i="20"/>
  <c r="C134" i="20"/>
  <c r="C133" i="20"/>
  <c r="C132" i="20"/>
  <c r="C131" i="20"/>
  <c r="C130" i="20"/>
  <c r="C129" i="20"/>
  <c r="C128" i="20"/>
  <c r="C127" i="20"/>
  <c r="C126" i="20"/>
  <c r="C125" i="20"/>
  <c r="C124" i="20"/>
  <c r="C123" i="20"/>
  <c r="C122" i="20"/>
  <c r="C121" i="20"/>
  <c r="C120" i="20"/>
  <c r="C119" i="20"/>
  <c r="C118" i="20"/>
  <c r="C117" i="20"/>
  <c r="C116" i="20"/>
  <c r="C115" i="20"/>
  <c r="C114" i="20"/>
  <c r="C113" i="20"/>
  <c r="C112" i="20"/>
  <c r="C111" i="20"/>
  <c r="C110" i="20"/>
  <c r="C109" i="20"/>
  <c r="C108" i="20"/>
  <c r="C107" i="20"/>
  <c r="C106" i="20"/>
  <c r="C105" i="20"/>
  <c r="C104" i="20"/>
  <c r="C103" i="20"/>
  <c r="C102" i="20"/>
  <c r="C101" i="20"/>
  <c r="C100" i="20"/>
  <c r="C99" i="20"/>
  <c r="C98" i="20"/>
  <c r="C97" i="20"/>
  <c r="C96" i="20"/>
  <c r="C95" i="20"/>
  <c r="C94" i="20"/>
  <c r="C93" i="20"/>
  <c r="C92" i="20"/>
  <c r="C91" i="20"/>
  <c r="C90" i="20"/>
  <c r="C89" i="20"/>
  <c r="C88" i="20"/>
  <c r="C87" i="20"/>
  <c r="C86"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B33" i="2" s="1"/>
  <c r="B30" i="2" l="1"/>
  <c r="B7" i="2"/>
  <c r="B11" i="2"/>
  <c r="B15" i="2"/>
  <c r="B19" i="2"/>
  <c r="B23" i="2"/>
  <c r="B27" i="2"/>
  <c r="B31" i="2"/>
  <c r="B18" i="2"/>
  <c r="B8" i="2"/>
  <c r="B12" i="2"/>
  <c r="B16" i="2"/>
  <c r="B20" i="2"/>
  <c r="B24" i="2"/>
  <c r="B28" i="2"/>
  <c r="B32" i="2"/>
  <c r="B10" i="2"/>
  <c r="B14" i="2"/>
  <c r="B22" i="2"/>
  <c r="B26" i="2"/>
  <c r="B9" i="2"/>
  <c r="B13" i="2"/>
  <c r="B17" i="2"/>
  <c r="B21" i="2"/>
  <c r="B25" i="2"/>
  <c r="B29" i="2"/>
  <c r="B14" i="16"/>
  <c r="B26" i="16"/>
  <c r="B38" i="16"/>
  <c r="B46" i="16"/>
  <c r="B50" i="16"/>
  <c r="B11" i="17"/>
  <c r="B15" i="17"/>
  <c r="B19" i="17"/>
  <c r="B23" i="17"/>
  <c r="B27" i="17"/>
  <c r="B31" i="17"/>
  <c r="B35" i="17"/>
  <c r="B39" i="17"/>
  <c r="B43" i="17"/>
  <c r="B47" i="17"/>
  <c r="B15" i="16"/>
  <c r="B19" i="16"/>
  <c r="B23" i="16"/>
  <c r="B27" i="16"/>
  <c r="B31" i="16"/>
  <c r="B35" i="16"/>
  <c r="B39" i="16"/>
  <c r="B43" i="16"/>
  <c r="B47" i="16"/>
  <c r="B15" i="15"/>
  <c r="B19" i="15"/>
  <c r="B23" i="15"/>
  <c r="B27" i="15"/>
  <c r="B31" i="15"/>
  <c r="B35" i="15"/>
  <c r="B39" i="15"/>
  <c r="B43" i="15"/>
  <c r="B47" i="15"/>
  <c r="B35" i="14"/>
  <c r="B39" i="14"/>
  <c r="B43" i="14"/>
  <c r="B47" i="14"/>
  <c r="B23" i="21"/>
  <c r="B39" i="21"/>
  <c r="B22" i="16"/>
  <c r="B34" i="16"/>
  <c r="B42" i="14"/>
  <c r="B12" i="17"/>
  <c r="B16" i="17"/>
  <c r="B20" i="17"/>
  <c r="B24" i="17"/>
  <c r="B28" i="17"/>
  <c r="B32" i="17"/>
  <c r="B36" i="17"/>
  <c r="B40" i="17"/>
  <c r="B44" i="17"/>
  <c r="B48" i="17"/>
  <c r="B16" i="16"/>
  <c r="B20" i="16"/>
  <c r="B24" i="16"/>
  <c r="B28" i="16"/>
  <c r="B32" i="16"/>
  <c r="B36" i="16"/>
  <c r="B40" i="16"/>
  <c r="B44" i="16"/>
  <c r="B48" i="16"/>
  <c r="B16" i="15"/>
  <c r="B20" i="15"/>
  <c r="B24" i="15"/>
  <c r="B28" i="15"/>
  <c r="B32" i="15"/>
  <c r="B36" i="15"/>
  <c r="B40" i="15"/>
  <c r="B44" i="15"/>
  <c r="B48" i="15"/>
  <c r="B36" i="14"/>
  <c r="B40" i="14"/>
  <c r="B44" i="14"/>
  <c r="B48" i="14"/>
  <c r="B11" i="21"/>
  <c r="B27" i="21"/>
  <c r="B43" i="21"/>
  <c r="B18" i="16"/>
  <c r="B30" i="16"/>
  <c r="B42" i="16"/>
  <c r="B38" i="14"/>
  <c r="B46" i="14"/>
  <c r="B35" i="21"/>
  <c r="B50" i="21"/>
  <c r="B13" i="17"/>
  <c r="B17" i="17"/>
  <c r="B21" i="17"/>
  <c r="B25" i="17"/>
  <c r="B29" i="17"/>
  <c r="B33" i="17"/>
  <c r="B37" i="17"/>
  <c r="B41" i="17"/>
  <c r="B45" i="17"/>
  <c r="B17" i="16"/>
  <c r="B21" i="16"/>
  <c r="B25" i="16"/>
  <c r="B29" i="16"/>
  <c r="B33" i="16"/>
  <c r="B37" i="16"/>
  <c r="B41" i="16"/>
  <c r="B45" i="16"/>
  <c r="B17" i="15"/>
  <c r="B21" i="15"/>
  <c r="B25" i="15"/>
  <c r="B29" i="15"/>
  <c r="B33" i="15"/>
  <c r="B37" i="15"/>
  <c r="B41" i="15"/>
  <c r="B45" i="15"/>
  <c r="B37" i="14"/>
  <c r="B41" i="14"/>
  <c r="B45" i="14"/>
  <c r="B15" i="21"/>
  <c r="B31" i="21"/>
  <c r="B8" i="21"/>
  <c r="B12" i="21"/>
  <c r="B16" i="21"/>
  <c r="B20" i="21"/>
  <c r="B24" i="21"/>
  <c r="B28" i="21"/>
  <c r="B32" i="21"/>
  <c r="B36" i="21"/>
  <c r="B40" i="21"/>
  <c r="B44" i="21"/>
  <c r="B48" i="21"/>
  <c r="B9" i="21"/>
  <c r="B13" i="21"/>
  <c r="B17" i="21"/>
  <c r="B21" i="21"/>
  <c r="B25" i="21"/>
  <c r="B29" i="21"/>
  <c r="B33" i="21"/>
  <c r="B37" i="21"/>
  <c r="B41" i="21"/>
  <c r="B45" i="21"/>
  <c r="B49" i="21"/>
  <c r="B10" i="21"/>
  <c r="B14" i="21"/>
  <c r="B18" i="21"/>
  <c r="B22" i="21"/>
  <c r="B26" i="21"/>
  <c r="B30" i="21"/>
  <c r="B34" i="21"/>
  <c r="B38" i="21"/>
  <c r="B42" i="21"/>
  <c r="B46" i="21"/>
  <c r="B44" i="12"/>
  <c r="B27" i="8"/>
  <c r="B35" i="4"/>
  <c r="B20" i="12"/>
  <c r="B43" i="10"/>
  <c r="B31" i="7"/>
  <c r="B23" i="5"/>
  <c r="B48" i="13"/>
  <c r="B26" i="11"/>
  <c r="B32" i="13"/>
  <c r="B47" i="11"/>
  <c r="B16" i="13"/>
  <c r="B50" i="2"/>
  <c r="B47" i="7"/>
  <c r="B47" i="5"/>
  <c r="B40" i="13"/>
  <c r="B43" i="2"/>
  <c r="B35" i="2"/>
  <c r="B47" i="2"/>
  <c r="B36" i="12"/>
  <c r="B50" i="9"/>
  <c r="B46" i="9"/>
  <c r="B42" i="9"/>
  <c r="B38" i="9"/>
  <c r="B34" i="9"/>
  <c r="B30" i="9"/>
  <c r="B26" i="9"/>
  <c r="B22" i="9"/>
  <c r="B18" i="9"/>
  <c r="B14" i="9"/>
  <c r="B10" i="9"/>
  <c r="B49" i="9"/>
  <c r="B45" i="9"/>
  <c r="B41" i="9"/>
  <c r="B37" i="9"/>
  <c r="B33" i="9"/>
  <c r="B29" i="9"/>
  <c r="B25" i="9"/>
  <c r="B21" i="9"/>
  <c r="B17" i="9"/>
  <c r="B13" i="9"/>
  <c r="B9" i="9"/>
  <c r="B48" i="9"/>
  <c r="B44" i="9"/>
  <c r="B40" i="9"/>
  <c r="B36" i="9"/>
  <c r="B32" i="9"/>
  <c r="B28" i="9"/>
  <c r="B24" i="9"/>
  <c r="B20" i="9"/>
  <c r="B16" i="9"/>
  <c r="B12" i="9"/>
  <c r="B8" i="9"/>
  <c r="B35" i="9"/>
  <c r="B19" i="9"/>
  <c r="B47" i="9"/>
  <c r="B31" i="9"/>
  <c r="B15" i="9"/>
  <c r="B43" i="9"/>
  <c r="B27" i="9"/>
  <c r="B11" i="9"/>
  <c r="B49" i="11"/>
  <c r="B45" i="11"/>
  <c r="B41" i="11"/>
  <c r="B37" i="11"/>
  <c r="B33" i="11"/>
  <c r="B29" i="11"/>
  <c r="B25" i="11"/>
  <c r="B21" i="11"/>
  <c r="B48" i="11"/>
  <c r="B46" i="11"/>
  <c r="B40" i="11"/>
  <c r="B35" i="11"/>
  <c r="B30" i="11"/>
  <c r="B24" i="11"/>
  <c r="B19" i="11"/>
  <c r="B15" i="11"/>
  <c r="B11" i="11"/>
  <c r="B7" i="11"/>
  <c r="B44" i="11"/>
  <c r="B39" i="11"/>
  <c r="B34" i="11"/>
  <c r="B28" i="11"/>
  <c r="B23" i="11"/>
  <c r="B18" i="11"/>
  <c r="B14" i="11"/>
  <c r="B10" i="11"/>
  <c r="B50" i="11"/>
  <c r="B43" i="11"/>
  <c r="B38" i="11"/>
  <c r="B32" i="11"/>
  <c r="B27" i="11"/>
  <c r="B22" i="11"/>
  <c r="B17" i="11"/>
  <c r="B13" i="11"/>
  <c r="B9" i="11"/>
  <c r="B36" i="2"/>
  <c r="B40" i="2"/>
  <c r="B44" i="2"/>
  <c r="B48" i="2"/>
  <c r="B20" i="13"/>
  <c r="B36" i="13"/>
  <c r="B8" i="12"/>
  <c r="B24" i="12"/>
  <c r="B40" i="12"/>
  <c r="B12" i="11"/>
  <c r="B31" i="11"/>
  <c r="B11" i="10"/>
  <c r="B31" i="5"/>
  <c r="B7" i="9"/>
  <c r="B50" i="8"/>
  <c r="B46" i="8"/>
  <c r="B42" i="8"/>
  <c r="B38" i="8"/>
  <c r="B34" i="8"/>
  <c r="B30" i="8"/>
  <c r="B26" i="8"/>
  <c r="B22" i="8"/>
  <c r="B14" i="8"/>
  <c r="B10" i="8"/>
  <c r="B49" i="8"/>
  <c r="B45" i="8"/>
  <c r="B41" i="8"/>
  <c r="B37" i="8"/>
  <c r="B33" i="8"/>
  <c r="B29" i="8"/>
  <c r="B25" i="8"/>
  <c r="B21" i="8"/>
  <c r="B17" i="8"/>
  <c r="B13" i="8"/>
  <c r="B9" i="8"/>
  <c r="B48" i="8"/>
  <c r="B44" i="8"/>
  <c r="B40" i="8"/>
  <c r="B36" i="8"/>
  <c r="B32" i="8"/>
  <c r="B28" i="8"/>
  <c r="B24" i="8"/>
  <c r="B20" i="8"/>
  <c r="B16" i="8"/>
  <c r="B12" i="8"/>
  <c r="B8" i="8"/>
  <c r="B39" i="8"/>
  <c r="B23" i="8"/>
  <c r="B7" i="8"/>
  <c r="B35" i="8"/>
  <c r="B19" i="8"/>
  <c r="B47" i="8"/>
  <c r="B31" i="8"/>
  <c r="B15" i="8"/>
  <c r="B49" i="10"/>
  <c r="B45" i="10"/>
  <c r="B41" i="10"/>
  <c r="B37" i="10"/>
  <c r="B33" i="10"/>
  <c r="B29" i="10"/>
  <c r="B25" i="10"/>
  <c r="B21" i="10"/>
  <c r="B17" i="10"/>
  <c r="B13" i="10"/>
  <c r="B9" i="10"/>
  <c r="B48" i="10"/>
  <c r="B44" i="10"/>
  <c r="B40" i="10"/>
  <c r="B36" i="10"/>
  <c r="B32" i="10"/>
  <c r="B28" i="10"/>
  <c r="B24" i="10"/>
  <c r="B20" i="10"/>
  <c r="B16" i="10"/>
  <c r="B12" i="10"/>
  <c r="B8" i="10"/>
  <c r="B50" i="10"/>
  <c r="B42" i="10"/>
  <c r="B34" i="10"/>
  <c r="B26" i="10"/>
  <c r="B18" i="10"/>
  <c r="B10" i="10"/>
  <c r="B47" i="10"/>
  <c r="B39" i="10"/>
  <c r="B31" i="10"/>
  <c r="B23" i="10"/>
  <c r="B15" i="10"/>
  <c r="B7" i="10"/>
  <c r="B46" i="10"/>
  <c r="B38" i="10"/>
  <c r="B30" i="10"/>
  <c r="B22" i="10"/>
  <c r="B14" i="10"/>
  <c r="B39" i="2"/>
  <c r="B50" i="6"/>
  <c r="B46" i="6"/>
  <c r="B42" i="6"/>
  <c r="B38" i="6"/>
  <c r="B34" i="6"/>
  <c r="B30" i="6"/>
  <c r="B26" i="6"/>
  <c r="B22" i="6"/>
  <c r="B18" i="6"/>
  <c r="B14" i="6"/>
  <c r="B10" i="6"/>
  <c r="B49" i="6"/>
  <c r="B45" i="6"/>
  <c r="B41" i="6"/>
  <c r="B37" i="6"/>
  <c r="B33" i="6"/>
  <c r="B29" i="6"/>
  <c r="B25" i="6"/>
  <c r="B21" i="6"/>
  <c r="B17" i="6"/>
  <c r="B13" i="6"/>
  <c r="B9" i="6"/>
  <c r="B48" i="6"/>
  <c r="B44" i="6"/>
  <c r="B40" i="6"/>
  <c r="B36" i="6"/>
  <c r="B32" i="6"/>
  <c r="B28" i="6"/>
  <c r="B24" i="6"/>
  <c r="B20" i="6"/>
  <c r="B16" i="6"/>
  <c r="B12" i="6"/>
  <c r="B8" i="6"/>
  <c r="B47" i="6"/>
  <c r="B31" i="6"/>
  <c r="B15" i="6"/>
  <c r="B43" i="6"/>
  <c r="B27" i="6"/>
  <c r="B11" i="6"/>
  <c r="B39" i="6"/>
  <c r="B23" i="6"/>
  <c r="B7" i="6"/>
  <c r="B50" i="4"/>
  <c r="B46" i="4"/>
  <c r="B42" i="4"/>
  <c r="B38" i="4"/>
  <c r="B34" i="4"/>
  <c r="B30" i="4"/>
  <c r="B26" i="4"/>
  <c r="B22" i="4"/>
  <c r="B18" i="4"/>
  <c r="B14" i="4"/>
  <c r="B10" i="4"/>
  <c r="B49" i="4"/>
  <c r="B45" i="4"/>
  <c r="B41" i="4"/>
  <c r="B37" i="4"/>
  <c r="B33" i="4"/>
  <c r="B29" i="4"/>
  <c r="B25" i="4"/>
  <c r="B21" i="4"/>
  <c r="B17" i="4"/>
  <c r="B13" i="4"/>
  <c r="B9" i="4"/>
  <c r="B48" i="4"/>
  <c r="B44" i="4"/>
  <c r="B40" i="4"/>
  <c r="B36" i="4"/>
  <c r="B32" i="4"/>
  <c r="B28" i="4"/>
  <c r="B24" i="4"/>
  <c r="B20" i="4"/>
  <c r="B16" i="4"/>
  <c r="B12" i="4"/>
  <c r="B8" i="4"/>
  <c r="B47" i="4"/>
  <c r="B31" i="4"/>
  <c r="B15" i="4"/>
  <c r="B43" i="4"/>
  <c r="B27" i="4"/>
  <c r="B11" i="4"/>
  <c r="B39" i="4"/>
  <c r="B23" i="4"/>
  <c r="B7" i="4"/>
  <c r="B37" i="2"/>
  <c r="B41" i="2"/>
  <c r="B45" i="2"/>
  <c r="B49" i="2"/>
  <c r="B8" i="13"/>
  <c r="B24" i="13"/>
  <c r="B12" i="12"/>
  <c r="B28" i="12"/>
  <c r="B16" i="11"/>
  <c r="B36" i="11"/>
  <c r="B19" i="10"/>
  <c r="B7" i="5"/>
  <c r="B23" i="9"/>
  <c r="B43" i="8"/>
  <c r="B19" i="6"/>
  <c r="B35" i="10"/>
  <c r="B11" i="8"/>
  <c r="B47" i="12"/>
  <c r="B43" i="12"/>
  <c r="B39" i="12"/>
  <c r="B35" i="12"/>
  <c r="B31" i="12"/>
  <c r="B27" i="12"/>
  <c r="B23" i="12"/>
  <c r="B19" i="12"/>
  <c r="B15" i="12"/>
  <c r="B11" i="12"/>
  <c r="B7" i="12"/>
  <c r="B50" i="12"/>
  <c r="B46" i="12"/>
  <c r="B42" i="12"/>
  <c r="B38" i="12"/>
  <c r="B34" i="12"/>
  <c r="B30" i="12"/>
  <c r="B26" i="12"/>
  <c r="B22" i="12"/>
  <c r="B18" i="12"/>
  <c r="B14" i="12"/>
  <c r="B10" i="12"/>
  <c r="B49" i="12"/>
  <c r="B45" i="12"/>
  <c r="B41" i="12"/>
  <c r="B37" i="12"/>
  <c r="B33" i="12"/>
  <c r="B29" i="12"/>
  <c r="B25" i="12"/>
  <c r="B21" i="12"/>
  <c r="B17" i="12"/>
  <c r="B13" i="12"/>
  <c r="B9" i="12"/>
  <c r="B50" i="7"/>
  <c r="B46" i="7"/>
  <c r="B42" i="7"/>
  <c r="B38" i="7"/>
  <c r="B34" i="7"/>
  <c r="B30" i="7"/>
  <c r="B26" i="7"/>
  <c r="B22" i="7"/>
  <c r="B18" i="7"/>
  <c r="B14" i="7"/>
  <c r="B10" i="7"/>
  <c r="B49" i="7"/>
  <c r="B45" i="7"/>
  <c r="B41" i="7"/>
  <c r="B37" i="7"/>
  <c r="B33" i="7"/>
  <c r="B29" i="7"/>
  <c r="B25" i="7"/>
  <c r="B21" i="7"/>
  <c r="B17" i="7"/>
  <c r="B13" i="7"/>
  <c r="B9" i="7"/>
  <c r="B48" i="7"/>
  <c r="B44" i="7"/>
  <c r="B40" i="7"/>
  <c r="B36" i="7"/>
  <c r="B32" i="7"/>
  <c r="B28" i="7"/>
  <c r="B24" i="7"/>
  <c r="B20" i="7"/>
  <c r="B16" i="7"/>
  <c r="B12" i="7"/>
  <c r="B8" i="7"/>
  <c r="B43" i="7"/>
  <c r="B27" i="7"/>
  <c r="B11" i="7"/>
  <c r="B39" i="7"/>
  <c r="B23" i="7"/>
  <c r="B7" i="7"/>
  <c r="B35" i="7"/>
  <c r="B19" i="7"/>
  <c r="B50" i="5"/>
  <c r="B46" i="5"/>
  <c r="B42" i="5"/>
  <c r="B38" i="5"/>
  <c r="B34" i="5"/>
  <c r="B49" i="5"/>
  <c r="B45" i="5"/>
  <c r="B41" i="5"/>
  <c r="B37" i="5"/>
  <c r="B33" i="5"/>
  <c r="B29" i="5"/>
  <c r="B25" i="5"/>
  <c r="B21" i="5"/>
  <c r="B17" i="5"/>
  <c r="B13" i="5"/>
  <c r="B9" i="5"/>
  <c r="B48" i="5"/>
  <c r="B44" i="5"/>
  <c r="B40" i="5"/>
  <c r="B36" i="5"/>
  <c r="B32" i="5"/>
  <c r="B28" i="5"/>
  <c r="B24" i="5"/>
  <c r="B20" i="5"/>
  <c r="B16" i="5"/>
  <c r="B12" i="5"/>
  <c r="B8" i="5"/>
  <c r="B43" i="5"/>
  <c r="B30" i="5"/>
  <c r="B22" i="5"/>
  <c r="B14" i="5"/>
  <c r="B39" i="5"/>
  <c r="B27" i="5"/>
  <c r="B19" i="5"/>
  <c r="B11" i="5"/>
  <c r="B35" i="5"/>
  <c r="B26" i="5"/>
  <c r="B18" i="5"/>
  <c r="B10" i="5"/>
  <c r="B47" i="13"/>
  <c r="B43" i="13"/>
  <c r="B39" i="13"/>
  <c r="B35" i="13"/>
  <c r="B31" i="13"/>
  <c r="B27" i="13"/>
  <c r="B23" i="13"/>
  <c r="B19" i="13"/>
  <c r="B15" i="13"/>
  <c r="B11" i="13"/>
  <c r="B7" i="13"/>
  <c r="B50" i="13"/>
  <c r="B46" i="13"/>
  <c r="B42" i="13"/>
  <c r="B38" i="13"/>
  <c r="B34" i="13"/>
  <c r="B30" i="13"/>
  <c r="B26" i="13"/>
  <c r="B22" i="13"/>
  <c r="B18" i="13"/>
  <c r="B14" i="13"/>
  <c r="B10" i="13"/>
  <c r="B49" i="13"/>
  <c r="B45" i="13"/>
  <c r="B41" i="13"/>
  <c r="B37" i="13"/>
  <c r="B33" i="13"/>
  <c r="B29" i="13"/>
  <c r="B25" i="13"/>
  <c r="B21" i="13"/>
  <c r="B17" i="13"/>
  <c r="B13" i="13"/>
  <c r="B9" i="13"/>
  <c r="B34" i="2"/>
  <c r="B38" i="2"/>
  <c r="B42" i="2"/>
  <c r="B46" i="2"/>
  <c r="B12" i="13"/>
  <c r="B28" i="13"/>
  <c r="B44" i="13"/>
  <c r="B16" i="12"/>
  <c r="B32" i="12"/>
  <c r="B48" i="12"/>
  <c r="B20" i="11"/>
  <c r="B42" i="11"/>
  <c r="B27" i="10"/>
  <c r="B15" i="5"/>
  <c r="B19" i="4"/>
  <c r="B39" i="9"/>
  <c r="B15" i="7"/>
  <c r="B35" i="6"/>
</calcChain>
</file>

<file path=xl/sharedStrings.xml><?xml version="1.0" encoding="utf-8"?>
<sst xmlns="http://schemas.openxmlformats.org/spreadsheetml/2006/main" count="480" uniqueCount="241">
  <si>
    <t>Colour code:</t>
  </si>
  <si>
    <t>Time consuming</t>
  </si>
  <si>
    <t>Ensuring correct paperwork</t>
  </si>
  <si>
    <t>Supervision is a negative experience</t>
  </si>
  <si>
    <t>Caseload</t>
  </si>
  <si>
    <t>Medical approach - diagnostics</t>
  </si>
  <si>
    <t>Politics</t>
  </si>
  <si>
    <t>Business Model</t>
  </si>
  <si>
    <t>Money Issues  - Private sector</t>
  </si>
  <si>
    <t>Emotion based approach</t>
  </si>
  <si>
    <t>Workers are burned out</t>
  </si>
  <si>
    <t>Privacy</t>
  </si>
  <si>
    <t>Physical paperwork + note writing</t>
  </si>
  <si>
    <t>POSITIVE DIGITALISED</t>
  </si>
  <si>
    <t>ISSUES WITH PAPERWORK</t>
  </si>
  <si>
    <t>TEMPLATES</t>
  </si>
  <si>
    <t>writing notes in front of a new client can affect rapport building and with only 28 days to build a relationship and obtain all information you don’t want anything to jeopardise that, but also you want to ensure your case notes are correct </t>
  </si>
  <si>
    <t>minimum of 30 minutes for one case note to 1 hour DEALING WITH PAPERWORK</t>
  </si>
  <si>
    <t>We do risk, safety assessments, all different kinds of other assessments that we are constantly working on. It’s a lot.</t>
  </si>
  <si>
    <r>
      <t>It (paperwork) is so time consuming. I don’t have ANY time to do paperwork and feel I’m obligated to do</t>
    </r>
    <r>
      <rPr>
        <sz val="12"/>
        <color rgb="FF0000FF"/>
        <rFont val="Arial"/>
        <family val="2"/>
      </rPr>
      <t xml:space="preserve"> </t>
    </r>
    <r>
      <rPr>
        <sz val="12"/>
        <color rgb="FFEA9999"/>
        <rFont val="Arial"/>
        <family val="2"/>
      </rPr>
      <t>it in my own time. </t>
    </r>
  </si>
  <si>
    <t>I try not to do work in my own time but when the work needs to be done by deadlines it’s a lot of pressure. I do 10 hour days on the days I am there to try fit it all in. </t>
  </si>
  <si>
    <t>In an industry where obtaining funding is key, there is a lot to account for and admin needs to be thorough and up to date and consistent to ensure funding is continued.</t>
  </si>
  <si>
    <r>
      <t>if our admin is not completed correctly we could be liable and our career could be down the drain if someone sued and our job is not done correctly.</t>
    </r>
    <r>
      <rPr>
        <sz val="12"/>
        <color rgb="FF000000"/>
        <rFont val="Arial"/>
        <family val="2"/>
      </rPr>
      <t> </t>
    </r>
  </si>
  <si>
    <t>I had a huge workload at the time and had many instances where I was overwhelmed and just cried.</t>
  </si>
  <si>
    <t>Where I am at now I am not encouraged to utilise self care. I feel embarrassed if I do, like I can’t handle the workload.</t>
  </si>
  <si>
    <t>Yes I believe it (spending time writing up paperwork or filling out forms using software adding to the issue of job dissatisfaction or burnout) does.</t>
  </si>
  <si>
    <t>I think to an extent it’s necessary for them to be that way to protect and also there’s only so much each organisation and department can do. But when you work with humans nothing is black and white. There is so much grey area and that’s what can be challenging. I guess it’s just the nature of the work. </t>
  </si>
  <si>
    <t>I’ve heard a lot about the narrowing of what you can report and that can be tough when you have genuine concern for a child but feel you cannot report or that nothing will be done. </t>
  </si>
  <si>
    <t>Supervisors need to be empathetic and considerate.</t>
  </si>
  <si>
    <t>usually noted down by pen and paper </t>
  </si>
  <si>
    <t>the ngo I was located in had more physical paperwork and less use of digital forms. This was probably because it was a smaller organisation and so there's less funding to be able to transfer from physical to digital. </t>
  </si>
  <si>
    <t>It's (organising work and different clients) a mix of physical and digital. It's just according to the organisation's policies. E.g. nsw health, everything has to be in their system - the case notes etc. But for paperwork like referrals, it was kept in a physical folder. </t>
  </si>
  <si>
    <t>If you're seeing for example 5 new admissions you might not have time to write a case note into the computer system straight after seeing one person. It'll usually be done at the end of the day or after seeing quite a few patients. </t>
  </si>
  <si>
    <t>It (current paperwork process) is time consuming because as social workers you're not just working individually, you're also working with other organisations that you want to refer your clients to. And so for most of them, the referrals require a lot of paperwork. Even applying for Centrelink or Housing NSW, is a whole stack of paperwork. </t>
  </si>
  <si>
    <t>in some cases, we actually spend more time doing admin than seeing actual clients. </t>
  </si>
  <si>
    <t>I think it (paperwork in the way of valuable client interaction and job satisfaction) does sometimes in terms of the amount of time we have to spend filling out paperwork but also chasing up on it. </t>
  </si>
  <si>
    <t>When you don't feel supported by the organisation you work in or the organisational structure/hierarchy demands too much of you it can impact on your work as a social worker. For example, quick discharges and huge caseloads in the hospital led me to feeling a bit burned out, not because I was dealing with a range of patients with different levels of mental health issues. But because there was always pressure to have patients in and out which meant you could only do so little for people. </t>
  </si>
  <si>
    <t>I think it (spending more time writing up paperwork or filling out forms using software adds to the issue of job dissatisfaction, or to a further extent, burnout) does, it becomes frustrating because at the core of social work is human interaction with people and if we're unable to do that more and more, it's pretty unsatisfying. </t>
  </si>
  <si>
    <t>we need to make sure we've covered everything and we have evidence of our work and conversations. </t>
  </si>
  <si>
    <r>
      <t>After meeting up with a client, I just have to record on a timesheet that I have completed a job with a client. And this is all done within 3rd party organisations.</t>
    </r>
    <r>
      <rPr>
        <sz val="12"/>
        <color rgb="FF000000"/>
        <rFont val="Arial"/>
        <family val="2"/>
      </rPr>
      <t xml:space="preserve"> </t>
    </r>
    <r>
      <rPr>
        <sz val="12"/>
        <color rgb="FFBF9000"/>
        <rFont val="Arial"/>
        <family val="2"/>
      </rPr>
      <t>For the most part, the organisations that I have signed up with handle most of the administrative tasks. (support worker) </t>
    </r>
  </si>
  <si>
    <t>Getting setup with a client can often take a while. If I need to signup with an organisation, there’s often a lengthy process of being verified. But once set up, there is minimal paperwork required each time a service is provided. </t>
  </si>
  <si>
    <t>Generally it’s (paperwork process) ok, normally the challenge is to make sure I remember to fill out a timesheet or to mark that I’ve completed the job afterwards. </t>
  </si>
  <si>
    <t>It somewhat would take away from the joy of supporting clients when there is a genuine care and intention to help them. I would assume that working within the support care industry would be disincentivised if a barrier of lengthy paperwork is required each time a support service is provided.</t>
  </si>
  <si>
    <t>I'm just a tiny cog in a very powerful, but dramatically broken machine.</t>
  </si>
  <si>
    <t>There's a culture of secretly working off the clock due to fear of job loss.</t>
  </si>
  <si>
    <t>They focus on teaching and working from a medical perspective- mental health is an issue with the brain, you get a diagnosis, you get a course of treatment... They talked about how there’s only 10-12 different types of kids/issues and specific interventions that work with them. A lot of metaphors about us prescribing a set course of treatment and working to help families see it from that perspective to increase buy-in. </t>
  </si>
  <si>
    <t>We used medical model to guide notes in order to bill for our services, when discussing cases, etc. But in therapy, we focused on the recovery model paradigm (whether the big guys up top liked it or not)... we would practice recovery and then have to translate into medical model terms when doing documentation and other required paperwork/meetings/etc. </t>
  </si>
  <si>
    <t>It drives me crazy! I have to do more paperwork than actual services!</t>
  </si>
  <si>
    <t>I find myself after sessions feeling overwhelmed,tired, and drained so I don't immediately do my notes. I end up getting behind in my notes so I take it home to get caught up and that just adds to the stress.</t>
  </si>
  <si>
    <t>When you are killing yourself because the busywork is sending you into unpaid overtime, that's when you need to leave.</t>
  </si>
  <si>
    <t>I love my work and have had some very transformative experiences, but requirements on documentation definitely limit the amount of direct patient interaction that I have. I've worked with SWs who would spend their nights at home catching up on paperwork. I stopped that habit for my own well being.</t>
  </si>
  <si>
    <t>When I had a caseload of this size, I was always behind on notes and paperwork and frequently ended up working 50-60 hours a week because I also had to do grant reporting and other similar administrative work as well as several weekly meetings that were off-site. </t>
  </si>
  <si>
    <t>I've been in a case management-type position for roughly a year now. I can say that it does get better with time, but man oh man does there need to be a more comprehensive manual for this sort of thing- local resources, by category, should ideally be easier to look up and print out in a jiffy. For me, we have all the information in the world, but no quick and easy way to give a list of those resources- with relevant info- to our clients. </t>
  </si>
  <si>
    <r>
      <t>Keeping up with notes is brutal.</t>
    </r>
    <r>
      <rPr>
        <sz val="12"/>
        <color rgb="FF000000"/>
        <rFont val="Arial"/>
        <family val="2"/>
      </rPr>
      <t> </t>
    </r>
  </si>
  <si>
    <t>I come in early when no one is in the building to write notes. </t>
  </si>
  <si>
    <t>I try not to schedule appointments for the first hour or two of each day, as I find that I have the most focus when I'm fresh. </t>
  </si>
  <si>
    <t>I block out an entire day, more if needed; no clients, no meetings, no nothing. But personally, I do my best to get my documentation done at the end of the day. Depending on if you have to handwrite or not, I always have templates on hand so that I don't have to fuss with finding forms. </t>
  </si>
  <si>
    <t>I did use dictation on my laptop’s mic and then later with a basic headset. I got it on Microsoft word through a feature that came with the laptop. It was pretty helpful for when I needed a break from typing. I organize my thoughts better when I type though, but for normal therapy sessions that were pretty straightforward it was helpful </t>
  </si>
  <si>
    <t>One way I solved that was/is to do the documentation with the client (collaborative documentation) and that includes letters to the court. </t>
  </si>
  <si>
    <t>I used Dragon Naturally Speaking for notes. Fantastic piece of software - I could dictate right into our client management system with little frustration and it let me catch up a month's worth of overdue documentation in the space of about 8 total hours. </t>
  </si>
  <si>
    <t>take my work laptop and do notes in bullet point format on the spot, then go back and clean it up later to put it into whatever format the agency required. </t>
  </si>
  <si>
    <r>
      <t>Another good technique was to develop a meeting notes template with blanks for the required information. I printed out a bunch and took notes on these during meetings. That way, client contacts were easier because I had a visual reminder of what I had to touch on, and my notes were a lot more orderly and organized when I went back to document later.</t>
    </r>
    <r>
      <rPr>
        <sz val="12"/>
        <color rgb="FF000000"/>
        <rFont val="Arial"/>
        <family val="2"/>
      </rPr>
      <t> </t>
    </r>
  </si>
  <si>
    <r>
      <t>I think it would be great if there's a way to enter what you need and then upload it all when you have a secure and reliable connection, but I don't know if that's even an available option. We hated it in part because we had to rely on the signal, which disconnected all the time. Maybe different software would produce different results, I don't know.</t>
    </r>
    <r>
      <rPr>
        <sz val="12"/>
        <color rgb="FF000000"/>
        <rFont val="Arial"/>
        <family val="2"/>
      </rPr>
      <t> </t>
    </r>
  </si>
  <si>
    <t>Because of our funding sources and because we're using evidence based programs, the paperwork load is fairly high in terms of pre-and post-measures and other surveys that our clients take. Right now, all of these measures are paper surveys, which means that someone has to enter those digitally.</t>
  </si>
  <si>
    <t>I document with short notes in a written notebook, which allows me to be present and looking at a client while I'm working with them but still keeping track of the important things that were discussed. I then complete my longer casenotes in the database when I have free time. </t>
  </si>
  <si>
    <t>in terms of the support that I get from supervisor and other counsellors in my team it's not that isolating, sort of a phone call away and supervision as well. </t>
  </si>
  <si>
    <t>today I've been looking at updating a form that our counsellor team uses to assist in attaining a certain thing from the department so funding can be allocated to the student. </t>
  </si>
  <si>
    <t>when you see a counsellor, you kind of have to give a little spiel about confidentiality being the most important thing when you talk to a counsellor and also the limits of confidentiality, having to do with safety, and you know school counsellors are sort of limited by time that they can allocate to a certain student as well</t>
  </si>
  <si>
    <t>You're looking to build rapport with the client, sometimes they're not going to open up if they're not comfortable. And you're also looking for like a buy in. Like this person's here because they have a reason. </t>
  </si>
  <si>
    <t>i take notes, handwritten notes, and then I'll type those up later and that's sort of in the confidentiality sort of talk kinda starts like I'll write some notes, I'll type them up at the end but they're there for my record, nobody else sees those. I ask a lot of broad questions just about family, friends, their interests, values.</t>
  </si>
  <si>
    <t>Some counsellors don't write a thing, they write it all afterwords. We do have to keep notes, like we can't have a session with a student and not have it noted and some counsellors just keep their handwritten notes in a file list.</t>
  </si>
  <si>
    <t>Yeah it's (uploading official information) not computerised. We actually take the file, box them up and send it in the post.</t>
  </si>
  <si>
    <t>There was an attempt of having like an electronic file record management system, and it didn't last very long because it wasn't very user friendly, and there is a new one supposedly starting but they've been talking about it for a while and it hasn't happened yet. </t>
  </si>
  <si>
    <t>Oh no it's (admin tasks) usually all done by me due to confidentiality</t>
  </si>
  <si>
    <t>I've got a filing cabinet with student files, and I sort it out into year groups and then alphabetically by surnames so just pull out a file and so I have this referral, look at the school counsellor file and okay they've had this and this in primary school, okay this counsellor saw them about this two years ago, that sort of thing. </t>
  </si>
  <si>
    <t>In terms of like case notes are typed up and printed up and then put onto the file, and we have a shared one drive document as well that has all of our forms and scaffolds and different things that we have. But yeah, it's not particularly digital. DEALING WITH PAPERWORK</t>
  </si>
  <si>
    <t>I'm hoping when the new file record management system comes, it's a bit more user friendly and it does streamline something. </t>
  </si>
  <si>
    <t>File notes can take anywhere from 5 minutes to half an hour to type up. In the past I've not been that great at doing file notes, they were too long or too bulky, so I've been trying to streamline otherwise it takes longer.  </t>
  </si>
  <si>
    <t> At times when there's deadlines, paperwork is more time consuming.</t>
  </si>
  <si>
    <r>
      <t>I don't think</t>
    </r>
    <r>
      <rPr>
        <sz val="12"/>
        <color rgb="FF000000"/>
        <rFont val="Arial"/>
        <family val="2"/>
      </rPr>
      <t xml:space="preserve"> </t>
    </r>
    <r>
      <rPr>
        <sz val="12"/>
        <color rgb="FFEA9999"/>
        <rFont val="Arial"/>
        <family val="2"/>
      </rPr>
      <t>it's ever been like paperwork than face-to-face but sometimes i guess it's pretty comparable. </t>
    </r>
  </si>
  <si>
    <r>
      <t>Yeah, that's (paperwork) pretty time consuming. And it's not very user friendly process.</t>
    </r>
    <r>
      <rPr>
        <sz val="12"/>
        <color rgb="FF000000"/>
        <rFont val="Arial"/>
        <family val="2"/>
      </rPr>
      <t> </t>
    </r>
  </si>
  <si>
    <t>if I'm working with somebody that hasn't done a lot of them before, then it's sort of me telling them step by step how to process all of these things so I guess that adds a lot of time. </t>
  </si>
  <si>
    <t>Yeah, then I don't know what'd I do because at the moment, I have to pick my son up from child care so I can't really stay behind after school for too long.</t>
  </si>
  <si>
    <t>Yeah, like there's a straight line and there's no variation and that might mean you have to do a little more paperwork to get over the line, but that's just how it is, the system. </t>
  </si>
  <si>
    <t>if I'm doing any counselling or any assessment with students that's another form that parents need to sign, that they give me permission for me to work with their son or daughter. </t>
  </si>
  <si>
    <t>I mean as a psychologist too there's regulations and guidelines, like APRA, Australian Prudential Regulation Authority, it's usually around obtaining information and confidentiality sort of thing.</t>
  </si>
  <si>
    <t>I guess you have to work within the system, sometimes you might think it's unnecessary to do x, y, z but you sort of just have to do it.</t>
  </si>
  <si>
    <t>If I wanted to get some sort of funding support for a student with autism or undiagnosed autism, I have a diagnostic report. So we have a form we complete to try and obtain… Sometimes I think, why can't I just send that report to my supervisor, which has exactly how they meet the criteria on the report, rather than me extracting that and typing it up in a report. </t>
  </si>
  <si>
    <t>it's (burnout) primarily like a thing you have to be mindful of yourself.</t>
  </si>
  <si>
    <t>I do dialectical behavioural therapy, or DBT. I got exposed to DBT therapy and I thought I really like this therapy, it resonates with me, I think it's different to what traditional therapy is doing, I think it's more effective I saw some good outcomes </t>
  </si>
  <si>
    <t>I really liked working with a team of people</t>
  </si>
  <si>
    <t>Increasingly the politics involved in the health sector would just do my head in. I've just spent so long fighting these fights around policies and procedures that it just got really really frustrating and I don't miss that part at all. </t>
  </si>
  <si>
    <t>I don't think I can go back to the politics I think I could go back to public health if I just did a clinical role and I wasn't in senior positions. I really didn't like that political side of just trying to get anything done, you have to jump through a million different hoops just to get one thing to happen, which is crazy. It's very inefficient I think. </t>
  </si>
  <si>
    <t>in theory, you're not supposed to have more than 30 clients on you caseload. But when I was in the public sector I would have more than 30 clients on my caseload and of course some of them were very very high needs so they counted as more than one client. But that being said, I never found it unmanageable.</t>
  </si>
  <si>
    <t>I found the politics and the limitations on what we could do more difficult but time wise I was pretty good with time management so that didn't bother me too much. </t>
  </si>
  <si>
    <t>In the private sector, having my business has been more challenging for me because being a sole trader it's just me and as my reputation has grown I get more and more referrals and there's only one of me. So at the moment I have a wait list. My next available is like November, which is a really long time for people to wait and that's pretty standard across therapists in my area in the private sector.</t>
  </si>
  <si>
    <t>in the public sector I can say I can't do that I don't have time I need to pass that off but in the private sector if I say to somebody no I can't see you they just go elsewhere and they don't come back and that's business out of my pocket, or worse, they don't get help at all. Which makes me feel awful so I'm just trying to squeeze people in here and there and it's very crazy. I find that more challenging in this role. </t>
  </si>
  <si>
    <t>I actually don't do signed consent forms. I will if I want to get consent to exchange information so if for example they've had a previous therapist I want to talk to I'll ask them to sign a release </t>
  </si>
  <si>
    <t>I'll always run through the privacy stuff with them in the first session, you know what is privacy and what are the limitations to privacy that's always a discussion but I don't always necessarily have them sign something unless it's really needed. We always have the privacy discussion.</t>
  </si>
  <si>
    <t>I have a personal assistant, my team, so they're like virtual admin team. They do all my bookings. So they will gather basic information about the client.</t>
  </si>
  <si>
    <t>in my initial assessments what I do is I have my paper template and I write on that as the session goes on and i used to scan that into my computer. </t>
  </si>
  <si>
    <t>I use healthkit, which is an online software system that a lot of GP officers and psychologists use and it's like a-grade encrypted and it's considered pretty secure or as secure as you can get. And on the system is all the (my) clinical notes. So I can scan anything in. So I scan in referral documents, any of those initial written notes and then for subsequent sessions I type up clinical notes into the system </t>
  </si>
  <si>
    <t>It also contains my calendar, all of the invoicing information, all of the billing information all of that stuff so it sort of has everything in it which is very handy and then I shred everything. I don't keep paper copies anymore. </t>
  </si>
  <si>
    <t>it was all paper in the public sector and files and lots and lots of writing. </t>
  </si>
  <si>
    <t>with the paper files in the public sector you'd have to be able to show that that entry was written at that date and time. You couldn't have gone back and altered the file</t>
  </si>
  <si>
    <t>Healthkit as a system has that too. Once I publish a clinical note to the file it can't be altered and it's time stamped so then if I have to produce documents to a court, which I've had to do before there's evidence that I wrote this on that date, and didn't alter the file later on. </t>
  </si>
  <si>
    <t>It (having a big caseload and writing notes at the same time) would. And I would have to document every phone call and every discussion with another clinician.</t>
  </si>
  <si>
    <t>basically what we're taught is, if it's not documented it didn't happen. So if a coroner pulls out a file and you haven't documented something, it's as if it didn't happen. So that's drilled into us so we over document in the public sector.</t>
  </si>
  <si>
    <t>it would limit how much you could actually do for your patients because you're having to allocate half the day to document or having to stay back. You can't just show up the next day and write all your notes, you have to stay until they're done and when it's a busy day those are the hours you don't get paid for and I think that adds to job dissatisfaction.</t>
  </si>
  <si>
    <t>when I worked in the public sector I couldn't go home until the notes were written or sometimes I'd go home and I'd write reports because I knew I wasn't going to have time and we had a magistrate coming up the next day and I'd sit on my computer.</t>
  </si>
  <si>
    <r>
      <t> </t>
    </r>
    <r>
      <rPr>
        <sz val="12"/>
        <color rgb="FF8E7CC3"/>
        <rFont val="Arial"/>
        <family val="2"/>
      </rPr>
      <t>last night I spent the evening doing reports just because they needed to be done and that doesn't bother me because I get to work for myself. It bothers me when somebody has to pay me by the hour and I'm doing work and I'm not getting paid for it. That would bother me.</t>
    </r>
  </si>
  <si>
    <t>Because social work is so focused on addressing inequality and we see ourselves as advocates for people who have less resources and marginalised or that sort of thing. It's really challenging for us to work in a business model where you'd have to charge people for a service. </t>
  </si>
  <si>
    <t> I have to think about okay what is a price point that works for me so I can run my business but ethically sits well with me and also suits my client group. You know I work with young people so a lot of them don't have a lot of money. Some of them might be studying at university or working part time and how do I ensure that I can help people because that matters to me. </t>
  </si>
  <si>
    <t>I had to realise if I don't charge more I can't grow the business which means I'm limited in how many people I can help. If its just me and I'm seeing 25 clients a week, that's my max. If I have 3 more clinicians then we can help three or four times that many people and that's actually providing a better service. </t>
  </si>
  <si>
    <t>You know, 320 dollars for a session is taking the piss. </t>
  </si>
  <si>
    <t>I've struggled a lot with oh my god, if I put my fees up are people gonna stop seeing me are GP's gonna be angry at me? Are they going to stop referring people, that's the thing. I think GP's put a lot of pressure on private providers to bulk bill and we have to try and explain to them look that's just not financially feasible.</t>
  </si>
  <si>
    <t>I even made a package of information that I take around to the GP's and I present it to them and in it is a link to a youtube video which is me walking the client through the online application process. I really have to spoon feed it to them like LOOK this will work. </t>
  </si>
  <si>
    <t>the responsibility comes onto the private provider at problem solving this money issue and we have to ethically figure out how to sleep at night with it. What is the price point and what is the model where I can still help people, I need money to help people but how can I also be making sure that I'm getting help to the most amount of people possible. It's so tricky.</t>
  </si>
  <si>
    <t>you have a client who's acutely unwell and it's not appropriate to try and do a social work review</t>
  </si>
  <si>
    <t>I think that it is good to have some guidelines around...i don't think putting a number on it is very helpful because we're dealing with people and they're unpredictable and they're difficult and those numbers, those quantitative measures don't reflect the complexity of what we do and so i think at a point it becomes meaningless. </t>
  </si>
  <si>
    <t>I don't think you can just look at the black and white numbers and get a clear sense of what's going on so a service might see less people but they might be providing exceptional customer care whereas another service might be churning through the clients but they're all leaving feeling totally dissatisfied. </t>
  </si>
  <si>
    <t> in the public sector I always struggled with the fact that as a junior social worker my supervisor was also my boss, my team leader or my manager. It's such a conflict, right, because they can't step out of that manager role and just provide clinical supervision. </t>
  </si>
  <si>
    <t>I had a supervisor when I was a junior social worker who was awful. Like she would go and tell other people what I talk about in supervision </t>
  </si>
  <si>
    <t>I couldn't wait to get another supervisor but I wasn't given the option</t>
  </si>
  <si>
    <t>that (having an external supervisor) was really beneficial because I could talk to her about all the political things that were going on in the organisation... At times I saw things that were just down right illegal and I could bounce it off her and I knew it was a safe place to do that. </t>
  </si>
  <si>
    <t>we're social workers but in the private sector we weren't managed by the social work department, we were part of the psychiatry department... They weren't social workers. So there was often conflict there around well I'm reading a social work perspective but I'm working within a very medicalised model. </t>
  </si>
  <si>
    <t>typically the mental health nurses didn't have a problem with taking away somebody's choice. They (nurses) tended to me a bit more hard nosed and well this is what we do and they weren't so concerned about the power. And social workers we tended to be a bit more like hang on a second, like lets really thing about this. That's our last resort. </t>
  </si>
  <si>
    <t>when I worked in ED when I worked in community mental health when I worked in the psychiatric ward, there was a real reluctance from the other medical disciplines to get involved with many mental health clients that might have a range of different disorders. </t>
  </si>
  <si>
    <t>for example if I had a client that had some sort of a physical health issue it was very hard to get them seen in the hospital emergency department for that issue because they were deemed a mental health client. So we had a situation once when I was working in the psychiatric ward where a patient became unresponsive. We suspected they've somehow overdosed but we called a code and the psychiatric ward was on the same grounds as the hospital, the emergency department. We were literally like 50 meters away. So we called a code for this client so the medical team from the hospital came down and (interacted?) this patient and all that sort of stuff and they refused to transfer that patient to ED on a stretcher because they said no you're psychiatric ward you have to call an ambulance. And they made us call an ambulance to transfer that patient literally 50 meters across. </t>
  </si>
  <si>
    <t>We tried to have all these policies and procedures to improve things but they never saw it as part of their core business to work with mental health clients. They didn't want to and I think unfortunately that's just a reflection of the general stigma in society. I've had clients who would show up to ED with self harm and they'd be refused treatment. </t>
  </si>
  <si>
    <t> I tried to be a real advocate... It was just brick walls and I think the rest of psychiatry had sort of given up. They were like alright you can try, but we've been trying. You're not going to get anywhere. So that was a real struggle, politically.</t>
  </si>
  <si>
    <t>when I was a senior social worker there was really a lack of appropriate support for me at that stage…. I didn't have a lot of guidance or any guidance on navigating the politics of those roles. ... What am I allowed to say or not allowed to say so I think as I got more senior in the organisation I found it really confusing. </t>
  </si>
  <si>
    <t>basically what they were scared about was that they thought I was going to change some things, and they got really freaked out about that. And I did want to change some things, you know, not to their detriment I just thought we could run things more efficiently. And also stop doing some of the illegal things that were going on because there were some illegal things going on around medication dosage and things like that and there was poor documentation and there was some of those things I wanted to type up but I didn't actually change any of those. It was just the prospect of possible change and they really turned on me and made my life a living hell. </t>
  </si>
  <si>
    <t>You know, I just wasn't supported at all and frankly I was bullied and you think managers can't be bullied by their staff but they can. I was. It was just total burnout and it really had an effect. I lost tons of weight and it just really shattered me. </t>
  </si>
  <si>
    <r>
      <t>I just felt like senior management didn't support me at all and they were scared of rocking the boat with these clinicians when really the boat needed to be rocked</t>
    </r>
    <r>
      <rPr>
        <sz val="12"/>
        <color rgb="FF000000"/>
        <rFont val="Arial"/>
        <family val="2"/>
      </rPr>
      <t>.</t>
    </r>
  </si>
  <si>
    <t>What caused me to burnout was actually the management and the organisational stuff and I hear that a lot from people that it's not the client work that burns us out, it's all the other stuff. It's the politics and the lack of support and the organisational crap that burns us out. </t>
  </si>
  <si>
    <t>When I have social work students they really struggle with that (paperwork) as well. And again I think it's conflict between the pressure to document everything because of that fear if I don't, I'm going to get in trouble. And trying to balance that with behind efficient. </t>
  </si>
  <si>
    <t>it's a lot quicker to automate things and to have templates that you just have to fill out rather than write everything from scratch or looking for a file somewhere </t>
  </si>
  <si>
    <t>Different things people bring to me need different approaches. Some approaches are very useful for certain things that are not so useful or useless and sometimes damaging for other things. </t>
  </si>
  <si>
    <t>working in community social work with veterans for concord hospital. That was demoralising. I felt like I was an assembly line, that had one end point, the grave, vile. </t>
  </si>
  <si>
    <t>I worked for 6 months sharing rooms with other people. I hated it. All the politics that I hated in public sector seemed to be there again. And I thought that's not why I left. </t>
  </si>
  <si>
    <t>I've had a big focus outside of uni on what's called experiential approaches. So approaches, like lenses that make you work with what's happening in the moment with someone. </t>
  </si>
  <si>
    <t>not I've got this manual with a checkbox and here's a sheet of paper. But much more you just held your breath when I said that what's happening for you right now, so working with that level of immediacy</t>
  </si>
  <si>
    <r>
      <t>If people are trained in cbt for example, it's a much more manual approach. You've got the cbt program. Experiential in a way i'm saying I don't know anything about this person's way of being anxious or being obsessive but I'm going to work with them around their experience of being obsessive about something or anxious. So it's much more organic and I'm also working more so with how they are with me.</t>
    </r>
    <r>
      <rPr>
        <sz val="12"/>
        <color rgb="FF000000"/>
        <rFont val="Arial"/>
        <family val="2"/>
      </rPr>
      <t> </t>
    </r>
  </si>
  <si>
    <t>Momentarily I say something interesting and then he's off with his own thoughts. So I catch that and I bring his attention to that and work with it, because past my front door that's what he's doing. You don't get to that bit (with more rigid programs). </t>
  </si>
  <si>
    <t>When I was in the public sector I had to work with whoever walked through the door, even if they were very badly behaved. There were a couple of instances where I was just appalled at how my safety was put at risk my by employers, and they just wouldn't budge when I said we have to be able to refer on, I don't feel safe working with this person. Literally don't feel safe.</t>
  </si>
  <si>
    <t>I'm being told these people are traumatised and if we don't work with them who will? And I kept answering back well pubs can say no to bad behaviour. Why can't I? </t>
  </si>
  <si>
    <t>A lot of it is because these people are in such terrible desperate situations who you just can't say no to. And a lot of pressure from peers and from inside ourselves. That we should just hang in there no matter what.</t>
  </si>
  <si>
    <t>I just got caught up in the wheel like everybody else did and felt bitter and resentful but at the same time it was a bit of victim hero thing, if we won't do it, who will? </t>
  </si>
  <si>
    <t>I've been choosy but I've gotten really choosy. So I don't work with anyone I don't like. I only do meaningful contracts. If I don't think I'm getting anywhere with my supervision I fire myself and it's not negotiable, so I'm a princess. So that's one way I look after myself, is that I do meaningful work. I let myself work the way I want to work and if people don't like it, that's fine then I'm not the person they work with. </t>
  </si>
  <si>
    <t>my self care is I think pretty up there, from what colleagues tell me. So for a start I have a lot of supervision, I have 3 supervisors, you can't have too much supervision</t>
  </si>
  <si>
    <t>At least usually once a week I'm paying someone to walk through difficult things with me. I'm in therapy, and have been on and off for years, I get body work done. I'm careful about what I eat, drink, exercise and I'm clear about having good timeline, time with friends, my self care is right up there in a way where it wasn't when I was in public sector. </t>
  </si>
  <si>
    <t>My caseload went up (as they went into private practice), technically. As referrals started coming in. But I was in control, I am in control, and always have been about my time and rhythm of when I'm seeing people. And so I organise to have break in the middle of the day everyday. There is a break between every single appointment, that sort of stuff. I don't do appointments past this time, I don't work weekends. That sort of control over my work that I didn't have in the public sector.</t>
  </si>
  <si>
    <t>when we were short staffed because people were sick or whatever, and the numbers were piling up, we would be doing assessments, technically after hours because it was the only time we had.</t>
  </si>
  <si>
    <t>I'm a maniac for evaluating my work. I came across this (excel program), which was developed by Scott Miller, and his associates. It's called ASIST, an earlier version of what he does now. Basically it involves four questions at the beginning of each session, which is about asking the person what is their sense of wellbeing individually, interpersonally, in work study friendship and overall. it's been validated against something called VOC45, which takes almost takes one hour to administer whereas this takes 2 minutes. </t>
  </si>
  <si>
    <t>It's looking at people's trajectory of change, relative not only to my database but the database that people worldwide that use the system, does that make sense? What people then get to see is a graph and there are lines that work out what are the range of below average result, average result and above average - above the 75th percentile result. So it enables us as the graph starts to appear over time, to track, am I a good fit for her or not, am i missing something, do i need to adjust something, is she getting what she came to therapy for. </t>
  </si>
  <si>
    <t>I prefer it to the DASS or K10 or other measures that other people use because it's non pathologizing. I want something that is completely client driven. </t>
  </si>
  <si>
    <t>So you can see how it enables us to look at their journey, in an analog way becomes actually very meaningful to them, not just as a graph graph.</t>
  </si>
  <si>
    <t>in that first session, I'm putting out feelers for all kinds of areas in their life. I'm mapping what sort of support they've got, because I need to know that stuff. And where are the pressure points in life, in terms of drug, alcohol, work money stress if that's there, health issues if that's there, violence if that's there. </t>
  </si>
  <si>
    <t>I only take pen and paper once in the first time</t>
  </si>
  <si>
    <t>Everything after is entered in here. This laptop is only used for my excel files of the graphs so I can use them later on for the report to doctors and my client notes are in here. So professional papers, client notes, excel files and that's it.  </t>
  </si>
  <si>
    <t>the rest of the time I'm most present as I am with you. I find that it (writing notes) just gets in the way and I don't want them to be too focused on what I'm writing. I want to be here and pay attention.</t>
  </si>
  <si>
    <t>The write up, ugh. The initial session write up is about half an hour easily, because it's more complex and detailed. Follow up sessions is 15 - 20 minutes easily and then that's the rough part and then there's editing and spell check and what not. </t>
  </si>
  <si>
    <t>one of the ways I've been a princess is that I don't do a whole bunch of programs that involve a lot of paperwork. </t>
  </si>
  <si>
    <t>I'm my own accounting person. So I hate it. And I had to drag myself kicking and screaming into it, but I use Quickbook, as I have done for years, that's what I started with so that's what I'm with. I don't know if it's the best thing, but I'm too grumpy lazy who knows to learn any new things. </t>
  </si>
  <si>
    <t>It's (money business) been either a nightmare or it can be just a bit unpleasant.</t>
  </si>
  <si>
    <t>For the first 10 to 15 years of my practice I didn't take notes at all</t>
  </si>
  <si>
    <t>Then at some point I thought it was unfair to clients who may want to read a file and so I started taking notes, and of course by the time I did medicare notes I needed to have notes in case they do audit. So it's a necessary evil. </t>
  </si>
  <si>
    <t>I've never liked paperwork. I've always had to do it and I'm told I take excellent notes and records but that's part of the problem, is that I take far too long. My notes are far too detailed, I think that's why they take so long. </t>
  </si>
  <si>
    <t>My conflict if I have one is that the government I don't think is properly looking at how effective work is, you know like the assessment stuff I do and that's my beef. From what I write in my reports my clients say the doctor doesn't read (my notes). </t>
  </si>
  <si>
    <t>the fact that there isn't any really looking at one uniform tool that would see across people who are doing this work say under medicare, how effective we are. Like this also rates how effective I am.. And I think our clients have the right to know that. But the government doesn't want to seem to think about that.</t>
  </si>
  <si>
    <t>Yes. Yes I do. It did (add to job dissatisfaction or burnout), particularly when we were being asked in those days to do in addition to the ridiculous stupid workload and not enough staff to do it, we were being asked to do like an accounting for little units of time for what we were doing with our time and it just felt like what's the point. How long was this phone call for, what kind of phone call was it. Liaison with this and by the time you're working out what they want you to do with the form, it brings up the question what are we doing really.</t>
  </si>
  <si>
    <t>you would never know if you'd get funding or wouldn't and absolutely the stress level around that was insane, absolutely.</t>
  </si>
  <si>
    <t>just before I left in the last year or so it was like the bureaucrats came in saying you can only see people for so many sessions and they even started saying what approach you should use, like at that point I was like fuck off and it was about the (bin counters?) telling us what to do and I wasn't okay with that. I wanted to be the one who's in charge of what clinical approach I use and what's appropriate in terms of number of sessions.</t>
  </si>
  <si>
    <t>in the last role particularly, the supervisor had her approach and you had to use her approach and I remember saying to her one day I was so frustrated because I didn't feel like she wouldn't hear me when I would present some of my difficulties with people and I said to her imagine I come to you and I say I got a client here who believes the Earth is flat. I've tried to use a very general example here. I said part of my problem is that I kind of agree with her that the Earth is flat in this instance and when I come and see you, you say "in my mind, well the Earth is round and that problem would not arise" which she had literally said to me about something else. And I remember just sitting there going like ahh!</t>
  </si>
  <si>
    <r>
      <t>I've had conversations sometimes with insurance companies and I would ask them how would you feel if it was your private file? And basically make them feel uncomfortable until they let me do something sideways because I'm very protective of my client's privacy.</t>
    </r>
    <r>
      <rPr>
        <sz val="12"/>
        <color rgb="FF000000"/>
        <rFont val="Arial"/>
        <family val="2"/>
      </rPr>
      <t> </t>
    </r>
  </si>
  <si>
    <t>I hated paperwork and I wasn't writing a report every bloody time and that's what they did. No, and I've written proforma reports for medicare, and here it is and so on and I just fill in name, DOB, blah blah, maybe two lines that are individualised, so you're aware so and so these issues, the rest of the proforma and the graph. </t>
  </si>
  <si>
    <t>I keep it as short as possible because I have a conflict about how much information I give them. Don't want to. And although my clients give away their privacy left right and centre, I don't feel comfortable being the convict in which it happens.</t>
  </si>
  <si>
    <t>I do think, say something like medicare prescribing what kind of approaches we can use, part of the fact that that's just all kinds of fucked up, based on what? Without an across the board evaluation of whether what we're doing is effective, it's I don't know where to begin. It's presumptuous, it's arrogant, it's ludicrous. </t>
  </si>
  <si>
    <t>At that time under medicare, there were 5 approaches that I was allowed to use. One of them is called interpersonal therapy. It doesn't do exactly what it says on the box but we don't have to know that, but the title sounds good, yeah. This doctor took care to tick the boxes of what he thought I should be doing. He didn't put IPT (interpersonal therapy). He wanted the manual-ised CBT and something else. And for me there's a problem. The doctors get to tell me what I should do? I don't tell them what antibiotics to prescribe or if any antibiotics should be prescribed. I have a problem with that. With this particular guy I remember saying to the client, I said "have you read this?" and he said no and I said to him you've come specifically address relationship. Apparently we're not meant to do interpersonal therapy, what do you think about that? And he looked at me and said that doesn't make sense. I said yeah that's what I thought. Let's ignore that. But that's what the doctor wrote in their form. </t>
  </si>
  <si>
    <t>I do think it's ludicrous when there are over 500 approaches to therapy but there are only 5, now grown to six. It's such a slow process before they'll recognise there are other ways of working with stuff that are effective. And when they won't bring in a sort of human evaluation tool, that means for example like this (her evaluation system). Super simple. Across the board let's see how effective you are. </t>
  </si>
  <si>
    <t>There's also a lot of politics involved of course and I think one of the frustrating things in the background is that psychologists are much better at marketing themselves with doctors than we have and psychologists have aligned themselves with the so called science and medical profession in a way that we aren't. </t>
  </si>
  <si>
    <t>the medical approach is everyone has to be given a diagnosis, what are your symptoms, here's your label. And then off you go. Whereas social workers, we're not that interested in the labelling. We're more interested in the quality of life and that's what attracted me about this was a sense of wellbeing. </t>
  </si>
  <si>
    <t>the whole medical model approach which has labels and pathologises and whereas we have a much more growth. </t>
  </si>
  <si>
    <t>with case management things, you kind of see them when there is a crisis and they need your help. So it can range from half an hour to one hour, lots of follow up searching for information, because you're helping them to access external services as well, and looking at the context of their problems too, so it's a bit different. </t>
  </si>
  <si>
    <r>
      <t>I think the nature of our work, it's very difficult to see people back to back because it's quite draining. You need a kind of break time</t>
    </r>
    <r>
      <rPr>
        <sz val="12"/>
        <color rgb="FF000000"/>
        <rFont val="Arial"/>
        <family val="2"/>
      </rPr>
      <t>, </t>
    </r>
  </si>
  <si>
    <r>
      <t>A lot of it is adminstrative, you gotta put whatever you did, whatever kind of relating you did with the client, then you gotta put it into the database system of what you did, so you got face-to-face to a certain degree, and then you got a lot of information that you gotta put in, into the computer.</t>
    </r>
    <r>
      <rPr>
        <sz val="12"/>
        <color rgb="FF000000"/>
        <rFont val="Arial"/>
        <family val="2"/>
      </rPr>
      <t> </t>
    </r>
  </si>
  <si>
    <t>they kind of use the business model, the KPI. So depending on what kind of management you have, some managers are not really interested so much in what you do with people, with the caring nature. You know, they want what statistics that look good. You gotta allocate: 10 minutes you did this, half an hour you did that, you go to the bathroom, blah blah blah, half an hour for lunch. So, I think there's a lot of pressure when you work in an organisation, because their concern is are they going to be funded? Are you going to be here after and things like that. </t>
  </si>
  <si>
    <t>So sometimes the client comes to me and I say if you can't fund it yourself, because private sessions are quite expensive, you go and see a gp, get a referral, and the doctors do the mental health plan, called the better health access program, everyone's entitled to 10 sessions per year. </t>
  </si>
  <si>
    <t>I guess the whole medicare system is to get people to access getting support for mental health issues when they are moderate, rather than when they are excessive, that's why I said it was a loose diagnosis, like depression and anxiety is most common, so doctors say could you see this person for management of depression and anxiety, and what they do is this sort of assessment, 10 questions, there's a score, above 30 is regarded that you have a severe mental heath condition. </t>
  </si>
  <si>
    <t>Before, DASS was more common, it is better and I still use it, as an assessment tool, which shows depression anxiety stress scales into categories, and people are always interested in asking me to explain that oh you have a severe level of you know. </t>
  </si>
  <si>
    <t>there's a lot of push for numerical, evidence based treatment and numerical assessment, where you have more figures and numbers, so we gotta use a few of these kind of psychometric testing,</t>
  </si>
  <si>
    <t>In the initial session it is getting to know each other, explaining about their situation, I ask a lot of questions because I don't think it's good to assume stuff about people, and they like to narrate their story, and they explain their situation</t>
  </si>
  <si>
    <t>in that 50 minutes that you spend with them you're meant to get an understanding, make them feel better, validate their experience, and give them something that makes them feel like, she knows what she's talking about, she understood me, but they also expect that she's an expert, so they want a little bit more than what they know, so you gotta give them something that makes them feel like oh okay, I feel as though she's given me something that I can work on, or I've gained a skill that I can take away to use. </t>
  </si>
  <si>
    <t>Some people don't take any notes at all, as someone giving their full attention is very therapeutic, and I understand that, but like for me, if I don't take notes as I'm talking, I mean like I'm semi notes, I'm scribbling things down, they seem okay, but I still maintain a lot of engagement with them, and I guess writing also gives me a bit of a pause on what we're talking about, or else they might just go full on and on, and their emotions might get too intense. </t>
  </si>
  <si>
    <t>But some people don't take any notes and do it later, and then some people, I've seen young people, young recent graduates of psychologists, who type, who will have a computer laptop, and they will type, they type like crazy in front of you, you know, as I've been through psychological trauma myself, and I found that really unpleasant, yeah. Like I'm talking about when I'm really distressed, blah blah blah, and they're just in the paperwork, you know, like typing. And that's what's happening in the modern day, like they think that's all okay and that's not that good I think. Too much like a business.</t>
  </si>
  <si>
    <t>the thing is, people start telling their situation and stuff and just having to type, those 50 minutes go really quickly, and then you're meant to get over whatever they're saying, 10 minutes write up and then you go onto the next client, and that's kind of the setup, but no one really questions too much about why it's setup like that, but it's been setup like that. </t>
  </si>
  <si>
    <t>the government doesn't do that (leave it up to the client and therapist) because they think either the people or the therapist take advantage. Like they always try to set rules that kind of make people conform to tight schedules.</t>
  </si>
  <si>
    <t>in Australia, there is a lot of push for the medical model, everything because the medical profession has a lot of power and they lobby strongly, and the scientific approach is much more pushed,</t>
  </si>
  <si>
    <t>People felt good about alternative medicine, but because there is this push towards this mainstream idea that the medical model is good, the scientific model is good, so there is a narrow way of thinking, whos got the power</t>
  </si>
  <si>
    <t>I take notes during the session and then if I have time, or in my free time, I'll write down some more things that I worry about not remembering, </t>
  </si>
  <si>
    <t>when you are working in an organisation, you have to put in all the client information and whatever you did in your session onto the database system.</t>
  </si>
  <si>
    <t>now, all these clinical counselling service work is now becoming privatised - we're going through a private model, a bit like America. The problem in America is that it never had a strong welfare system. People had to save money so that when it's difficult they had to pay for things. Like when they go to the doctors they have to pay a few hundred dollars to see a doctor. In Australia, because we kind of rely a lot on the government to give us a lot of free services, they're not used to paying, and they all like to go to bulk billing doctors, and they want everything to be bulk billed a lot of the time. So the challenge for us is to kinda go well these people want these things, but then it's taking our time.</t>
  </si>
  <si>
    <t>the thing is because now we are going towards more privatised model of mental health service in the private practice, we are semi becoming that way as well, because we go because the government is not only going to pay for therapeutic counselling and the amount is so low, we have to charge a gap fee.</t>
  </si>
  <si>
    <t>So it's this thing of saying to people they say oh I'm going through all these difficulties. And we go well can you pay 240 dollars an hour for what I do, you know? </t>
  </si>
  <si>
    <t>When you are in private practice, a person says I've got a problem and you go okay how am I going to serve this person under the government sort of support program, and then what amount of money do I need to charge to do what I do, and then you gotta go into negotiation around money, and that is a very sensitive area, so it's very hard. </t>
  </si>
  <si>
    <t>I think that everything we do, it's important and we need to keep a record because it is relevant for evidence to support them later on, so it's not really so much a waste of time</t>
  </si>
  <si>
    <t>it's like switching hats. Like you gotta do this, and then one minute you gotta do something else and then it's more a lack of acknowledgement that we have to do all of these things. And the government doesn't want to pay, people don't want to pay. So that's where the stress comes from.</t>
  </si>
  <si>
    <t>doctors, they've been able to articulate what their needs are, so when they write anything, they all get paid. ... they are very clever. I am only going to write this much, only this much on the form that's how much time they're gonna put into doing it… all they are doing is identifying.</t>
  </si>
  <si>
    <t>Our job, we have to listen to all these complicated stories, we gotta nurture them, care for them, and then there's all these other bits we've gotta do like paperwork, and then because the organisations know that we write a lot more complicated things, it should be known. But it is still not acknowledged, that we are doing that.</t>
  </si>
  <si>
    <t>Like the hourly rate includes everything - your therapeutic work, your administration work, you know we have to get supervision, debriefing, our insurance. But that hourly rate that the government gives would be like 75, 80 dollars an hour and would say that's a lot. Psychiatrists, their initial rate if you see a psychiatrist, is 375 dollars. And then clinical psychiatrists get 125 or something. Mental social workers get like 75 or gone up to 76 or something. Psychologists get a bit more, like 85 dollars. </t>
  </si>
  <si>
    <t>just the fact that people have no idea what mental health social workers do and also doctors don't know, medicare's not really explained properly about different health professionals... Certain professions do a lot in the background, but they don't get recognised</t>
  </si>
  <si>
    <t>I've noticed, especially a lot of the psychologists, they all sort of tend to work like a business sort of setup, like a company… Principally I don't believe all that. I guess that's a bit of if I spend too much energy on trying to make money, making it into like a business focus, my energy changes</t>
  </si>
  <si>
    <t>I want to be down to earth, I want to be a bit more natural authentically connected to my clients, so I don't want to do it that way. it's like a choice, if you put it that way. </t>
  </si>
  <si>
    <t>Sometimes you get clients who get really extreme, complicated mental health conditions plus personality issues where you don't know their history of how they relate to therapists, but they've been seeing therapists for a long time. So they get into situations where they know so much that they want to do some things but it has to be in their control. And you don't know their history of all this behaviour. They come to see you, you're trying your best to see them, and then suddenly they start to send you messages late at night or something, saying I don't know what we've been doing in our sessions, it hasn't been helpful, I've asked you to refer to other people, but they don't want to respond, so it's very disheartening sometimes when you think you're doing very well, but when they are in a very low mood, they go and say all these things so I recently had a client like that, and then I didn't know what to do with that, and then she abused me on the phone like where is your duty of care, so you have the secondary trauma effect of being abused and stuff. </t>
  </si>
  <si>
    <t>an issue because the hospital system, the medical system, they're so into diagnostics, that people, especially young people now go 'oh I think I'm this, I think I'm that… so they get paranoid about their diagnosis and it becomes really hard to work with people when they start to become a little bit too obsessed about analysing their own issues.</t>
  </si>
  <si>
    <t>social workers are sort of trained to go we understand the stigma of being labelled and we try to make it a little more normalised.But that in itself doesn't sound very professional, so to get a status like the psychiatrist or doctors you gotta use all these terminologies... makes people unwell at the same time, because they don't feel normal. </t>
  </si>
  <si>
    <t>I think the burnout and stress comes more from probably lack of acknowledgement and more support from funding bodies. But the more and more I work here it's just the complexities. Like you go woah what do you do with all this?</t>
  </si>
  <si>
    <t>i recently went to a workshop run by a social worker in private practice and it was about learning about terrorism and things like that. And the thing is, she was saying very casually, the trainer, she said there's a high burnout rate with social workers and all these people in the caring profession and the average burnout is seven years and all she was doing was making a statement and then accepting that. And I find it really disheartening that we don't think about all the people that are front line that help all these people. </t>
  </si>
  <si>
    <r>
      <t>why can't we be more open and say it's hard with people bringing in all their problems. There should be support.</t>
    </r>
    <r>
      <rPr>
        <sz val="12"/>
        <color rgb="FF000000"/>
        <rFont val="Arial"/>
        <family val="2"/>
      </rPr>
      <t> </t>
    </r>
  </si>
  <si>
    <t>All these professional people doing a lot of research, why aren't they implementing that in the mainstream as in like whats really needed? I think it's more government leadership support? Maybe not very smart.</t>
  </si>
  <si>
    <t>in Asian countries why they develop better is because they still respect the Confucius model of leaders in the company, they look after their workers. There's still this feeling of being looked after and loyalty is important. But in an individualistic society like Australia, you get into a job, you work your butt off and then if you are not useful or you don't like it you leave, or you don't get a promotion you leave, there's no proper handover. Everything is a little adhoc. </t>
  </si>
  <si>
    <t> lot's of worry about the liberal government, everything's privatised, there's no concern for the underprivileged people, if you don't speak up and fight for your space or territory then you're just gonna get swallowed up. Some of these private social workers are really scared of that as well. </t>
  </si>
  <si>
    <t>There's a lot of ignorance, a lot of doctors have no idea about mental health anyway, and there's no pressure for them to be trained in mental health either, which is a bit strange, you know to the front line people, there's no pressure for them to be well knowledged in this area, so we talking about all these grassroots level of people that are working, people that have work, don't get recognised, and that becomes more of an issue when you're in private practice, because if you don't get the status to begin with, people are not going to listen to you.</t>
  </si>
  <si>
    <t> to me, the other thing is we just gotta get the actual definition of mental social worker much more visible. Same with mental occupational therapist are not well recognised, mental nurses are not well recognised </t>
  </si>
  <si>
    <t>People are training in a particular discipline then you work in the field and get more experience and the idea of multi-disciplinary approach is that you're coming from different angles of understanding people's problems, but that's becoming a little less important, it's like who's got more status and who's going to get paid more so it's a bit capitalistic in it's nature, the way professionals are kind of looking at it? Which is a bit shallow. There is no actual concern as much for people that they're working with and the broader system. </t>
  </si>
  <si>
    <t>I think nowadays the government is more concerned about who is going to drain the welfare system too much. … idea that we can't provide too much handout. That's why I think they make it difficult and complicated with all of these complicated forms</t>
  </si>
  <si>
    <t>it's`all very economic rationalism playing effect. The government doesn't want to keep on supporting all these people dependent on the welfare system. </t>
  </si>
  <si>
    <t>Got to get the right people making more decisions and there needs to be more long term, well they really need to look at what's going on at the grassroots and to make some proper long term plans. But has that happened with environmental issues and transport. Everything is done a bit adhoc and last minute and chaotic. </t>
  </si>
  <si>
    <t>They're not listening to the ones experiencing the problems. </t>
  </si>
  <si>
    <t>power threat meaning framework. It's all about the power relationships which social workers, we also knew, who's got the power and looking at broader systemic issues… not going so narrowed down into diagnostics about a person analysing their behaviour and thinking patterns and then labelling them with a diagnosis, but this is looking at a larger more systemic problems about how who's got the power, what are people's agenda to push for why they do that, and listening to people's narration of their life experiences and how power and not having much power impacts on them.</t>
  </si>
  <si>
    <t>But social workers always knew about these things, we always talk about it before. But now, UK is really popular with that let's hear about it, and all these psychiatrists and all that are going oh lets take a look at that, so it's stupid.</t>
  </si>
  <si>
    <t>when people come in they come with so many complicated problems and they're kind of isolated or depressed and that energy gets passed on. So having face to face contact, it's good for them, but afterwards, it's not good for us, it drains us. For instance, if a person is really unwell and wants to talk to me, i'll go oh my god i'm not ready to talk to them, they're probably stressed out.</t>
  </si>
  <si>
    <t>the paperwork stuff is more like the time pressure, you know, you gotta get things done, you need to have a rest, you don't feel good because you have to deal with emotionally with people, and then you have to switch hats and do all this paperwork, I think that sort of switching hats, and not earning enough money to do a lot of self care as well, yeah. And we can't claim that on tax either. </t>
  </si>
  <si>
    <t>you're meant to just quit because you get burned out, so it's our fault, is it? Or we have to file for psychological trauma or injury or work making us debilitated, and you have nightmares about things they talk about and its very hard to not get affected</t>
  </si>
  <si>
    <t>We're meant to be fine and be like a superhero and just help people. But we don't get the status, the recognition, the respect or the money. </t>
  </si>
  <si>
    <t>It's definitely not helpful if you have lots of paperwork to fill out and no user friendly process.</t>
  </si>
  <si>
    <t>I think the real or more reasons for burnout is like if you have a particularly distressing case or many distressing cases and it's sort of just building up.</t>
  </si>
  <si>
    <t>Others</t>
  </si>
  <si>
    <t xml:space="preserve">I do remember when I was working in the public sector we would have certain targets ...  one of our KPI targets was every single patient has a social work review within the first 24 hours of admission. And look that's fine if you have three four full time social workers, but it's not so easy when you've got someone off on leave etc… </t>
  </si>
  <si>
    <t xml:space="preserve">Have a system that is more consistent. Either all paper base or digital. But it's hard when you're working with different organisations who have different preferences.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</si>
</sst>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2"/>
      <color rgb="FF000000"/>
      <name val="Arial"/>
      <family val="2"/>
    </font>
    <font>
      <sz val="12"/>
      <color rgb="FFEA9999"/>
      <name val="Arial"/>
      <family val="2"/>
    </font>
    <font>
      <sz val="12"/>
      <color rgb="FFF6B26B"/>
      <name val="Arial"/>
      <family val="2"/>
    </font>
    <font>
      <sz val="12"/>
      <color rgb="FFC27BA0"/>
      <name val="Arial"/>
      <family val="2"/>
    </font>
    <font>
      <sz val="12"/>
      <color rgb="FF8E7CC3"/>
      <name val="Arial"/>
      <family val="2"/>
    </font>
    <font>
      <sz val="12"/>
      <color rgb="FF76A5AF"/>
      <name val="Arial"/>
      <family val="2"/>
    </font>
    <font>
      <sz val="12"/>
      <color rgb="FF6AA84F"/>
      <name val="Arial"/>
      <family val="2"/>
    </font>
    <font>
      <sz val="12"/>
      <color rgb="FF0000FF"/>
      <name val="Arial"/>
      <family val="2"/>
    </font>
    <font>
      <sz val="12"/>
      <color rgb="FFFF0000"/>
      <name val="Arial"/>
      <family val="2"/>
    </font>
    <font>
      <sz val="12"/>
      <color rgb="FF9900FF"/>
      <name val="Arial"/>
      <family val="2"/>
    </font>
    <font>
      <sz val="12"/>
      <color rgb="FF274E13"/>
      <name val="Arial"/>
      <family val="2"/>
    </font>
    <font>
      <sz val="12"/>
      <color rgb="FF4A86E8"/>
      <name val="Arial"/>
      <family val="2"/>
    </font>
    <font>
      <sz val="12"/>
      <color rgb="FFBF9000"/>
      <name val="Arial"/>
      <family val="2"/>
    </font>
    <font>
      <sz val="12"/>
      <color rgb="FF1C4587"/>
      <name val="Arial"/>
      <family val="2"/>
    </font>
    <font>
      <sz val="12"/>
      <color rgb="FFB4A7D6"/>
      <name val="Arial"/>
      <family val="2"/>
    </font>
    <font>
      <sz val="12"/>
      <color rgb="FF4C1130"/>
      <name val="Arial"/>
      <family val="2"/>
    </font>
    <font>
      <sz val="12"/>
      <color rgb="FF000000"/>
      <name val="Arial"/>
      <family val="2"/>
    </font>
    <font>
      <sz val="6"/>
      <color rgb="FF222222"/>
      <name val="Arial"/>
      <family val="2"/>
    </font>
  </fonts>
  <fills count="2">
    <fill>
      <patternFill patternType="none"/>
    </fill>
    <fill>
      <patternFill patternType="gray125"/>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3" fillId="0" borderId="0" xfId="0" applyFont="1" applyAlignment="1">
      <alignment vertical="center" wrapText="1"/>
    </xf>
    <xf numFmtId="0" fontId="0" fillId="0" borderId="0" xfId="0" applyAlignment="1">
      <alignment wrapText="1"/>
    </xf>
    <xf numFmtId="0" fontId="13" fillId="0" borderId="0" xfId="0" applyFont="1" applyAlignment="1">
      <alignment vertical="center" wrapText="1"/>
    </xf>
    <xf numFmtId="0" fontId="17" fillId="0" borderId="0" xfId="0" applyFont="1" applyAlignment="1">
      <alignment vertical="center" wrapText="1"/>
    </xf>
    <xf numFmtId="0" fontId="2" fillId="0" borderId="0" xfId="0" applyFont="1" applyAlignment="1">
      <alignment vertical="center" wrapText="1"/>
    </xf>
    <xf numFmtId="0" fontId="5" fillId="0" borderId="0" xfId="0" applyFont="1" applyAlignment="1">
      <alignment vertical="center" wrapText="1"/>
    </xf>
    <xf numFmtId="0" fontId="11" fillId="0" borderId="0" xfId="0" applyFont="1" applyAlignment="1">
      <alignment vertical="center" wrapText="1"/>
    </xf>
    <xf numFmtId="0" fontId="4" fillId="0" borderId="0" xfId="0" applyFont="1" applyAlignment="1">
      <alignment vertical="center" wrapText="1"/>
    </xf>
    <xf numFmtId="0" fontId="15" fillId="0" borderId="0" xfId="0" applyFont="1" applyAlignment="1">
      <alignment vertical="center" wrapText="1"/>
    </xf>
    <xf numFmtId="0" fontId="8" fillId="0" borderId="0" xfId="0" applyFont="1" applyAlignment="1">
      <alignment vertical="center" wrapText="1"/>
    </xf>
    <xf numFmtId="0" fontId="6" fillId="0" borderId="0" xfId="0" applyFont="1" applyAlignment="1">
      <alignment vertical="center" wrapText="1"/>
    </xf>
    <xf numFmtId="0" fontId="14" fillId="0" borderId="0" xfId="0" applyFont="1" applyAlignment="1">
      <alignment vertical="center" wrapText="1"/>
    </xf>
    <xf numFmtId="0" fontId="16" fillId="0" borderId="0" xfId="0" applyFont="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2" fillId="0" borderId="0" xfId="0" applyFont="1" applyBorder="1" applyAlignment="1">
      <alignment vertical="center" wrapText="1"/>
    </xf>
    <xf numFmtId="0" fontId="11" fillId="0" borderId="0" xfId="0" applyFont="1" applyBorder="1" applyAlignment="1">
      <alignment vertical="center" wrapText="1"/>
    </xf>
    <xf numFmtId="0" fontId="6" fillId="0" borderId="1" xfId="0" applyFont="1" applyBorder="1" applyAlignment="1">
      <alignment vertical="center" wrapText="1"/>
    </xf>
    <xf numFmtId="0" fontId="6" fillId="0" borderId="0" xfId="0" applyFont="1" applyBorder="1" applyAlignment="1">
      <alignment vertical="center" wrapText="1"/>
    </xf>
    <xf numFmtId="0" fontId="18" fillId="0" borderId="0" xfId="0" applyFont="1"/>
  </cellXfs>
  <cellStyles count="1">
    <cellStyle name="Normal" xfId="0" builtinId="0"/>
  </cellStyles>
  <dxfs count="15">
    <dxf>
      <font>
        <b val="0"/>
        <i val="0"/>
        <strike val="0"/>
        <condense val="0"/>
        <extend val="0"/>
        <outline val="0"/>
        <shadow val="0"/>
        <u val="none"/>
        <vertAlign val="baseline"/>
        <sz val="12"/>
        <color rgb="FF4C1130"/>
        <name val="Arial"/>
        <family val="2"/>
        <scheme val="none"/>
      </font>
    </dxf>
    <dxf>
      <font>
        <b val="0"/>
        <i val="0"/>
        <strike val="0"/>
        <condense val="0"/>
        <extend val="0"/>
        <outline val="0"/>
        <shadow val="0"/>
        <u val="none"/>
        <vertAlign val="baseline"/>
        <sz val="12"/>
        <color rgb="FFB4A7D6"/>
        <name val="Arial"/>
        <family val="2"/>
        <scheme val="none"/>
      </font>
    </dxf>
    <dxf>
      <font>
        <b val="0"/>
        <i val="0"/>
        <strike val="0"/>
        <condense val="0"/>
        <extend val="0"/>
        <outline val="0"/>
        <shadow val="0"/>
        <u val="none"/>
        <vertAlign val="baseline"/>
        <sz val="12"/>
        <color rgb="FF1C4587"/>
        <name val="Arial"/>
        <family val="2"/>
        <scheme val="none"/>
      </font>
    </dxf>
    <dxf>
      <font>
        <b val="0"/>
        <i val="0"/>
        <strike val="0"/>
        <condense val="0"/>
        <extend val="0"/>
        <outline val="0"/>
        <shadow val="0"/>
        <u val="none"/>
        <vertAlign val="baseline"/>
        <sz val="12"/>
        <color rgb="FFBF9000"/>
        <name val="Arial"/>
        <family val="2"/>
        <scheme val="none"/>
      </font>
    </dxf>
    <dxf>
      <font>
        <b val="0"/>
        <i val="0"/>
        <strike val="0"/>
        <condense val="0"/>
        <extend val="0"/>
        <outline val="0"/>
        <shadow val="0"/>
        <u val="none"/>
        <vertAlign val="baseline"/>
        <sz val="12"/>
        <color rgb="FF4A86E8"/>
        <name val="Arial"/>
        <family val="2"/>
        <scheme val="none"/>
      </font>
    </dxf>
    <dxf>
      <font>
        <b val="0"/>
        <i val="0"/>
        <strike val="0"/>
        <condense val="0"/>
        <extend val="0"/>
        <outline val="0"/>
        <shadow val="0"/>
        <u val="none"/>
        <vertAlign val="baseline"/>
        <sz val="12"/>
        <color rgb="FF274E13"/>
        <name val="Arial"/>
        <family val="2"/>
        <scheme val="none"/>
      </font>
    </dxf>
    <dxf>
      <font>
        <b val="0"/>
        <i val="0"/>
        <strike val="0"/>
        <condense val="0"/>
        <extend val="0"/>
        <outline val="0"/>
        <shadow val="0"/>
        <u val="none"/>
        <vertAlign val="baseline"/>
        <sz val="12"/>
        <color rgb="FF9900FF"/>
        <name val="Arial"/>
        <family val="2"/>
        <scheme val="none"/>
      </font>
    </dxf>
    <dxf>
      <font>
        <b val="0"/>
        <i val="0"/>
        <strike val="0"/>
        <condense val="0"/>
        <extend val="0"/>
        <outline val="0"/>
        <shadow val="0"/>
        <u val="none"/>
        <vertAlign val="baseline"/>
        <sz val="12"/>
        <color rgb="FFFF0000"/>
        <name val="Arial"/>
        <family val="2"/>
        <scheme val="none"/>
      </font>
    </dxf>
    <dxf>
      <font>
        <b val="0"/>
        <i val="0"/>
        <strike val="0"/>
        <condense val="0"/>
        <extend val="0"/>
        <outline val="0"/>
        <shadow val="0"/>
        <u val="none"/>
        <vertAlign val="baseline"/>
        <sz val="12"/>
        <color rgb="FF0000FF"/>
        <name val="Arial"/>
        <family val="2"/>
        <scheme val="none"/>
      </font>
    </dxf>
    <dxf>
      <font>
        <b val="0"/>
        <i val="0"/>
        <strike val="0"/>
        <condense val="0"/>
        <extend val="0"/>
        <outline val="0"/>
        <shadow val="0"/>
        <u val="none"/>
        <vertAlign val="baseline"/>
        <sz val="12"/>
        <color rgb="FF6AA84F"/>
        <name val="Arial"/>
        <family val="2"/>
        <scheme val="none"/>
      </font>
    </dxf>
    <dxf>
      <font>
        <b val="0"/>
        <i val="0"/>
        <strike val="0"/>
        <condense val="0"/>
        <extend val="0"/>
        <outline val="0"/>
        <shadow val="0"/>
        <u val="none"/>
        <vertAlign val="baseline"/>
        <sz val="12"/>
        <color rgb="FF76A5AF"/>
        <name val="Arial"/>
        <family val="2"/>
        <scheme val="none"/>
      </font>
    </dxf>
    <dxf>
      <font>
        <b val="0"/>
        <i val="0"/>
        <strike val="0"/>
        <condense val="0"/>
        <extend val="0"/>
        <outline val="0"/>
        <shadow val="0"/>
        <u val="none"/>
        <vertAlign val="baseline"/>
        <sz val="12"/>
        <color rgb="FF8E7CC3"/>
        <name val="Arial"/>
        <family val="2"/>
        <scheme val="none"/>
      </font>
    </dxf>
    <dxf>
      <font>
        <b val="0"/>
        <i val="0"/>
        <strike val="0"/>
        <condense val="0"/>
        <extend val="0"/>
        <outline val="0"/>
        <shadow val="0"/>
        <u val="none"/>
        <vertAlign val="baseline"/>
        <sz val="12"/>
        <color rgb="FFC27BA0"/>
        <name val="Arial"/>
        <family val="2"/>
        <scheme val="none"/>
      </font>
    </dxf>
    <dxf>
      <font>
        <b val="0"/>
        <i val="0"/>
        <strike val="0"/>
        <condense val="0"/>
        <extend val="0"/>
        <outline val="0"/>
        <shadow val="0"/>
        <u val="none"/>
        <vertAlign val="baseline"/>
        <sz val="12"/>
        <color rgb="FFF6B26B"/>
        <name val="Arial"/>
        <family val="2"/>
        <scheme val="none"/>
      </font>
    </dxf>
    <dxf>
      <font>
        <b val="0"/>
        <i val="0"/>
        <strike val="0"/>
        <condense val="0"/>
        <extend val="0"/>
        <outline val="0"/>
        <shadow val="0"/>
        <u val="none"/>
        <vertAlign val="baseline"/>
        <sz val="12"/>
        <color rgb="FFEA9999"/>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488D-23E8-4687-AC1C-C7FA047774A3}">
  <dimension ref="A1:R244"/>
  <sheetViews>
    <sheetView tabSelected="1" topLeftCell="A227" zoomScale="85" zoomScaleNormal="85" workbookViewId="0">
      <selection activeCell="A145" sqref="A145"/>
    </sheetView>
  </sheetViews>
  <sheetFormatPr defaultRowHeight="14.25" x14ac:dyDescent="0.45"/>
  <cols>
    <col min="1" max="1" width="100.59765625" customWidth="1"/>
    <col min="2" max="2" width="32.59765625" customWidth="1"/>
    <col min="3" max="4" width="17.265625" customWidth="1"/>
  </cols>
  <sheetData>
    <row r="1" spans="1:4" ht="15" x14ac:dyDescent="0.45">
      <c r="A1" s="1" t="s">
        <v>0</v>
      </c>
      <c r="B1" s="1"/>
      <c r="C1" s="1"/>
      <c r="D1" s="1"/>
    </row>
    <row r="3" spans="1:4" ht="15" x14ac:dyDescent="0.45">
      <c r="A3" s="2" t="s">
        <v>1</v>
      </c>
      <c r="B3" s="2"/>
      <c r="C3" s="2"/>
      <c r="D3" s="2"/>
    </row>
    <row r="4" spans="1:4" ht="15" x14ac:dyDescent="0.45">
      <c r="A4" s="3" t="s">
        <v>2</v>
      </c>
      <c r="B4" s="3"/>
      <c r="C4" s="3"/>
      <c r="D4" s="3"/>
    </row>
    <row r="5" spans="1:4" ht="15" x14ac:dyDescent="0.45">
      <c r="A5" s="4" t="s">
        <v>3</v>
      </c>
      <c r="B5" s="4"/>
      <c r="C5" s="4"/>
      <c r="D5" s="4"/>
    </row>
    <row r="6" spans="1:4" ht="15" x14ac:dyDescent="0.45">
      <c r="A6" s="5" t="s">
        <v>4</v>
      </c>
      <c r="B6" s="5"/>
      <c r="C6" s="5"/>
      <c r="D6" s="5"/>
    </row>
    <row r="7" spans="1:4" ht="15" x14ac:dyDescent="0.45">
      <c r="A7" s="6" t="s">
        <v>5</v>
      </c>
      <c r="B7" s="6"/>
      <c r="C7" s="6"/>
      <c r="D7" s="6"/>
    </row>
    <row r="8" spans="1:4" ht="15" x14ac:dyDescent="0.45">
      <c r="A8" s="7" t="s">
        <v>6</v>
      </c>
      <c r="B8" s="7"/>
      <c r="C8" s="7"/>
      <c r="D8" s="7"/>
    </row>
    <row r="9" spans="1:4" ht="15" x14ac:dyDescent="0.45">
      <c r="A9" s="8" t="s">
        <v>7</v>
      </c>
      <c r="B9" s="8"/>
      <c r="C9" s="8"/>
      <c r="D9" s="8"/>
    </row>
    <row r="10" spans="1:4" ht="15" x14ac:dyDescent="0.45">
      <c r="A10" s="9" t="s">
        <v>8</v>
      </c>
      <c r="B10" s="9"/>
      <c r="C10" s="9"/>
      <c r="D10" s="9"/>
    </row>
    <row r="11" spans="1:4" ht="15" x14ac:dyDescent="0.45">
      <c r="A11" s="10" t="s">
        <v>9</v>
      </c>
      <c r="B11" s="10"/>
      <c r="C11" s="10"/>
      <c r="D11" s="10"/>
    </row>
    <row r="12" spans="1:4" ht="15" x14ac:dyDescent="0.45">
      <c r="A12" s="11" t="s">
        <v>10</v>
      </c>
      <c r="B12" s="11"/>
      <c r="C12" s="11"/>
      <c r="D12" s="11"/>
    </row>
    <row r="13" spans="1:4" ht="15" x14ac:dyDescent="0.45">
      <c r="A13" s="12" t="s">
        <v>11</v>
      </c>
      <c r="B13" s="12"/>
      <c r="C13" s="12"/>
      <c r="D13" s="12"/>
    </row>
    <row r="15" spans="1:4" ht="15" x14ac:dyDescent="0.45">
      <c r="A15" s="13" t="s">
        <v>12</v>
      </c>
      <c r="B15" s="13"/>
      <c r="C15" s="13"/>
      <c r="D15" s="13"/>
    </row>
    <row r="16" spans="1:4" ht="15" x14ac:dyDescent="0.45">
      <c r="A16" s="14" t="s">
        <v>13</v>
      </c>
      <c r="B16" s="14"/>
      <c r="C16" s="14"/>
      <c r="D16" s="14"/>
    </row>
    <row r="17" spans="1:18" ht="15" x14ac:dyDescent="0.45">
      <c r="A17" s="15" t="s">
        <v>14</v>
      </c>
      <c r="B17" s="15"/>
      <c r="C17" s="15"/>
      <c r="D17" s="15"/>
    </row>
    <row r="18" spans="1:18" ht="15" x14ac:dyDescent="0.45">
      <c r="A18" s="16" t="s">
        <v>15</v>
      </c>
      <c r="B18" s="16"/>
      <c r="C18" s="16"/>
      <c r="D18" s="16"/>
    </row>
    <row r="20" spans="1:18" x14ac:dyDescent="0.45">
      <c r="C20" t="s">
        <v>1</v>
      </c>
      <c r="D20" t="s">
        <v>2</v>
      </c>
      <c r="E20" t="s">
        <v>3</v>
      </c>
      <c r="F20" t="s">
        <v>4</v>
      </c>
      <c r="G20" t="s">
        <v>5</v>
      </c>
      <c r="H20" t="s">
        <v>6</v>
      </c>
      <c r="I20" t="s">
        <v>7</v>
      </c>
      <c r="J20" t="s">
        <v>8</v>
      </c>
      <c r="K20" t="s">
        <v>9</v>
      </c>
      <c r="L20" t="s">
        <v>10</v>
      </c>
      <c r="M20" t="s">
        <v>11</v>
      </c>
      <c r="N20" t="s">
        <v>12</v>
      </c>
      <c r="O20" t="s">
        <v>13</v>
      </c>
      <c r="P20" t="s">
        <v>14</v>
      </c>
      <c r="Q20" t="s">
        <v>15</v>
      </c>
      <c r="R20" t="s">
        <v>238</v>
      </c>
    </row>
    <row r="21" spans="1:18" ht="30" x14ac:dyDescent="0.45">
      <c r="A21" s="21" t="s">
        <v>19</v>
      </c>
      <c r="B21" s="2" t="s">
        <v>1</v>
      </c>
      <c r="C21">
        <f>IF($B21&lt;&gt;C$20,0,COUNTIF($B$21:$B21,C$20))</f>
        <v>1</v>
      </c>
      <c r="D21">
        <f>IF($B21&lt;&gt;D$20,0,COUNTIF($B$21:$B21,D$20))</f>
        <v>0</v>
      </c>
      <c r="E21">
        <f>IF($B21&lt;&gt;E$20,0,COUNTIF($B$21:$B21,E$20))</f>
        <v>0</v>
      </c>
      <c r="F21">
        <f>IF($B21&lt;&gt;F$20,0,COUNTIF($B$21:$B21,F$20))</f>
        <v>0</v>
      </c>
      <c r="G21">
        <f>IF($B21&lt;&gt;G$20,0,COUNTIF($B$21:$B21,G$20))</f>
        <v>0</v>
      </c>
      <c r="H21">
        <f>IF($B21&lt;&gt;H$20,0,COUNTIF($B$21:$B21,H$20))</f>
        <v>0</v>
      </c>
      <c r="I21">
        <f>IF($B21&lt;&gt;I$20,0,COUNTIF($B$21:$B21,I$20))</f>
        <v>0</v>
      </c>
      <c r="J21">
        <f>IF($B21&lt;&gt;J$20,0,COUNTIF($B$21:$B21,J$20))</f>
        <v>0</v>
      </c>
      <c r="K21">
        <f>IF($B21&lt;&gt;K$20,0,COUNTIF($B$21:$B21,K$20))</f>
        <v>0</v>
      </c>
      <c r="L21">
        <f>IF($B21&lt;&gt;L$20,0,COUNTIF($B$21:$B21,L$20))</f>
        <v>0</v>
      </c>
      <c r="M21">
        <f>IF($B21&lt;&gt;M$20,0,COUNTIF($B$21:$B21,M$20))</f>
        <v>0</v>
      </c>
      <c r="N21">
        <f>IF($B21&lt;&gt;N$20,0,COUNTIF($B$21:$B21,N$20))</f>
        <v>0</v>
      </c>
      <c r="O21">
        <f>IF($B21&lt;&gt;O$20,0,COUNTIF($B$21:$B21,O$20))</f>
        <v>0</v>
      </c>
      <c r="P21">
        <f>IF($B21&lt;&gt;P$20,0,COUNTIF($B$21:$B21,P$20))</f>
        <v>0</v>
      </c>
      <c r="Q21">
        <f>IF($B21&lt;&gt;Q$20,0,COUNTIF($B$21:$B21,Q$20))</f>
        <v>0</v>
      </c>
      <c r="R21">
        <f>IF($B21&lt;&gt;R$20,0,COUNTIF($B$21:$B21,R$20))</f>
        <v>0</v>
      </c>
    </row>
    <row r="22" spans="1:18" ht="15" x14ac:dyDescent="0.45">
      <c r="A22" s="21" t="s">
        <v>236</v>
      </c>
      <c r="B22" s="2" t="s">
        <v>1</v>
      </c>
      <c r="C22">
        <f>IF($B22&lt;&gt;C$20,0,COUNTIF($B$21:$B22,C$20))</f>
        <v>2</v>
      </c>
      <c r="D22">
        <f>IF($B22&lt;&gt;D$20,0,COUNTIF($B$21:$B22,D$20))</f>
        <v>0</v>
      </c>
      <c r="E22">
        <f>IF($B22&lt;&gt;E$20,0,COUNTIF($B$21:$B22,E$20))</f>
        <v>0</v>
      </c>
      <c r="F22">
        <f>IF($B22&lt;&gt;F$20,0,COUNTIF($B$21:$B22,F$20))</f>
        <v>0</v>
      </c>
      <c r="G22">
        <f>IF($B22&lt;&gt;G$20,0,COUNTIF($B$21:$B22,G$20))</f>
        <v>0</v>
      </c>
      <c r="H22">
        <f>IF($B22&lt;&gt;H$20,0,COUNTIF($B$21:$B22,H$20))</f>
        <v>0</v>
      </c>
      <c r="I22">
        <f>IF($B22&lt;&gt;I$20,0,COUNTIF($B$21:$B22,I$20))</f>
        <v>0</v>
      </c>
      <c r="J22">
        <f>IF($B22&lt;&gt;J$20,0,COUNTIF($B$21:$B22,J$20))</f>
        <v>0</v>
      </c>
      <c r="K22">
        <f>IF($B22&lt;&gt;K$20,0,COUNTIF($B$21:$B22,K$20))</f>
        <v>0</v>
      </c>
      <c r="L22">
        <f>IF($B22&lt;&gt;L$20,0,COUNTIF($B$21:$B22,L$20))</f>
        <v>0</v>
      </c>
      <c r="M22">
        <f>IF($B22&lt;&gt;M$20,0,COUNTIF($B$21:$B22,M$20))</f>
        <v>0</v>
      </c>
      <c r="N22">
        <f>IF($B22&lt;&gt;N$20,0,COUNTIF($B$21:$B22,N$20))</f>
        <v>0</v>
      </c>
      <c r="O22">
        <f>IF($B22&lt;&gt;O$20,0,COUNTIF($B$21:$B22,O$20))</f>
        <v>0</v>
      </c>
      <c r="P22">
        <f>IF($B22&lt;&gt;P$20,0,COUNTIF($B$21:$B22,P$20))</f>
        <v>0</v>
      </c>
      <c r="Q22">
        <f>IF($B22&lt;&gt;Q$20,0,COUNTIF($B$21:$B22,Q$20))</f>
        <v>0</v>
      </c>
      <c r="R22">
        <f>IF($B22&lt;&gt;R$20,0,COUNTIF($B$21:$B22,R$20))</f>
        <v>0</v>
      </c>
    </row>
    <row r="23" spans="1:18" ht="30" x14ac:dyDescent="0.45">
      <c r="A23" s="21" t="s">
        <v>20</v>
      </c>
      <c r="B23" s="2" t="s">
        <v>1</v>
      </c>
      <c r="C23">
        <f>IF($B23&lt;&gt;C$20,0,COUNTIF($B$21:$B23,C$20))</f>
        <v>3</v>
      </c>
      <c r="D23">
        <f>IF($B23&lt;&gt;D$20,0,COUNTIF($B$21:$B23,D$20))</f>
        <v>0</v>
      </c>
      <c r="E23">
        <f>IF($B23&lt;&gt;E$20,0,COUNTIF($B$21:$B23,E$20))</f>
        <v>0</v>
      </c>
      <c r="F23">
        <f>IF($B23&lt;&gt;F$20,0,COUNTIF($B$21:$B23,F$20))</f>
        <v>0</v>
      </c>
      <c r="G23">
        <f>IF($B23&lt;&gt;G$20,0,COUNTIF($B$21:$B23,G$20))</f>
        <v>0</v>
      </c>
      <c r="H23">
        <f>IF($B23&lt;&gt;H$20,0,COUNTIF($B$21:$B23,H$20))</f>
        <v>0</v>
      </c>
      <c r="I23">
        <f>IF($B23&lt;&gt;I$20,0,COUNTIF($B$21:$B23,I$20))</f>
        <v>0</v>
      </c>
      <c r="J23">
        <f>IF($B23&lt;&gt;J$20,0,COUNTIF($B$21:$B23,J$20))</f>
        <v>0</v>
      </c>
      <c r="K23">
        <f>IF($B23&lt;&gt;K$20,0,COUNTIF($B$21:$B23,K$20))</f>
        <v>0</v>
      </c>
      <c r="L23">
        <f>IF($B23&lt;&gt;L$20,0,COUNTIF($B$21:$B23,L$20))</f>
        <v>0</v>
      </c>
      <c r="M23">
        <f>IF($B23&lt;&gt;M$20,0,COUNTIF($B$21:$B23,M$20))</f>
        <v>0</v>
      </c>
      <c r="N23">
        <f>IF($B23&lt;&gt;N$20,0,COUNTIF($B$21:$B23,N$20))</f>
        <v>0</v>
      </c>
      <c r="O23">
        <f>IF($B23&lt;&gt;O$20,0,COUNTIF($B$21:$B23,O$20))</f>
        <v>0</v>
      </c>
      <c r="P23">
        <f>IF($B23&lt;&gt;P$20,0,COUNTIF($B$21:$B23,P$20))</f>
        <v>0</v>
      </c>
      <c r="Q23">
        <f>IF($B23&lt;&gt;Q$20,0,COUNTIF($B$21:$B23,Q$20))</f>
        <v>0</v>
      </c>
      <c r="R23">
        <f>IF($B23&lt;&gt;R$20,0,COUNTIF($B$21:$B23,R$20))</f>
        <v>0</v>
      </c>
    </row>
    <row r="24" spans="1:18" ht="30" x14ac:dyDescent="0.45">
      <c r="A24" s="21" t="s">
        <v>25</v>
      </c>
      <c r="B24" s="2" t="s">
        <v>1</v>
      </c>
      <c r="C24">
        <f>IF($B24&lt;&gt;C$20,0,COUNTIF($B$21:$B24,C$20))</f>
        <v>4</v>
      </c>
      <c r="D24">
        <f>IF($B24&lt;&gt;D$20,0,COUNTIF($B$21:$B24,D$20))</f>
        <v>0</v>
      </c>
      <c r="E24">
        <f>IF($B24&lt;&gt;E$20,0,COUNTIF($B$21:$B24,E$20))</f>
        <v>0</v>
      </c>
      <c r="F24">
        <f>IF($B24&lt;&gt;F$20,0,COUNTIF($B$21:$B24,F$20))</f>
        <v>0</v>
      </c>
      <c r="G24">
        <f>IF($B24&lt;&gt;G$20,0,COUNTIF($B$21:$B24,G$20))</f>
        <v>0</v>
      </c>
      <c r="H24">
        <f>IF($B24&lt;&gt;H$20,0,COUNTIF($B$21:$B24,H$20))</f>
        <v>0</v>
      </c>
      <c r="I24">
        <f>IF($B24&lt;&gt;I$20,0,COUNTIF($B$21:$B24,I$20))</f>
        <v>0</v>
      </c>
      <c r="J24">
        <f>IF($B24&lt;&gt;J$20,0,COUNTIF($B$21:$B24,J$20))</f>
        <v>0</v>
      </c>
      <c r="K24">
        <f>IF($B24&lt;&gt;K$20,0,COUNTIF($B$21:$B24,K$20))</f>
        <v>0</v>
      </c>
      <c r="L24">
        <f>IF($B24&lt;&gt;L$20,0,COUNTIF($B$21:$B24,L$20))</f>
        <v>0</v>
      </c>
      <c r="M24">
        <f>IF($B24&lt;&gt;M$20,0,COUNTIF($B$21:$B24,M$20))</f>
        <v>0</v>
      </c>
      <c r="N24">
        <f>IF($B24&lt;&gt;N$20,0,COUNTIF($B$21:$B24,N$20))</f>
        <v>0</v>
      </c>
      <c r="O24">
        <f>IF($B24&lt;&gt;O$20,0,COUNTIF($B$21:$B24,O$20))</f>
        <v>0</v>
      </c>
      <c r="P24">
        <f>IF($B24&lt;&gt;P$20,0,COUNTIF($B$21:$B24,P$20))</f>
        <v>0</v>
      </c>
      <c r="Q24">
        <f>IF($B24&lt;&gt;Q$20,0,COUNTIF($B$21:$B24,Q$20))</f>
        <v>0</v>
      </c>
      <c r="R24">
        <f>IF($B24&lt;&gt;R$20,0,COUNTIF($B$21:$B24,R$20))</f>
        <v>0</v>
      </c>
    </row>
    <row r="25" spans="1:18" ht="60" x14ac:dyDescent="0.45">
      <c r="A25" s="21" t="s">
        <v>33</v>
      </c>
      <c r="B25" s="2" t="s">
        <v>1</v>
      </c>
      <c r="C25">
        <f>IF($B25&lt;&gt;C$20,0,COUNTIF($B$21:$B25,C$20))</f>
        <v>5</v>
      </c>
      <c r="D25">
        <f>IF($B25&lt;&gt;D$20,0,COUNTIF($B$21:$B25,D$20))</f>
        <v>0</v>
      </c>
      <c r="E25">
        <f>IF($B25&lt;&gt;E$20,0,COUNTIF($B$21:$B25,E$20))</f>
        <v>0</v>
      </c>
      <c r="F25">
        <f>IF($B25&lt;&gt;F$20,0,COUNTIF($B$21:$B25,F$20))</f>
        <v>0</v>
      </c>
      <c r="G25">
        <f>IF($B25&lt;&gt;G$20,0,COUNTIF($B$21:$B25,G$20))</f>
        <v>0</v>
      </c>
      <c r="H25">
        <f>IF($B25&lt;&gt;H$20,0,COUNTIF($B$21:$B25,H$20))</f>
        <v>0</v>
      </c>
      <c r="I25">
        <f>IF($B25&lt;&gt;I$20,0,COUNTIF($B$21:$B25,I$20))</f>
        <v>0</v>
      </c>
      <c r="J25">
        <f>IF($B25&lt;&gt;J$20,0,COUNTIF($B$21:$B25,J$20))</f>
        <v>0</v>
      </c>
      <c r="K25">
        <f>IF($B25&lt;&gt;K$20,0,COUNTIF($B$21:$B25,K$20))</f>
        <v>0</v>
      </c>
      <c r="L25">
        <f>IF($B25&lt;&gt;L$20,0,COUNTIF($B$21:$B25,L$20))</f>
        <v>0</v>
      </c>
      <c r="M25">
        <f>IF($B25&lt;&gt;M$20,0,COUNTIF($B$21:$B25,M$20))</f>
        <v>0</v>
      </c>
      <c r="N25">
        <f>IF($B25&lt;&gt;N$20,0,COUNTIF($B$21:$B25,N$20))</f>
        <v>0</v>
      </c>
      <c r="O25">
        <f>IF($B25&lt;&gt;O$20,0,COUNTIF($B$21:$B25,O$20))</f>
        <v>0</v>
      </c>
      <c r="P25">
        <f>IF($B25&lt;&gt;P$20,0,COUNTIF($B$21:$B25,P$20))</f>
        <v>0</v>
      </c>
      <c r="Q25">
        <f>IF($B25&lt;&gt;Q$20,0,COUNTIF($B$21:$B25,Q$20))</f>
        <v>0</v>
      </c>
      <c r="R25">
        <f>IF($B25&lt;&gt;R$20,0,COUNTIF($B$21:$B25,R$20))</f>
        <v>0</v>
      </c>
    </row>
    <row r="26" spans="1:18" ht="15" x14ac:dyDescent="0.45">
      <c r="A26" s="21" t="s">
        <v>34</v>
      </c>
      <c r="B26" s="2" t="s">
        <v>1</v>
      </c>
      <c r="C26">
        <f>IF($B26&lt;&gt;C$20,0,COUNTIF($B$21:$B26,C$20))</f>
        <v>6</v>
      </c>
      <c r="D26">
        <f>IF($B26&lt;&gt;D$20,0,COUNTIF($B$21:$B26,D$20))</f>
        <v>0</v>
      </c>
      <c r="E26">
        <f>IF($B26&lt;&gt;E$20,0,COUNTIF($B$21:$B26,E$20))</f>
        <v>0</v>
      </c>
      <c r="F26">
        <f>IF($B26&lt;&gt;F$20,0,COUNTIF($B$21:$B26,F$20))</f>
        <v>0</v>
      </c>
      <c r="G26">
        <f>IF($B26&lt;&gt;G$20,0,COUNTIF($B$21:$B26,G$20))</f>
        <v>0</v>
      </c>
      <c r="H26">
        <f>IF($B26&lt;&gt;H$20,0,COUNTIF($B$21:$B26,H$20))</f>
        <v>0</v>
      </c>
      <c r="I26">
        <f>IF($B26&lt;&gt;I$20,0,COUNTIF($B$21:$B26,I$20))</f>
        <v>0</v>
      </c>
      <c r="J26">
        <f>IF($B26&lt;&gt;J$20,0,COUNTIF($B$21:$B26,J$20))</f>
        <v>0</v>
      </c>
      <c r="K26">
        <f>IF($B26&lt;&gt;K$20,0,COUNTIF($B$21:$B26,K$20))</f>
        <v>0</v>
      </c>
      <c r="L26">
        <f>IF($B26&lt;&gt;L$20,0,COUNTIF($B$21:$B26,L$20))</f>
        <v>0</v>
      </c>
      <c r="M26">
        <f>IF($B26&lt;&gt;M$20,0,COUNTIF($B$21:$B26,M$20))</f>
        <v>0</v>
      </c>
      <c r="N26">
        <f>IF($B26&lt;&gt;N$20,0,COUNTIF($B$21:$B26,N$20))</f>
        <v>0</v>
      </c>
      <c r="O26">
        <f>IF($B26&lt;&gt;O$20,0,COUNTIF($B$21:$B26,O$20))</f>
        <v>0</v>
      </c>
      <c r="P26">
        <f>IF($B26&lt;&gt;P$20,0,COUNTIF($B$21:$B26,P$20))</f>
        <v>0</v>
      </c>
      <c r="Q26">
        <f>IF($B26&lt;&gt;Q$20,0,COUNTIF($B$21:$B26,Q$20))</f>
        <v>0</v>
      </c>
      <c r="R26">
        <f>IF($B26&lt;&gt;R$20,0,COUNTIF($B$21:$B26,R$20))</f>
        <v>0</v>
      </c>
    </row>
    <row r="27" spans="1:18" ht="30" x14ac:dyDescent="0.45">
      <c r="A27" s="21" t="s">
        <v>35</v>
      </c>
      <c r="B27" s="2" t="s">
        <v>1</v>
      </c>
      <c r="C27">
        <f>IF($B27&lt;&gt;C$20,0,COUNTIF($B$21:$B27,C$20))</f>
        <v>7</v>
      </c>
      <c r="D27">
        <f>IF($B27&lt;&gt;D$20,0,COUNTIF($B$21:$B27,D$20))</f>
        <v>0</v>
      </c>
      <c r="E27">
        <f>IF($B27&lt;&gt;E$20,0,COUNTIF($B$21:$B27,E$20))</f>
        <v>0</v>
      </c>
      <c r="F27">
        <f>IF($B27&lt;&gt;F$20,0,COUNTIF($B$21:$B27,F$20))</f>
        <v>0</v>
      </c>
      <c r="G27">
        <f>IF($B27&lt;&gt;G$20,0,COUNTIF($B$21:$B27,G$20))</f>
        <v>0</v>
      </c>
      <c r="H27">
        <f>IF($B27&lt;&gt;H$20,0,COUNTIF($B$21:$B27,H$20))</f>
        <v>0</v>
      </c>
      <c r="I27">
        <f>IF($B27&lt;&gt;I$20,0,COUNTIF($B$21:$B27,I$20))</f>
        <v>0</v>
      </c>
      <c r="J27">
        <f>IF($B27&lt;&gt;J$20,0,COUNTIF($B$21:$B27,J$20))</f>
        <v>0</v>
      </c>
      <c r="K27">
        <f>IF($B27&lt;&gt;K$20,0,COUNTIF($B$21:$B27,K$20))</f>
        <v>0</v>
      </c>
      <c r="L27">
        <f>IF($B27&lt;&gt;L$20,0,COUNTIF($B$21:$B27,L$20))</f>
        <v>0</v>
      </c>
      <c r="M27">
        <f>IF($B27&lt;&gt;M$20,0,COUNTIF($B$21:$B27,M$20))</f>
        <v>0</v>
      </c>
      <c r="N27">
        <f>IF($B27&lt;&gt;N$20,0,COUNTIF($B$21:$B27,N$20))</f>
        <v>0</v>
      </c>
      <c r="O27">
        <f>IF($B27&lt;&gt;O$20,0,COUNTIF($B$21:$B27,O$20))</f>
        <v>0</v>
      </c>
      <c r="P27">
        <f>IF($B27&lt;&gt;P$20,0,COUNTIF($B$21:$B27,P$20))</f>
        <v>0</v>
      </c>
      <c r="Q27">
        <f>IF($B27&lt;&gt;Q$20,0,COUNTIF($B$21:$B27,Q$20))</f>
        <v>0</v>
      </c>
      <c r="R27">
        <f>IF($B27&lt;&gt;R$20,0,COUNTIF($B$21:$B27,R$20))</f>
        <v>0</v>
      </c>
    </row>
    <row r="28" spans="1:18" ht="60" x14ac:dyDescent="0.45">
      <c r="A28" s="21" t="s">
        <v>37</v>
      </c>
      <c r="B28" s="2" t="s">
        <v>1</v>
      </c>
      <c r="C28">
        <f>IF($B28&lt;&gt;C$20,0,COUNTIF($B$21:$B28,C$20))</f>
        <v>8</v>
      </c>
      <c r="D28">
        <f>IF($B28&lt;&gt;D$20,0,COUNTIF($B$21:$B28,D$20))</f>
        <v>0</v>
      </c>
      <c r="E28">
        <f>IF($B28&lt;&gt;E$20,0,COUNTIF($B$21:$B28,E$20))</f>
        <v>0</v>
      </c>
      <c r="F28">
        <f>IF($B28&lt;&gt;F$20,0,COUNTIF($B$21:$B28,F$20))</f>
        <v>0</v>
      </c>
      <c r="G28">
        <f>IF($B28&lt;&gt;G$20,0,COUNTIF($B$21:$B28,G$20))</f>
        <v>0</v>
      </c>
      <c r="H28">
        <f>IF($B28&lt;&gt;H$20,0,COUNTIF($B$21:$B28,H$20))</f>
        <v>0</v>
      </c>
      <c r="I28">
        <f>IF($B28&lt;&gt;I$20,0,COUNTIF($B$21:$B28,I$20))</f>
        <v>0</v>
      </c>
      <c r="J28">
        <f>IF($B28&lt;&gt;J$20,0,COUNTIF($B$21:$B28,J$20))</f>
        <v>0</v>
      </c>
      <c r="K28">
        <f>IF($B28&lt;&gt;K$20,0,COUNTIF($B$21:$B28,K$20))</f>
        <v>0</v>
      </c>
      <c r="L28">
        <f>IF($B28&lt;&gt;L$20,0,COUNTIF($B$21:$B28,L$20))</f>
        <v>0</v>
      </c>
      <c r="M28">
        <f>IF($B28&lt;&gt;M$20,0,COUNTIF($B$21:$B28,M$20))</f>
        <v>0</v>
      </c>
      <c r="N28">
        <f>IF($B28&lt;&gt;N$20,0,COUNTIF($B$21:$B28,N$20))</f>
        <v>0</v>
      </c>
      <c r="O28">
        <f>IF($B28&lt;&gt;O$20,0,COUNTIF($B$21:$B28,O$20))</f>
        <v>0</v>
      </c>
      <c r="P28">
        <f>IF($B28&lt;&gt;P$20,0,COUNTIF($B$21:$B28,P$20))</f>
        <v>0</v>
      </c>
      <c r="Q28">
        <f>IF($B28&lt;&gt;Q$20,0,COUNTIF($B$21:$B28,Q$20))</f>
        <v>0</v>
      </c>
      <c r="R28">
        <f>IF($B28&lt;&gt;R$20,0,COUNTIF($B$21:$B28,R$20))</f>
        <v>0</v>
      </c>
    </row>
    <row r="29" spans="1:18" ht="45" x14ac:dyDescent="0.45">
      <c r="A29" s="21" t="s">
        <v>42</v>
      </c>
      <c r="B29" s="2" t="s">
        <v>1</v>
      </c>
      <c r="C29">
        <f>IF($B29&lt;&gt;C$20,0,COUNTIF($B$21:$B29,C$20))</f>
        <v>9</v>
      </c>
      <c r="D29">
        <f>IF($B29&lt;&gt;D$20,0,COUNTIF($B$21:$B29,D$20))</f>
        <v>0</v>
      </c>
      <c r="E29">
        <f>IF($B29&lt;&gt;E$20,0,COUNTIF($B$21:$B29,E$20))</f>
        <v>0</v>
      </c>
      <c r="F29">
        <f>IF($B29&lt;&gt;F$20,0,COUNTIF($B$21:$B29,F$20))</f>
        <v>0</v>
      </c>
      <c r="G29">
        <f>IF($B29&lt;&gt;G$20,0,COUNTIF($B$21:$B29,G$20))</f>
        <v>0</v>
      </c>
      <c r="H29">
        <f>IF($B29&lt;&gt;H$20,0,COUNTIF($B$21:$B29,H$20))</f>
        <v>0</v>
      </c>
      <c r="I29">
        <f>IF($B29&lt;&gt;I$20,0,COUNTIF($B$21:$B29,I$20))</f>
        <v>0</v>
      </c>
      <c r="J29">
        <f>IF($B29&lt;&gt;J$20,0,COUNTIF($B$21:$B29,J$20))</f>
        <v>0</v>
      </c>
      <c r="K29">
        <f>IF($B29&lt;&gt;K$20,0,COUNTIF($B$21:$B29,K$20))</f>
        <v>0</v>
      </c>
      <c r="L29">
        <f>IF($B29&lt;&gt;L$20,0,COUNTIF($B$21:$B29,L$20))</f>
        <v>0</v>
      </c>
      <c r="M29">
        <f>IF($B29&lt;&gt;M$20,0,COUNTIF($B$21:$B29,M$20))</f>
        <v>0</v>
      </c>
      <c r="N29">
        <f>IF($B29&lt;&gt;N$20,0,COUNTIF($B$21:$B29,N$20))</f>
        <v>0</v>
      </c>
      <c r="O29">
        <f>IF($B29&lt;&gt;O$20,0,COUNTIF($B$21:$B29,O$20))</f>
        <v>0</v>
      </c>
      <c r="P29">
        <f>IF($B29&lt;&gt;P$20,0,COUNTIF($B$21:$B29,P$20))</f>
        <v>0</v>
      </c>
      <c r="Q29">
        <f>IF($B29&lt;&gt;Q$20,0,COUNTIF($B$21:$B29,Q$20))</f>
        <v>0</v>
      </c>
      <c r="R29">
        <f>IF($B29&lt;&gt;R$20,0,COUNTIF($B$21:$B29,R$20))</f>
        <v>0</v>
      </c>
    </row>
    <row r="30" spans="1:18" ht="15" x14ac:dyDescent="0.45">
      <c r="A30" s="21" t="s">
        <v>47</v>
      </c>
      <c r="B30" s="2" t="s">
        <v>1</v>
      </c>
      <c r="C30">
        <f>IF($B30&lt;&gt;C$20,0,COUNTIF($B$21:$B30,C$20))</f>
        <v>10</v>
      </c>
      <c r="D30">
        <f>IF($B30&lt;&gt;D$20,0,COUNTIF($B$21:$B30,D$20))</f>
        <v>0</v>
      </c>
      <c r="E30">
        <f>IF($B30&lt;&gt;E$20,0,COUNTIF($B$21:$B30,E$20))</f>
        <v>0</v>
      </c>
      <c r="F30">
        <f>IF($B30&lt;&gt;F$20,0,COUNTIF($B$21:$B30,F$20))</f>
        <v>0</v>
      </c>
      <c r="G30">
        <f>IF($B30&lt;&gt;G$20,0,COUNTIF($B$21:$B30,G$20))</f>
        <v>0</v>
      </c>
      <c r="H30">
        <f>IF($B30&lt;&gt;H$20,0,COUNTIF($B$21:$B30,H$20))</f>
        <v>0</v>
      </c>
      <c r="I30">
        <f>IF($B30&lt;&gt;I$20,0,COUNTIF($B$21:$B30,I$20))</f>
        <v>0</v>
      </c>
      <c r="J30">
        <f>IF($B30&lt;&gt;J$20,0,COUNTIF($B$21:$B30,J$20))</f>
        <v>0</v>
      </c>
      <c r="K30">
        <f>IF($B30&lt;&gt;K$20,0,COUNTIF($B$21:$B30,K$20))</f>
        <v>0</v>
      </c>
      <c r="L30">
        <f>IF($B30&lt;&gt;L$20,0,COUNTIF($B$21:$B30,L$20))</f>
        <v>0</v>
      </c>
      <c r="M30">
        <f>IF($B30&lt;&gt;M$20,0,COUNTIF($B$21:$B30,M$20))</f>
        <v>0</v>
      </c>
      <c r="N30">
        <f>IF($B30&lt;&gt;N$20,0,COUNTIF($B$21:$B30,N$20))</f>
        <v>0</v>
      </c>
      <c r="O30">
        <f>IF($B30&lt;&gt;O$20,0,COUNTIF($B$21:$B30,O$20))</f>
        <v>0</v>
      </c>
      <c r="P30">
        <f>IF($B30&lt;&gt;P$20,0,COUNTIF($B$21:$B30,P$20))</f>
        <v>0</v>
      </c>
      <c r="Q30">
        <f>IF($B30&lt;&gt;Q$20,0,COUNTIF($B$21:$B30,Q$20))</f>
        <v>0</v>
      </c>
      <c r="R30">
        <f>IF($B30&lt;&gt;R$20,0,COUNTIF($B$21:$B30,R$20))</f>
        <v>0</v>
      </c>
    </row>
    <row r="31" spans="1:18" ht="45" x14ac:dyDescent="0.45">
      <c r="A31" s="21" t="s">
        <v>50</v>
      </c>
      <c r="B31" s="2" t="s">
        <v>1</v>
      </c>
      <c r="C31">
        <f>IF($B31&lt;&gt;C$20,0,COUNTIF($B$21:$B31,C$20))</f>
        <v>11</v>
      </c>
      <c r="D31">
        <f>IF($B31&lt;&gt;D$20,0,COUNTIF($B$21:$B31,D$20))</f>
        <v>0</v>
      </c>
      <c r="E31">
        <f>IF($B31&lt;&gt;E$20,0,COUNTIF($B$21:$B31,E$20))</f>
        <v>0</v>
      </c>
      <c r="F31">
        <f>IF($B31&lt;&gt;F$20,0,COUNTIF($B$21:$B31,F$20))</f>
        <v>0</v>
      </c>
      <c r="G31">
        <f>IF($B31&lt;&gt;G$20,0,COUNTIF($B$21:$B31,G$20))</f>
        <v>0</v>
      </c>
      <c r="H31">
        <f>IF($B31&lt;&gt;H$20,0,COUNTIF($B$21:$B31,H$20))</f>
        <v>0</v>
      </c>
      <c r="I31">
        <f>IF($B31&lt;&gt;I$20,0,COUNTIF($B$21:$B31,I$20))</f>
        <v>0</v>
      </c>
      <c r="J31">
        <f>IF($B31&lt;&gt;J$20,0,COUNTIF($B$21:$B31,J$20))</f>
        <v>0</v>
      </c>
      <c r="K31">
        <f>IF($B31&lt;&gt;K$20,0,COUNTIF($B$21:$B31,K$20))</f>
        <v>0</v>
      </c>
      <c r="L31">
        <f>IF($B31&lt;&gt;L$20,0,COUNTIF($B$21:$B31,L$20))</f>
        <v>0</v>
      </c>
      <c r="M31">
        <f>IF($B31&lt;&gt;M$20,0,COUNTIF($B$21:$B31,M$20))</f>
        <v>0</v>
      </c>
      <c r="N31">
        <f>IF($B31&lt;&gt;N$20,0,COUNTIF($B$21:$B31,N$20))</f>
        <v>0</v>
      </c>
      <c r="O31">
        <f>IF($B31&lt;&gt;O$20,0,COUNTIF($B$21:$B31,O$20))</f>
        <v>0</v>
      </c>
      <c r="P31">
        <f>IF($B31&lt;&gt;P$20,0,COUNTIF($B$21:$B31,P$20))</f>
        <v>0</v>
      </c>
      <c r="Q31">
        <f>IF($B31&lt;&gt;Q$20,0,COUNTIF($B$21:$B31,Q$20))</f>
        <v>0</v>
      </c>
      <c r="R31">
        <f>IF($B31&lt;&gt;R$20,0,COUNTIF($B$21:$B31,R$20))</f>
        <v>0</v>
      </c>
    </row>
    <row r="32" spans="1:18" ht="45" x14ac:dyDescent="0.45">
      <c r="A32" s="34" t="s">
        <v>51</v>
      </c>
      <c r="B32" s="2" t="s">
        <v>1</v>
      </c>
      <c r="C32">
        <f>IF($B32&lt;&gt;C$20,0,COUNTIF($B$21:$B32,C$20))</f>
        <v>12</v>
      </c>
      <c r="D32">
        <f>IF($B32&lt;&gt;D$20,0,COUNTIF($B$21:$B32,D$20))</f>
        <v>0</v>
      </c>
      <c r="E32">
        <f>IF($B32&lt;&gt;E$20,0,COUNTIF($B$21:$B32,E$20))</f>
        <v>0</v>
      </c>
      <c r="F32">
        <f>IF($B32&lt;&gt;F$20,0,COUNTIF($B$21:$B32,F$20))</f>
        <v>0</v>
      </c>
      <c r="G32">
        <f>IF($B32&lt;&gt;G$20,0,COUNTIF($B$21:$B32,G$20))</f>
        <v>0</v>
      </c>
      <c r="H32">
        <f>IF($B32&lt;&gt;H$20,0,COUNTIF($B$21:$B32,H$20))</f>
        <v>0</v>
      </c>
      <c r="I32">
        <f>IF($B32&lt;&gt;I$20,0,COUNTIF($B$21:$B32,I$20))</f>
        <v>0</v>
      </c>
      <c r="J32">
        <f>IF($B32&lt;&gt;J$20,0,COUNTIF($B$21:$B32,J$20))</f>
        <v>0</v>
      </c>
      <c r="K32">
        <f>IF($B32&lt;&gt;K$20,0,COUNTIF($B$21:$B32,K$20))</f>
        <v>0</v>
      </c>
      <c r="L32">
        <f>IF($B32&lt;&gt;L$20,0,COUNTIF($B$21:$B32,L$20))</f>
        <v>0</v>
      </c>
      <c r="M32">
        <f>IF($B32&lt;&gt;M$20,0,COUNTIF($B$21:$B32,M$20))</f>
        <v>0</v>
      </c>
      <c r="N32">
        <f>IF($B32&lt;&gt;N$20,0,COUNTIF($B$21:$B32,N$20))</f>
        <v>0</v>
      </c>
      <c r="O32">
        <f>IF($B32&lt;&gt;O$20,0,COUNTIF($B$21:$B32,O$20))</f>
        <v>0</v>
      </c>
      <c r="P32">
        <f>IF($B32&lt;&gt;P$20,0,COUNTIF($B$21:$B32,P$20))</f>
        <v>0</v>
      </c>
      <c r="Q32">
        <f>IF($B32&lt;&gt;Q$20,0,COUNTIF($B$21:$B32,Q$20))</f>
        <v>0</v>
      </c>
      <c r="R32">
        <f>IF($B32&lt;&gt;R$20,0,COUNTIF($B$21:$B32,R$20))</f>
        <v>0</v>
      </c>
    </row>
    <row r="33" spans="1:18" ht="15" x14ac:dyDescent="0.45">
      <c r="A33" s="21" t="s">
        <v>53</v>
      </c>
      <c r="B33" s="2" t="s">
        <v>1</v>
      </c>
      <c r="C33">
        <f>IF($B33&lt;&gt;C$20,0,COUNTIF($B$21:$B33,C$20))</f>
        <v>13</v>
      </c>
      <c r="D33">
        <f>IF($B33&lt;&gt;D$20,0,COUNTIF($B$21:$B33,D$20))</f>
        <v>0</v>
      </c>
      <c r="E33">
        <f>IF($B33&lt;&gt;E$20,0,COUNTIF($B$21:$B33,E$20))</f>
        <v>0</v>
      </c>
      <c r="F33">
        <f>IF($B33&lt;&gt;F$20,0,COUNTIF($B$21:$B33,F$20))</f>
        <v>0</v>
      </c>
      <c r="G33">
        <f>IF($B33&lt;&gt;G$20,0,COUNTIF($B$21:$B33,G$20))</f>
        <v>0</v>
      </c>
      <c r="H33">
        <f>IF($B33&lt;&gt;H$20,0,COUNTIF($B$21:$B33,H$20))</f>
        <v>0</v>
      </c>
      <c r="I33">
        <f>IF($B33&lt;&gt;I$20,0,COUNTIF($B$21:$B33,I$20))</f>
        <v>0</v>
      </c>
      <c r="J33">
        <f>IF($B33&lt;&gt;J$20,0,COUNTIF($B$21:$B33,J$20))</f>
        <v>0</v>
      </c>
      <c r="K33">
        <f>IF($B33&lt;&gt;K$20,0,COUNTIF($B$21:$B33,K$20))</f>
        <v>0</v>
      </c>
      <c r="L33">
        <f>IF($B33&lt;&gt;L$20,0,COUNTIF($B$21:$B33,L$20))</f>
        <v>0</v>
      </c>
      <c r="M33">
        <f>IF($B33&lt;&gt;M$20,0,COUNTIF($B$21:$B33,M$20))</f>
        <v>0</v>
      </c>
      <c r="N33">
        <f>IF($B33&lt;&gt;N$20,0,COUNTIF($B$21:$B33,N$20))</f>
        <v>0</v>
      </c>
      <c r="O33">
        <f>IF($B33&lt;&gt;O$20,0,COUNTIF($B$21:$B33,O$20))</f>
        <v>0</v>
      </c>
      <c r="P33">
        <f>IF($B33&lt;&gt;P$20,0,COUNTIF($B$21:$B33,P$20))</f>
        <v>0</v>
      </c>
      <c r="Q33">
        <f>IF($B33&lt;&gt;Q$20,0,COUNTIF($B$21:$B33,Q$20))</f>
        <v>0</v>
      </c>
      <c r="R33">
        <f>IF($B33&lt;&gt;R$20,0,COUNTIF($B$21:$B33,R$20))</f>
        <v>0</v>
      </c>
    </row>
    <row r="34" spans="1:18" ht="15" x14ac:dyDescent="0.45">
      <c r="A34" s="21" t="s">
        <v>78</v>
      </c>
      <c r="B34" s="2" t="s">
        <v>1</v>
      </c>
      <c r="C34">
        <f>IF($B34&lt;&gt;C$20,0,COUNTIF($B$21:$B34,C$20))</f>
        <v>14</v>
      </c>
      <c r="D34">
        <f>IF($B34&lt;&gt;D$20,0,COUNTIF($B$21:$B34,D$20))</f>
        <v>0</v>
      </c>
      <c r="E34">
        <f>IF($B34&lt;&gt;E$20,0,COUNTIF($B$21:$B34,E$20))</f>
        <v>0</v>
      </c>
      <c r="F34">
        <f>IF($B34&lt;&gt;F$20,0,COUNTIF($B$21:$B34,F$20))</f>
        <v>0</v>
      </c>
      <c r="G34">
        <f>IF($B34&lt;&gt;G$20,0,COUNTIF($B$21:$B34,G$20))</f>
        <v>0</v>
      </c>
      <c r="H34">
        <f>IF($B34&lt;&gt;H$20,0,COUNTIF($B$21:$B34,H$20))</f>
        <v>0</v>
      </c>
      <c r="I34">
        <f>IF($B34&lt;&gt;I$20,0,COUNTIF($B$21:$B34,I$20))</f>
        <v>0</v>
      </c>
      <c r="J34">
        <f>IF($B34&lt;&gt;J$20,0,COUNTIF($B$21:$B34,J$20))</f>
        <v>0</v>
      </c>
      <c r="K34">
        <f>IF($B34&lt;&gt;K$20,0,COUNTIF($B$21:$B34,K$20))</f>
        <v>0</v>
      </c>
      <c r="L34">
        <f>IF($B34&lt;&gt;L$20,0,COUNTIF($B$21:$B34,L$20))</f>
        <v>0</v>
      </c>
      <c r="M34">
        <f>IF($B34&lt;&gt;M$20,0,COUNTIF($B$21:$B34,M$20))</f>
        <v>0</v>
      </c>
      <c r="N34">
        <f>IF($B34&lt;&gt;N$20,0,COUNTIF($B$21:$B34,N$20))</f>
        <v>0</v>
      </c>
      <c r="O34">
        <f>IF($B34&lt;&gt;O$20,0,COUNTIF($B$21:$B34,O$20))</f>
        <v>0</v>
      </c>
      <c r="P34">
        <f>IF($B34&lt;&gt;P$20,0,COUNTIF($B$21:$B34,P$20))</f>
        <v>0</v>
      </c>
      <c r="Q34">
        <f>IF($B34&lt;&gt;Q$20,0,COUNTIF($B$21:$B34,Q$20))</f>
        <v>0</v>
      </c>
      <c r="R34">
        <f>IF($B34&lt;&gt;R$20,0,COUNTIF($B$21:$B34,R$20))</f>
        <v>0</v>
      </c>
    </row>
    <row r="35" spans="1:18" ht="15" x14ac:dyDescent="0.45">
      <c r="A35" s="21" t="s">
        <v>79</v>
      </c>
      <c r="B35" s="2" t="s">
        <v>1</v>
      </c>
      <c r="C35">
        <f>IF($B35&lt;&gt;C$20,0,COUNTIF($B$21:$B35,C$20))</f>
        <v>15</v>
      </c>
      <c r="D35">
        <f>IF($B35&lt;&gt;D$20,0,COUNTIF($B$21:$B35,D$20))</f>
        <v>0</v>
      </c>
      <c r="E35">
        <f>IF($B35&lt;&gt;E$20,0,COUNTIF($B$21:$B35,E$20))</f>
        <v>0</v>
      </c>
      <c r="F35">
        <f>IF($B35&lt;&gt;F$20,0,COUNTIF($B$21:$B35,F$20))</f>
        <v>0</v>
      </c>
      <c r="G35">
        <f>IF($B35&lt;&gt;G$20,0,COUNTIF($B$21:$B35,G$20))</f>
        <v>0</v>
      </c>
      <c r="H35">
        <f>IF($B35&lt;&gt;H$20,0,COUNTIF($B$21:$B35,H$20))</f>
        <v>0</v>
      </c>
      <c r="I35">
        <f>IF($B35&lt;&gt;I$20,0,COUNTIF($B$21:$B35,I$20))</f>
        <v>0</v>
      </c>
      <c r="J35">
        <f>IF($B35&lt;&gt;J$20,0,COUNTIF($B$21:$B35,J$20))</f>
        <v>0</v>
      </c>
      <c r="K35">
        <f>IF($B35&lt;&gt;K$20,0,COUNTIF($B$21:$B35,K$20))</f>
        <v>0</v>
      </c>
      <c r="L35">
        <f>IF($B35&lt;&gt;L$20,0,COUNTIF($B$21:$B35,L$20))</f>
        <v>0</v>
      </c>
      <c r="M35">
        <f>IF($B35&lt;&gt;M$20,0,COUNTIF($B$21:$B35,M$20))</f>
        <v>0</v>
      </c>
      <c r="N35">
        <f>IF($B35&lt;&gt;N$20,0,COUNTIF($B$21:$B35,N$20))</f>
        <v>0</v>
      </c>
      <c r="O35">
        <f>IF($B35&lt;&gt;O$20,0,COUNTIF($B$21:$B35,O$20))</f>
        <v>0</v>
      </c>
      <c r="P35">
        <f>IF($B35&lt;&gt;P$20,0,COUNTIF($B$21:$B35,P$20))</f>
        <v>0</v>
      </c>
      <c r="Q35">
        <f>IF($B35&lt;&gt;Q$20,0,COUNTIF($B$21:$B35,Q$20))</f>
        <v>0</v>
      </c>
      <c r="R35">
        <f>IF($B35&lt;&gt;R$20,0,COUNTIF($B$21:$B35,R$20))</f>
        <v>0</v>
      </c>
    </row>
    <row r="36" spans="1:18" ht="15" x14ac:dyDescent="0.45">
      <c r="A36" s="21" t="s">
        <v>80</v>
      </c>
      <c r="B36" s="2" t="s">
        <v>1</v>
      </c>
      <c r="C36">
        <f>IF($B36&lt;&gt;C$20,0,COUNTIF($B$21:$B36,C$20))</f>
        <v>16</v>
      </c>
      <c r="D36">
        <f>IF($B36&lt;&gt;D$20,0,COUNTIF($B$21:$B36,D$20))</f>
        <v>0</v>
      </c>
      <c r="E36">
        <f>IF($B36&lt;&gt;E$20,0,COUNTIF($B$21:$B36,E$20))</f>
        <v>0</v>
      </c>
      <c r="F36">
        <f>IF($B36&lt;&gt;F$20,0,COUNTIF($B$21:$B36,F$20))</f>
        <v>0</v>
      </c>
      <c r="G36">
        <f>IF($B36&lt;&gt;G$20,0,COUNTIF($B$21:$B36,G$20))</f>
        <v>0</v>
      </c>
      <c r="H36">
        <f>IF($B36&lt;&gt;H$20,0,COUNTIF($B$21:$B36,H$20))</f>
        <v>0</v>
      </c>
      <c r="I36">
        <f>IF($B36&lt;&gt;I$20,0,COUNTIF($B$21:$B36,I$20))</f>
        <v>0</v>
      </c>
      <c r="J36">
        <f>IF($B36&lt;&gt;J$20,0,COUNTIF($B$21:$B36,J$20))</f>
        <v>0</v>
      </c>
      <c r="K36">
        <f>IF($B36&lt;&gt;K$20,0,COUNTIF($B$21:$B36,K$20))</f>
        <v>0</v>
      </c>
      <c r="L36">
        <f>IF($B36&lt;&gt;L$20,0,COUNTIF($B$21:$B36,L$20))</f>
        <v>0</v>
      </c>
      <c r="M36">
        <f>IF($B36&lt;&gt;M$20,0,COUNTIF($B$21:$B36,M$20))</f>
        <v>0</v>
      </c>
      <c r="N36">
        <f>IF($B36&lt;&gt;N$20,0,COUNTIF($B$21:$B36,N$20))</f>
        <v>0</v>
      </c>
      <c r="O36">
        <f>IF($B36&lt;&gt;O$20,0,COUNTIF($B$21:$B36,O$20))</f>
        <v>0</v>
      </c>
      <c r="P36">
        <f>IF($B36&lt;&gt;P$20,0,COUNTIF($B$21:$B36,P$20))</f>
        <v>0</v>
      </c>
      <c r="Q36">
        <f>IF($B36&lt;&gt;Q$20,0,COUNTIF($B$21:$B36,Q$20))</f>
        <v>0</v>
      </c>
      <c r="R36">
        <f>IF($B36&lt;&gt;R$20,0,COUNTIF($B$21:$B36,R$20))</f>
        <v>0</v>
      </c>
    </row>
    <row r="37" spans="1:18" ht="30" x14ac:dyDescent="0.45">
      <c r="A37" s="21" t="s">
        <v>106</v>
      </c>
      <c r="B37" s="2" t="s">
        <v>1</v>
      </c>
      <c r="C37">
        <f>IF($B37&lt;&gt;C$20,0,COUNTIF($B$21:$B37,C$20))</f>
        <v>17</v>
      </c>
      <c r="D37">
        <f>IF($B37&lt;&gt;D$20,0,COUNTIF($B$21:$B37,D$20))</f>
        <v>0</v>
      </c>
      <c r="E37">
        <f>IF($B37&lt;&gt;E$20,0,COUNTIF($B$21:$B37,E$20))</f>
        <v>0</v>
      </c>
      <c r="F37">
        <f>IF($B37&lt;&gt;F$20,0,COUNTIF($B$21:$B37,F$20))</f>
        <v>0</v>
      </c>
      <c r="G37">
        <f>IF($B37&lt;&gt;G$20,0,COUNTIF($B$21:$B37,G$20))</f>
        <v>0</v>
      </c>
      <c r="H37">
        <f>IF($B37&lt;&gt;H$20,0,COUNTIF($B$21:$B37,H$20))</f>
        <v>0</v>
      </c>
      <c r="I37">
        <f>IF($B37&lt;&gt;I$20,0,COUNTIF($B$21:$B37,I$20))</f>
        <v>0</v>
      </c>
      <c r="J37">
        <f>IF($B37&lt;&gt;J$20,0,COUNTIF($B$21:$B37,J$20))</f>
        <v>0</v>
      </c>
      <c r="K37">
        <f>IF($B37&lt;&gt;K$20,0,COUNTIF($B$21:$B37,K$20))</f>
        <v>0</v>
      </c>
      <c r="L37">
        <f>IF($B37&lt;&gt;L$20,0,COUNTIF($B$21:$B37,L$20))</f>
        <v>0</v>
      </c>
      <c r="M37">
        <f>IF($B37&lt;&gt;M$20,0,COUNTIF($B$21:$B37,M$20))</f>
        <v>0</v>
      </c>
      <c r="N37">
        <f>IF($B37&lt;&gt;N$20,0,COUNTIF($B$21:$B37,N$20))</f>
        <v>0</v>
      </c>
      <c r="O37">
        <f>IF($B37&lt;&gt;O$20,0,COUNTIF($B$21:$B37,O$20))</f>
        <v>0</v>
      </c>
      <c r="P37">
        <f>IF($B37&lt;&gt;P$20,0,COUNTIF($B$21:$B37,P$20))</f>
        <v>0</v>
      </c>
      <c r="Q37">
        <f>IF($B37&lt;&gt;Q$20,0,COUNTIF($B$21:$B37,Q$20))</f>
        <v>0</v>
      </c>
      <c r="R37">
        <f>IF($B37&lt;&gt;R$20,0,COUNTIF($B$21:$B37,R$20))</f>
        <v>0</v>
      </c>
    </row>
    <row r="38" spans="1:18" ht="60" x14ac:dyDescent="0.45">
      <c r="A38" s="21" t="s">
        <v>108</v>
      </c>
      <c r="B38" s="2" t="s">
        <v>1</v>
      </c>
      <c r="C38">
        <f>IF($B38&lt;&gt;C$20,0,COUNTIF($B$21:$B38,C$20))</f>
        <v>18</v>
      </c>
      <c r="D38">
        <f>IF($B38&lt;&gt;D$20,0,COUNTIF($B$21:$B38,D$20))</f>
        <v>0</v>
      </c>
      <c r="E38">
        <f>IF($B38&lt;&gt;E$20,0,COUNTIF($B$21:$B38,E$20))</f>
        <v>0</v>
      </c>
      <c r="F38">
        <f>IF($B38&lt;&gt;F$20,0,COUNTIF($B$21:$B38,F$20))</f>
        <v>0</v>
      </c>
      <c r="G38">
        <f>IF($B38&lt;&gt;G$20,0,COUNTIF($B$21:$B38,G$20))</f>
        <v>0</v>
      </c>
      <c r="H38">
        <f>IF($B38&lt;&gt;H$20,0,COUNTIF($B$21:$B38,H$20))</f>
        <v>0</v>
      </c>
      <c r="I38">
        <f>IF($B38&lt;&gt;I$20,0,COUNTIF($B$21:$B38,I$20))</f>
        <v>0</v>
      </c>
      <c r="J38">
        <f>IF($B38&lt;&gt;J$20,0,COUNTIF($B$21:$B38,J$20))</f>
        <v>0</v>
      </c>
      <c r="K38">
        <f>IF($B38&lt;&gt;K$20,0,COUNTIF($B$21:$B38,K$20))</f>
        <v>0</v>
      </c>
      <c r="L38">
        <f>IF($B38&lt;&gt;L$20,0,COUNTIF($B$21:$B38,L$20))</f>
        <v>0</v>
      </c>
      <c r="M38">
        <f>IF($B38&lt;&gt;M$20,0,COUNTIF($B$21:$B38,M$20))</f>
        <v>0</v>
      </c>
      <c r="N38">
        <f>IF($B38&lt;&gt;N$20,0,COUNTIF($B$21:$B38,N$20))</f>
        <v>0</v>
      </c>
      <c r="O38">
        <f>IF($B38&lt;&gt;O$20,0,COUNTIF($B$21:$B38,O$20))</f>
        <v>0</v>
      </c>
      <c r="P38">
        <f>IF($B38&lt;&gt;P$20,0,COUNTIF($B$21:$B38,P$20))</f>
        <v>0</v>
      </c>
      <c r="Q38">
        <f>IF($B38&lt;&gt;Q$20,0,COUNTIF($B$21:$B38,Q$20))</f>
        <v>0</v>
      </c>
      <c r="R38">
        <f>IF($B38&lt;&gt;R$20,0,COUNTIF($B$21:$B38,R$20))</f>
        <v>0</v>
      </c>
    </row>
    <row r="39" spans="1:18" ht="45" x14ac:dyDescent="0.45">
      <c r="A39" s="21" t="s">
        <v>109</v>
      </c>
      <c r="B39" s="2" t="s">
        <v>1</v>
      </c>
      <c r="C39">
        <f>IF($B39&lt;&gt;C$20,0,COUNTIF($B$21:$B39,C$20))</f>
        <v>19</v>
      </c>
      <c r="D39">
        <f>IF($B39&lt;&gt;D$20,0,COUNTIF($B$21:$B39,D$20))</f>
        <v>0</v>
      </c>
      <c r="E39">
        <f>IF($B39&lt;&gt;E$20,0,COUNTIF($B$21:$B39,E$20))</f>
        <v>0</v>
      </c>
      <c r="F39">
        <f>IF($B39&lt;&gt;F$20,0,COUNTIF($B$21:$B39,F$20))</f>
        <v>0</v>
      </c>
      <c r="G39">
        <f>IF($B39&lt;&gt;G$20,0,COUNTIF($B$21:$B39,G$20))</f>
        <v>0</v>
      </c>
      <c r="H39">
        <f>IF($B39&lt;&gt;H$20,0,COUNTIF($B$21:$B39,H$20))</f>
        <v>0</v>
      </c>
      <c r="I39">
        <f>IF($B39&lt;&gt;I$20,0,COUNTIF($B$21:$B39,I$20))</f>
        <v>0</v>
      </c>
      <c r="J39">
        <f>IF($B39&lt;&gt;J$20,0,COUNTIF($B$21:$B39,J$20))</f>
        <v>0</v>
      </c>
      <c r="K39">
        <f>IF($B39&lt;&gt;K$20,0,COUNTIF($B$21:$B39,K$20))</f>
        <v>0</v>
      </c>
      <c r="L39">
        <f>IF($B39&lt;&gt;L$20,0,COUNTIF($B$21:$B39,L$20))</f>
        <v>0</v>
      </c>
      <c r="M39">
        <f>IF($B39&lt;&gt;M$20,0,COUNTIF($B$21:$B39,M$20))</f>
        <v>0</v>
      </c>
      <c r="N39">
        <f>IF($B39&lt;&gt;N$20,0,COUNTIF($B$21:$B39,N$20))</f>
        <v>0</v>
      </c>
      <c r="O39">
        <f>IF($B39&lt;&gt;O$20,0,COUNTIF($B$21:$B39,O$20))</f>
        <v>0</v>
      </c>
      <c r="P39">
        <f>IF($B39&lt;&gt;P$20,0,COUNTIF($B$21:$B39,P$20))</f>
        <v>0</v>
      </c>
      <c r="Q39">
        <f>IF($B39&lt;&gt;Q$20,0,COUNTIF($B$21:$B39,Q$20))</f>
        <v>0</v>
      </c>
      <c r="R39">
        <f>IF($B39&lt;&gt;R$20,0,COUNTIF($B$21:$B39,R$20))</f>
        <v>0</v>
      </c>
    </row>
    <row r="40" spans="1:18" ht="45" x14ac:dyDescent="0.45">
      <c r="A40" s="21" t="s">
        <v>136</v>
      </c>
      <c r="B40" s="2" t="s">
        <v>1</v>
      </c>
      <c r="C40">
        <f>IF($B40&lt;&gt;C$20,0,COUNTIF($B$21:$B40,C$20))</f>
        <v>20</v>
      </c>
      <c r="D40">
        <f>IF($B40&lt;&gt;D$20,0,COUNTIF($B$21:$B40,D$20))</f>
        <v>0</v>
      </c>
      <c r="E40">
        <f>IF($B40&lt;&gt;E$20,0,COUNTIF($B$21:$B40,E$20))</f>
        <v>0</v>
      </c>
      <c r="F40">
        <f>IF($B40&lt;&gt;F$20,0,COUNTIF($B$21:$B40,F$20))</f>
        <v>0</v>
      </c>
      <c r="G40">
        <f>IF($B40&lt;&gt;G$20,0,COUNTIF($B$21:$B40,G$20))</f>
        <v>0</v>
      </c>
      <c r="H40">
        <f>IF($B40&lt;&gt;H$20,0,COUNTIF($B$21:$B40,H$20))</f>
        <v>0</v>
      </c>
      <c r="I40">
        <f>IF($B40&lt;&gt;I$20,0,COUNTIF($B$21:$B40,I$20))</f>
        <v>0</v>
      </c>
      <c r="J40">
        <f>IF($B40&lt;&gt;J$20,0,COUNTIF($B$21:$B40,J$20))</f>
        <v>0</v>
      </c>
      <c r="K40">
        <f>IF($B40&lt;&gt;K$20,0,COUNTIF($B$21:$B40,K$20))</f>
        <v>0</v>
      </c>
      <c r="L40">
        <f>IF($B40&lt;&gt;L$20,0,COUNTIF($B$21:$B40,L$20))</f>
        <v>0</v>
      </c>
      <c r="M40">
        <f>IF($B40&lt;&gt;M$20,0,COUNTIF($B$21:$B40,M$20))</f>
        <v>0</v>
      </c>
      <c r="N40">
        <f>IF($B40&lt;&gt;N$20,0,COUNTIF($B$21:$B40,N$20))</f>
        <v>0</v>
      </c>
      <c r="O40">
        <f>IF($B40&lt;&gt;O$20,0,COUNTIF($B$21:$B40,O$20))</f>
        <v>0</v>
      </c>
      <c r="P40">
        <f>IF($B40&lt;&gt;P$20,0,COUNTIF($B$21:$B40,P$20))</f>
        <v>0</v>
      </c>
      <c r="Q40">
        <f>IF($B40&lt;&gt;Q$20,0,COUNTIF($B$21:$B40,Q$20))</f>
        <v>0</v>
      </c>
      <c r="R40">
        <f>IF($B40&lt;&gt;R$20,0,COUNTIF($B$21:$B40,R$20))</f>
        <v>0</v>
      </c>
    </row>
    <row r="41" spans="1:18" ht="45" x14ac:dyDescent="0.45">
      <c r="A41" s="21" t="s">
        <v>162</v>
      </c>
      <c r="B41" s="2" t="s">
        <v>1</v>
      </c>
      <c r="C41">
        <f>IF($B41&lt;&gt;C$20,0,COUNTIF($B$21:$B41,C$20))</f>
        <v>21</v>
      </c>
      <c r="D41">
        <f>IF($B41&lt;&gt;D$20,0,COUNTIF($B$21:$B41,D$20))</f>
        <v>0</v>
      </c>
      <c r="E41">
        <f>IF($B41&lt;&gt;E$20,0,COUNTIF($B$21:$B41,E$20))</f>
        <v>0</v>
      </c>
      <c r="F41">
        <f>IF($B41&lt;&gt;F$20,0,COUNTIF($B$21:$B41,F$20))</f>
        <v>0</v>
      </c>
      <c r="G41">
        <f>IF($B41&lt;&gt;G$20,0,COUNTIF($B$21:$B41,G$20))</f>
        <v>0</v>
      </c>
      <c r="H41">
        <f>IF($B41&lt;&gt;H$20,0,COUNTIF($B$21:$B41,H$20))</f>
        <v>0</v>
      </c>
      <c r="I41">
        <f>IF($B41&lt;&gt;I$20,0,COUNTIF($B$21:$B41,I$20))</f>
        <v>0</v>
      </c>
      <c r="J41">
        <f>IF($B41&lt;&gt;J$20,0,COUNTIF($B$21:$B41,J$20))</f>
        <v>0</v>
      </c>
      <c r="K41">
        <f>IF($B41&lt;&gt;K$20,0,COUNTIF($B$21:$B41,K$20))</f>
        <v>0</v>
      </c>
      <c r="L41">
        <f>IF($B41&lt;&gt;L$20,0,COUNTIF($B$21:$B41,L$20))</f>
        <v>0</v>
      </c>
      <c r="M41">
        <f>IF($B41&lt;&gt;M$20,0,COUNTIF($B$21:$B41,M$20))</f>
        <v>0</v>
      </c>
      <c r="N41">
        <f>IF($B41&lt;&gt;N$20,0,COUNTIF($B$21:$B41,N$20))</f>
        <v>0</v>
      </c>
      <c r="O41">
        <f>IF($B41&lt;&gt;O$20,0,COUNTIF($B$21:$B41,O$20))</f>
        <v>0</v>
      </c>
      <c r="P41">
        <f>IF($B41&lt;&gt;P$20,0,COUNTIF($B$21:$B41,P$20))</f>
        <v>0</v>
      </c>
      <c r="Q41">
        <f>IF($B41&lt;&gt;Q$20,0,COUNTIF($B$21:$B41,Q$20))</f>
        <v>0</v>
      </c>
      <c r="R41">
        <f>IF($B41&lt;&gt;R$20,0,COUNTIF($B$21:$B41,R$20))</f>
        <v>0</v>
      </c>
    </row>
    <row r="42" spans="1:18" ht="45" x14ac:dyDescent="0.45">
      <c r="A42" s="21" t="s">
        <v>168</v>
      </c>
      <c r="B42" s="2" t="s">
        <v>1</v>
      </c>
      <c r="C42">
        <f>IF($B42&lt;&gt;C$20,0,COUNTIF($B$21:$B42,C$20))</f>
        <v>22</v>
      </c>
      <c r="D42">
        <f>IF($B42&lt;&gt;D$20,0,COUNTIF($B$21:$B42,D$20))</f>
        <v>0</v>
      </c>
      <c r="E42">
        <f>IF($B42&lt;&gt;E$20,0,COUNTIF($B$21:$B42,E$20))</f>
        <v>0</v>
      </c>
      <c r="F42">
        <f>IF($B42&lt;&gt;F$20,0,COUNTIF($B$21:$B42,F$20))</f>
        <v>0</v>
      </c>
      <c r="G42">
        <f>IF($B42&lt;&gt;G$20,0,COUNTIF($B$21:$B42,G$20))</f>
        <v>0</v>
      </c>
      <c r="H42">
        <f>IF($B42&lt;&gt;H$20,0,COUNTIF($B$21:$B42,H$20))</f>
        <v>0</v>
      </c>
      <c r="I42">
        <f>IF($B42&lt;&gt;I$20,0,COUNTIF($B$21:$B42,I$20))</f>
        <v>0</v>
      </c>
      <c r="J42">
        <f>IF($B42&lt;&gt;J$20,0,COUNTIF($B$21:$B42,J$20))</f>
        <v>0</v>
      </c>
      <c r="K42">
        <f>IF($B42&lt;&gt;K$20,0,COUNTIF($B$21:$B42,K$20))</f>
        <v>0</v>
      </c>
      <c r="L42">
        <f>IF($B42&lt;&gt;L$20,0,COUNTIF($B$21:$B42,L$20))</f>
        <v>0</v>
      </c>
      <c r="M42">
        <f>IF($B42&lt;&gt;M$20,0,COUNTIF($B$21:$B42,M$20))</f>
        <v>0</v>
      </c>
      <c r="N42">
        <f>IF($B42&lt;&gt;N$20,0,COUNTIF($B$21:$B42,N$20))</f>
        <v>0</v>
      </c>
      <c r="O42">
        <f>IF($B42&lt;&gt;O$20,0,COUNTIF($B$21:$B42,O$20))</f>
        <v>0</v>
      </c>
      <c r="P42">
        <f>IF($B42&lt;&gt;P$20,0,COUNTIF($B$21:$B42,P$20))</f>
        <v>0</v>
      </c>
      <c r="Q42">
        <f>IF($B42&lt;&gt;Q$20,0,COUNTIF($B$21:$B42,Q$20))</f>
        <v>0</v>
      </c>
      <c r="R42">
        <f>IF($B42&lt;&gt;R$20,0,COUNTIF($B$21:$B42,R$20))</f>
        <v>0</v>
      </c>
    </row>
    <row r="43" spans="1:18" ht="90" x14ac:dyDescent="0.45">
      <c r="A43" s="21" t="s">
        <v>171</v>
      </c>
      <c r="B43" s="2" t="s">
        <v>1</v>
      </c>
      <c r="C43">
        <f>IF($B43&lt;&gt;C$20,0,COUNTIF($B$21:$B43,C$20))</f>
        <v>23</v>
      </c>
      <c r="D43">
        <f>IF($B43&lt;&gt;D$20,0,COUNTIF($B$21:$B43,D$20))</f>
        <v>0</v>
      </c>
      <c r="E43">
        <f>IF($B43&lt;&gt;E$20,0,COUNTIF($B$21:$B43,E$20))</f>
        <v>0</v>
      </c>
      <c r="F43">
        <f>IF($B43&lt;&gt;F$20,0,COUNTIF($B$21:$B43,F$20))</f>
        <v>0</v>
      </c>
      <c r="G43">
        <f>IF($B43&lt;&gt;G$20,0,COUNTIF($B$21:$B43,G$20))</f>
        <v>0</v>
      </c>
      <c r="H43">
        <f>IF($B43&lt;&gt;H$20,0,COUNTIF($B$21:$B43,H$20))</f>
        <v>0</v>
      </c>
      <c r="I43">
        <f>IF($B43&lt;&gt;I$20,0,COUNTIF($B$21:$B43,I$20))</f>
        <v>0</v>
      </c>
      <c r="J43">
        <f>IF($B43&lt;&gt;J$20,0,COUNTIF($B$21:$B43,J$20))</f>
        <v>0</v>
      </c>
      <c r="K43">
        <f>IF($B43&lt;&gt;K$20,0,COUNTIF($B$21:$B43,K$20))</f>
        <v>0</v>
      </c>
      <c r="L43">
        <f>IF($B43&lt;&gt;L$20,0,COUNTIF($B$21:$B43,L$20))</f>
        <v>0</v>
      </c>
      <c r="M43">
        <f>IF($B43&lt;&gt;M$20,0,COUNTIF($B$21:$B43,M$20))</f>
        <v>0</v>
      </c>
      <c r="N43">
        <f>IF($B43&lt;&gt;N$20,0,COUNTIF($B$21:$B43,N$20))</f>
        <v>0</v>
      </c>
      <c r="O43">
        <f>IF($B43&lt;&gt;O$20,0,COUNTIF($B$21:$B43,O$20))</f>
        <v>0</v>
      </c>
      <c r="P43">
        <f>IF($B43&lt;&gt;P$20,0,COUNTIF($B$21:$B43,P$20))</f>
        <v>0</v>
      </c>
      <c r="Q43">
        <f>IF($B43&lt;&gt;Q$20,0,COUNTIF($B$21:$B43,Q$20))</f>
        <v>0</v>
      </c>
      <c r="R43">
        <f>IF($B43&lt;&gt;R$20,0,COUNTIF($B$21:$B43,R$20))</f>
        <v>0</v>
      </c>
    </row>
    <row r="44" spans="1:18" ht="60" x14ac:dyDescent="0.45">
      <c r="A44" s="21" t="s">
        <v>176</v>
      </c>
      <c r="B44" s="2" t="s">
        <v>1</v>
      </c>
      <c r="C44">
        <f>IF($B44&lt;&gt;C$20,0,COUNTIF($B$21:$B44,C$20))</f>
        <v>24</v>
      </c>
      <c r="D44">
        <f>IF($B44&lt;&gt;D$20,0,COUNTIF($B$21:$B44,D$20))</f>
        <v>0</v>
      </c>
      <c r="E44">
        <f>IF($B44&lt;&gt;E$20,0,COUNTIF($B$21:$B44,E$20))</f>
        <v>0</v>
      </c>
      <c r="F44">
        <f>IF($B44&lt;&gt;F$20,0,COUNTIF($B$21:$B44,F$20))</f>
        <v>0</v>
      </c>
      <c r="G44">
        <f>IF($B44&lt;&gt;G$20,0,COUNTIF($B$21:$B44,G$20))</f>
        <v>0</v>
      </c>
      <c r="H44">
        <f>IF($B44&lt;&gt;H$20,0,COUNTIF($B$21:$B44,H$20))</f>
        <v>0</v>
      </c>
      <c r="I44">
        <f>IF($B44&lt;&gt;I$20,0,COUNTIF($B$21:$B44,I$20))</f>
        <v>0</v>
      </c>
      <c r="J44">
        <f>IF($B44&lt;&gt;J$20,0,COUNTIF($B$21:$B44,J$20))</f>
        <v>0</v>
      </c>
      <c r="K44">
        <f>IF($B44&lt;&gt;K$20,0,COUNTIF($B$21:$B44,K$20))</f>
        <v>0</v>
      </c>
      <c r="L44">
        <f>IF($B44&lt;&gt;L$20,0,COUNTIF($B$21:$B44,L$20))</f>
        <v>0</v>
      </c>
      <c r="M44">
        <f>IF($B44&lt;&gt;M$20,0,COUNTIF($B$21:$B44,M$20))</f>
        <v>0</v>
      </c>
      <c r="N44">
        <f>IF($B44&lt;&gt;N$20,0,COUNTIF($B$21:$B44,N$20))</f>
        <v>0</v>
      </c>
      <c r="O44">
        <f>IF($B44&lt;&gt;O$20,0,COUNTIF($B$21:$B44,O$20))</f>
        <v>0</v>
      </c>
      <c r="P44">
        <f>IF($B44&lt;&gt;P$20,0,COUNTIF($B$21:$B44,P$20))</f>
        <v>0</v>
      </c>
      <c r="Q44">
        <f>IF($B44&lt;&gt;Q$20,0,COUNTIF($B$21:$B44,Q$20))</f>
        <v>0</v>
      </c>
      <c r="R44">
        <f>IF($B44&lt;&gt;R$20,0,COUNTIF($B$21:$B44,R$20))</f>
        <v>0</v>
      </c>
    </row>
    <row r="45" spans="1:18" ht="45" x14ac:dyDescent="0.45">
      <c r="A45" s="21" t="s">
        <v>186</v>
      </c>
      <c r="B45" s="2" t="s">
        <v>1</v>
      </c>
      <c r="C45">
        <f>IF($B45&lt;&gt;C$20,0,COUNTIF($B$21:$B45,C$20))</f>
        <v>25</v>
      </c>
      <c r="D45">
        <f>IF($B45&lt;&gt;D$20,0,COUNTIF($B$21:$B45,D$20))</f>
        <v>0</v>
      </c>
      <c r="E45">
        <f>IF($B45&lt;&gt;E$20,0,COUNTIF($B$21:$B45,E$20))</f>
        <v>0</v>
      </c>
      <c r="F45">
        <f>IF($B45&lt;&gt;F$20,0,COUNTIF($B$21:$B45,F$20))</f>
        <v>0</v>
      </c>
      <c r="G45">
        <f>IF($B45&lt;&gt;G$20,0,COUNTIF($B$21:$B45,G$20))</f>
        <v>0</v>
      </c>
      <c r="H45">
        <f>IF($B45&lt;&gt;H$20,0,COUNTIF($B$21:$B45,H$20))</f>
        <v>0</v>
      </c>
      <c r="I45">
        <f>IF($B45&lt;&gt;I$20,0,COUNTIF($B$21:$B45,I$20))</f>
        <v>0</v>
      </c>
      <c r="J45">
        <f>IF($B45&lt;&gt;J$20,0,COUNTIF($B$21:$B45,J$20))</f>
        <v>0</v>
      </c>
      <c r="K45">
        <f>IF($B45&lt;&gt;K$20,0,COUNTIF($B$21:$B45,K$20))</f>
        <v>0</v>
      </c>
      <c r="L45">
        <f>IF($B45&lt;&gt;L$20,0,COUNTIF($B$21:$B45,L$20))</f>
        <v>0</v>
      </c>
      <c r="M45">
        <f>IF($B45&lt;&gt;M$20,0,COUNTIF($B$21:$B45,M$20))</f>
        <v>0</v>
      </c>
      <c r="N45">
        <f>IF($B45&lt;&gt;N$20,0,COUNTIF($B$21:$B45,N$20))</f>
        <v>0</v>
      </c>
      <c r="O45">
        <f>IF($B45&lt;&gt;O$20,0,COUNTIF($B$21:$B45,O$20))</f>
        <v>0</v>
      </c>
      <c r="P45">
        <f>IF($B45&lt;&gt;P$20,0,COUNTIF($B$21:$B45,P$20))</f>
        <v>0</v>
      </c>
      <c r="Q45">
        <f>IF($B45&lt;&gt;Q$20,0,COUNTIF($B$21:$B45,Q$20))</f>
        <v>0</v>
      </c>
      <c r="R45">
        <f>IF($B45&lt;&gt;R$20,0,COUNTIF($B$21:$B45,R$20))</f>
        <v>0</v>
      </c>
    </row>
    <row r="46" spans="1:18" ht="30" x14ac:dyDescent="0.45">
      <c r="A46" s="21" t="s">
        <v>201</v>
      </c>
      <c r="B46" s="2" t="s">
        <v>1</v>
      </c>
      <c r="C46">
        <f>IF($B46&lt;&gt;C$20,0,COUNTIF($B$21:$B46,C$20))</f>
        <v>26</v>
      </c>
      <c r="D46">
        <f>IF($B46&lt;&gt;D$20,0,COUNTIF($B$21:$B46,D$20))</f>
        <v>0</v>
      </c>
      <c r="E46">
        <f>IF($B46&lt;&gt;E$20,0,COUNTIF($B$21:$B46,E$20))</f>
        <v>0</v>
      </c>
      <c r="F46">
        <f>IF($B46&lt;&gt;F$20,0,COUNTIF($B$21:$B46,F$20))</f>
        <v>0</v>
      </c>
      <c r="G46">
        <f>IF($B46&lt;&gt;G$20,0,COUNTIF($B$21:$B46,G$20))</f>
        <v>0</v>
      </c>
      <c r="H46">
        <f>IF($B46&lt;&gt;H$20,0,COUNTIF($B$21:$B46,H$20))</f>
        <v>0</v>
      </c>
      <c r="I46">
        <f>IF($B46&lt;&gt;I$20,0,COUNTIF($B$21:$B46,I$20))</f>
        <v>0</v>
      </c>
      <c r="J46">
        <f>IF($B46&lt;&gt;J$20,0,COUNTIF($B$21:$B46,J$20))</f>
        <v>0</v>
      </c>
      <c r="K46">
        <f>IF($B46&lt;&gt;K$20,0,COUNTIF($B$21:$B46,K$20))</f>
        <v>0</v>
      </c>
      <c r="L46">
        <f>IF($B46&lt;&gt;L$20,0,COUNTIF($B$21:$B46,L$20))</f>
        <v>0</v>
      </c>
      <c r="M46">
        <f>IF($B46&lt;&gt;M$20,0,COUNTIF($B$21:$B46,M$20))</f>
        <v>0</v>
      </c>
      <c r="N46">
        <f>IF($B46&lt;&gt;N$20,0,COUNTIF($B$21:$B46,N$20))</f>
        <v>0</v>
      </c>
      <c r="O46">
        <f>IF($B46&lt;&gt;O$20,0,COUNTIF($B$21:$B46,O$20))</f>
        <v>0</v>
      </c>
      <c r="P46">
        <f>IF($B46&lt;&gt;P$20,0,COUNTIF($B$21:$B46,P$20))</f>
        <v>0</v>
      </c>
      <c r="Q46">
        <f>IF($B46&lt;&gt;Q$20,0,COUNTIF($B$21:$B46,Q$20))</f>
        <v>0</v>
      </c>
      <c r="R46">
        <f>IF($B46&lt;&gt;R$20,0,COUNTIF($B$21:$B46,R$20))</f>
        <v>0</v>
      </c>
    </row>
    <row r="47" spans="1:18" ht="60" x14ac:dyDescent="0.45">
      <c r="A47" s="21" t="s">
        <v>233</v>
      </c>
      <c r="B47" s="2" t="s">
        <v>1</v>
      </c>
      <c r="C47">
        <f>IF($B47&lt;&gt;C$20,0,COUNTIF($B$21:$B47,C$20))</f>
        <v>27</v>
      </c>
      <c r="D47">
        <f>IF($B47&lt;&gt;D$20,0,COUNTIF($B$21:$B47,D$20))</f>
        <v>0</v>
      </c>
      <c r="E47">
        <f>IF($B47&lt;&gt;E$20,0,COUNTIF($B$21:$B47,E$20))</f>
        <v>0</v>
      </c>
      <c r="F47">
        <f>IF($B47&lt;&gt;F$20,0,COUNTIF($B$21:$B47,F$20))</f>
        <v>0</v>
      </c>
      <c r="G47">
        <f>IF($B47&lt;&gt;G$20,0,COUNTIF($B$21:$B47,G$20))</f>
        <v>0</v>
      </c>
      <c r="H47">
        <f>IF($B47&lt;&gt;H$20,0,COUNTIF($B$21:$B47,H$20))</f>
        <v>0</v>
      </c>
      <c r="I47">
        <f>IF($B47&lt;&gt;I$20,0,COUNTIF($B$21:$B47,I$20))</f>
        <v>0</v>
      </c>
      <c r="J47">
        <f>IF($B47&lt;&gt;J$20,0,COUNTIF($B$21:$B47,J$20))</f>
        <v>0</v>
      </c>
      <c r="K47">
        <f>IF($B47&lt;&gt;K$20,0,COUNTIF($B$21:$B47,K$20))</f>
        <v>0</v>
      </c>
      <c r="L47">
        <f>IF($B47&lt;&gt;L$20,0,COUNTIF($B$21:$B47,L$20))</f>
        <v>0</v>
      </c>
      <c r="M47">
        <f>IF($B47&lt;&gt;M$20,0,COUNTIF($B$21:$B47,M$20))</f>
        <v>0</v>
      </c>
      <c r="N47">
        <f>IF($B47&lt;&gt;N$20,0,COUNTIF($B$21:$B47,N$20))</f>
        <v>0</v>
      </c>
      <c r="O47">
        <f>IF($B47&lt;&gt;O$20,0,COUNTIF($B$21:$B47,O$20))</f>
        <v>0</v>
      </c>
      <c r="P47">
        <f>IF($B47&lt;&gt;P$20,0,COUNTIF($B$21:$B47,P$20))</f>
        <v>0</v>
      </c>
      <c r="Q47">
        <f>IF($B47&lt;&gt;Q$20,0,COUNTIF($B$21:$B47,Q$20))</f>
        <v>0</v>
      </c>
      <c r="R47">
        <f>IF($B47&lt;&gt;R$20,0,COUNTIF($B$21:$B47,R$20))</f>
        <v>0</v>
      </c>
    </row>
    <row r="48" spans="1:18" ht="45" x14ac:dyDescent="0.45">
      <c r="A48" s="17" t="s">
        <v>16</v>
      </c>
      <c r="B48" s="3" t="s">
        <v>2</v>
      </c>
      <c r="C48">
        <f>IF($B48&lt;&gt;C$20,0,COUNTIF($B$21:$B48,C$20))</f>
        <v>0</v>
      </c>
      <c r="D48">
        <f>IF($B48&lt;&gt;D$20,0,COUNTIF($B$21:$B48,D$20))</f>
        <v>1</v>
      </c>
      <c r="E48">
        <f>IF($B48&lt;&gt;E$20,0,COUNTIF($B$21:$B48,E$20))</f>
        <v>0</v>
      </c>
      <c r="F48">
        <f>IF($B48&lt;&gt;F$20,0,COUNTIF($B$21:$B48,F$20))</f>
        <v>0</v>
      </c>
      <c r="G48">
        <f>IF($B48&lt;&gt;G$20,0,COUNTIF($B$21:$B48,G$20))</f>
        <v>0</v>
      </c>
      <c r="H48">
        <f>IF($B48&lt;&gt;H$20,0,COUNTIF($B$21:$B48,H$20))</f>
        <v>0</v>
      </c>
      <c r="I48">
        <f>IF($B48&lt;&gt;I$20,0,COUNTIF($B$21:$B48,I$20))</f>
        <v>0</v>
      </c>
      <c r="J48">
        <f>IF($B48&lt;&gt;J$20,0,COUNTIF($B$21:$B48,J$20))</f>
        <v>0</v>
      </c>
      <c r="K48">
        <f>IF($B48&lt;&gt;K$20,0,COUNTIF($B$21:$B48,K$20))</f>
        <v>0</v>
      </c>
      <c r="L48">
        <f>IF($B48&lt;&gt;L$20,0,COUNTIF($B$21:$B48,L$20))</f>
        <v>0</v>
      </c>
      <c r="M48">
        <f>IF($B48&lt;&gt;M$20,0,COUNTIF($B$21:$B48,M$20))</f>
        <v>0</v>
      </c>
      <c r="N48">
        <f>IF($B48&lt;&gt;N$20,0,COUNTIF($B$21:$B48,N$20))</f>
        <v>0</v>
      </c>
      <c r="O48">
        <f>IF($B48&lt;&gt;O$20,0,COUNTIF($B$21:$B48,O$20))</f>
        <v>0</v>
      </c>
      <c r="P48">
        <f>IF($B48&lt;&gt;P$20,0,COUNTIF($B$21:$B48,P$20))</f>
        <v>0</v>
      </c>
      <c r="Q48">
        <f>IF($B48&lt;&gt;Q$20,0,COUNTIF($B$21:$B48,Q$20))</f>
        <v>0</v>
      </c>
      <c r="R48">
        <f>IF($B48&lt;&gt;R$20,0,COUNTIF($B$21:$B48,R$20))</f>
        <v>0</v>
      </c>
    </row>
    <row r="49" spans="1:18" ht="30" x14ac:dyDescent="0.45">
      <c r="A49" s="17" t="s">
        <v>21</v>
      </c>
      <c r="B49" s="3" t="s">
        <v>2</v>
      </c>
      <c r="C49">
        <f>IF($B49&lt;&gt;C$20,0,COUNTIF($B$21:$B49,C$20))</f>
        <v>0</v>
      </c>
      <c r="D49">
        <f>IF($B49&lt;&gt;D$20,0,COUNTIF($B$21:$B49,D$20))</f>
        <v>2</v>
      </c>
      <c r="E49">
        <f>IF($B49&lt;&gt;E$20,0,COUNTIF($B$21:$B49,E$20))</f>
        <v>0</v>
      </c>
      <c r="F49">
        <f>IF($B49&lt;&gt;F$20,0,COUNTIF($B$21:$B49,F$20))</f>
        <v>0</v>
      </c>
      <c r="G49">
        <f>IF($B49&lt;&gt;G$20,0,COUNTIF($B$21:$B49,G$20))</f>
        <v>0</v>
      </c>
      <c r="H49">
        <f>IF($B49&lt;&gt;H$20,0,COUNTIF($B$21:$B49,H$20))</f>
        <v>0</v>
      </c>
      <c r="I49">
        <f>IF($B49&lt;&gt;I$20,0,COUNTIF($B$21:$B49,I$20))</f>
        <v>0</v>
      </c>
      <c r="J49">
        <f>IF($B49&lt;&gt;J$20,0,COUNTIF($B$21:$B49,J$20))</f>
        <v>0</v>
      </c>
      <c r="K49">
        <f>IF($B49&lt;&gt;K$20,0,COUNTIF($B$21:$B49,K$20))</f>
        <v>0</v>
      </c>
      <c r="L49">
        <f>IF($B49&lt;&gt;L$20,0,COUNTIF($B$21:$B49,L$20))</f>
        <v>0</v>
      </c>
      <c r="M49">
        <f>IF($B49&lt;&gt;M$20,0,COUNTIF($B$21:$B49,M$20))</f>
        <v>0</v>
      </c>
      <c r="N49">
        <f>IF($B49&lt;&gt;N$20,0,COUNTIF($B$21:$B49,N$20))</f>
        <v>0</v>
      </c>
      <c r="O49">
        <f>IF($B49&lt;&gt;O$20,0,COUNTIF($B$21:$B49,O$20))</f>
        <v>0</v>
      </c>
      <c r="P49">
        <f>IF($B49&lt;&gt;P$20,0,COUNTIF($B$21:$B49,P$20))</f>
        <v>0</v>
      </c>
      <c r="Q49">
        <f>IF($B49&lt;&gt;Q$20,0,COUNTIF($B$21:$B49,Q$20))</f>
        <v>0</v>
      </c>
      <c r="R49">
        <f>IF($B49&lt;&gt;R$20,0,COUNTIF($B$21:$B49,R$20))</f>
        <v>0</v>
      </c>
    </row>
    <row r="50" spans="1:18" ht="30" x14ac:dyDescent="0.45">
      <c r="A50" s="17" t="s">
        <v>22</v>
      </c>
      <c r="B50" s="3" t="s">
        <v>2</v>
      </c>
      <c r="C50">
        <f>IF($B50&lt;&gt;C$20,0,COUNTIF($B$21:$B50,C$20))</f>
        <v>0</v>
      </c>
      <c r="D50">
        <f>IF($B50&lt;&gt;D$20,0,COUNTIF($B$21:$B50,D$20))</f>
        <v>3</v>
      </c>
      <c r="E50">
        <f>IF($B50&lt;&gt;E$20,0,COUNTIF($B$21:$B50,E$20))</f>
        <v>0</v>
      </c>
      <c r="F50">
        <f>IF($B50&lt;&gt;F$20,0,COUNTIF($B$21:$B50,F$20))</f>
        <v>0</v>
      </c>
      <c r="G50">
        <f>IF($B50&lt;&gt;G$20,0,COUNTIF($B$21:$B50,G$20))</f>
        <v>0</v>
      </c>
      <c r="H50">
        <f>IF($B50&lt;&gt;H$20,0,COUNTIF($B$21:$B50,H$20))</f>
        <v>0</v>
      </c>
      <c r="I50">
        <f>IF($B50&lt;&gt;I$20,0,COUNTIF($B$21:$B50,I$20))</f>
        <v>0</v>
      </c>
      <c r="J50">
        <f>IF($B50&lt;&gt;J$20,0,COUNTIF($B$21:$B50,J$20))</f>
        <v>0</v>
      </c>
      <c r="K50">
        <f>IF($B50&lt;&gt;K$20,0,COUNTIF($B$21:$B50,K$20))</f>
        <v>0</v>
      </c>
      <c r="L50">
        <f>IF($B50&lt;&gt;L$20,0,COUNTIF($B$21:$B50,L$20))</f>
        <v>0</v>
      </c>
      <c r="M50">
        <f>IF($B50&lt;&gt;M$20,0,COUNTIF($B$21:$B50,M$20))</f>
        <v>0</v>
      </c>
      <c r="N50">
        <f>IF($B50&lt;&gt;N$20,0,COUNTIF($B$21:$B50,N$20))</f>
        <v>0</v>
      </c>
      <c r="O50">
        <f>IF($B50&lt;&gt;O$20,0,COUNTIF($B$21:$B50,O$20))</f>
        <v>0</v>
      </c>
      <c r="P50">
        <f>IF($B50&lt;&gt;P$20,0,COUNTIF($B$21:$B50,P$20))</f>
        <v>0</v>
      </c>
      <c r="Q50">
        <f>IF($B50&lt;&gt;Q$20,0,COUNTIF($B$21:$B50,Q$20))</f>
        <v>0</v>
      </c>
      <c r="R50">
        <f>IF($B50&lt;&gt;R$20,0,COUNTIF($B$21:$B50,R$20))</f>
        <v>0</v>
      </c>
    </row>
    <row r="51" spans="1:18" ht="15" x14ac:dyDescent="0.45">
      <c r="A51" s="17" t="s">
        <v>38</v>
      </c>
      <c r="B51" s="3" t="s">
        <v>2</v>
      </c>
      <c r="C51">
        <f>IF($B51&lt;&gt;C$20,0,COUNTIF($B$21:$B51,C$20))</f>
        <v>0</v>
      </c>
      <c r="D51">
        <f>IF($B51&lt;&gt;D$20,0,COUNTIF($B$21:$B51,D$20))</f>
        <v>4</v>
      </c>
      <c r="E51">
        <f>IF($B51&lt;&gt;E$20,0,COUNTIF($B$21:$B51,E$20))</f>
        <v>0</v>
      </c>
      <c r="F51">
        <f>IF($B51&lt;&gt;F$20,0,COUNTIF($B$21:$B51,F$20))</f>
        <v>0</v>
      </c>
      <c r="G51">
        <f>IF($B51&lt;&gt;G$20,0,COUNTIF($B$21:$B51,G$20))</f>
        <v>0</v>
      </c>
      <c r="H51">
        <f>IF($B51&lt;&gt;H$20,0,COUNTIF($B$21:$B51,H$20))</f>
        <v>0</v>
      </c>
      <c r="I51">
        <f>IF($B51&lt;&gt;I$20,0,COUNTIF($B$21:$B51,I$20))</f>
        <v>0</v>
      </c>
      <c r="J51">
        <f>IF($B51&lt;&gt;J$20,0,COUNTIF($B$21:$B51,J$20))</f>
        <v>0</v>
      </c>
      <c r="K51">
        <f>IF($B51&lt;&gt;K$20,0,COUNTIF($B$21:$B51,K$20))</f>
        <v>0</v>
      </c>
      <c r="L51">
        <f>IF($B51&lt;&gt;L$20,0,COUNTIF($B$21:$B51,L$20))</f>
        <v>0</v>
      </c>
      <c r="M51">
        <f>IF($B51&lt;&gt;M$20,0,COUNTIF($B$21:$B51,M$20))</f>
        <v>0</v>
      </c>
      <c r="N51">
        <f>IF($B51&lt;&gt;N$20,0,COUNTIF($B$21:$B51,N$20))</f>
        <v>0</v>
      </c>
      <c r="O51">
        <f>IF($B51&lt;&gt;O$20,0,COUNTIF($B$21:$B51,O$20))</f>
        <v>0</v>
      </c>
      <c r="P51">
        <f>IF($B51&lt;&gt;P$20,0,COUNTIF($B$21:$B51,P$20))</f>
        <v>0</v>
      </c>
      <c r="Q51">
        <f>IF($B51&lt;&gt;Q$20,0,COUNTIF($B$21:$B51,Q$20))</f>
        <v>0</v>
      </c>
      <c r="R51">
        <f>IF($B51&lt;&gt;R$20,0,COUNTIF($B$21:$B51,R$20))</f>
        <v>0</v>
      </c>
    </row>
    <row r="52" spans="1:18" ht="30" x14ac:dyDescent="0.45">
      <c r="A52" s="17" t="s">
        <v>83</v>
      </c>
      <c r="B52" s="3" t="s">
        <v>2</v>
      </c>
      <c r="C52">
        <f>IF($B52&lt;&gt;C$20,0,COUNTIF($B$21:$B52,C$20))</f>
        <v>0</v>
      </c>
      <c r="D52">
        <f>IF($B52&lt;&gt;D$20,0,COUNTIF($B$21:$B52,D$20))</f>
        <v>5</v>
      </c>
      <c r="E52">
        <f>IF($B52&lt;&gt;E$20,0,COUNTIF($B$21:$B52,E$20))</f>
        <v>0</v>
      </c>
      <c r="F52">
        <f>IF($B52&lt;&gt;F$20,0,COUNTIF($B$21:$B52,F$20))</f>
        <v>0</v>
      </c>
      <c r="G52">
        <f>IF($B52&lt;&gt;G$20,0,COUNTIF($B$21:$B52,G$20))</f>
        <v>0</v>
      </c>
      <c r="H52">
        <f>IF($B52&lt;&gt;H$20,0,COUNTIF($B$21:$B52,H$20))</f>
        <v>0</v>
      </c>
      <c r="I52">
        <f>IF($B52&lt;&gt;I$20,0,COUNTIF($B$21:$B52,I$20))</f>
        <v>0</v>
      </c>
      <c r="J52">
        <f>IF($B52&lt;&gt;J$20,0,COUNTIF($B$21:$B52,J$20))</f>
        <v>0</v>
      </c>
      <c r="K52">
        <f>IF($B52&lt;&gt;K$20,0,COUNTIF($B$21:$B52,K$20))</f>
        <v>0</v>
      </c>
      <c r="L52">
        <f>IF($B52&lt;&gt;L$20,0,COUNTIF($B$21:$B52,L$20))</f>
        <v>0</v>
      </c>
      <c r="M52">
        <f>IF($B52&lt;&gt;M$20,0,COUNTIF($B$21:$B52,M$20))</f>
        <v>0</v>
      </c>
      <c r="N52">
        <f>IF($B52&lt;&gt;N$20,0,COUNTIF($B$21:$B52,N$20))</f>
        <v>0</v>
      </c>
      <c r="O52">
        <f>IF($B52&lt;&gt;O$20,0,COUNTIF($B$21:$B52,O$20))</f>
        <v>0</v>
      </c>
      <c r="P52">
        <f>IF($B52&lt;&gt;P$20,0,COUNTIF($B$21:$B52,P$20))</f>
        <v>0</v>
      </c>
      <c r="Q52">
        <f>IF($B52&lt;&gt;Q$20,0,COUNTIF($B$21:$B52,Q$20))</f>
        <v>0</v>
      </c>
      <c r="R52">
        <f>IF($B52&lt;&gt;R$20,0,COUNTIF($B$21:$B52,R$20))</f>
        <v>0</v>
      </c>
    </row>
    <row r="53" spans="1:18" ht="30" x14ac:dyDescent="0.45">
      <c r="A53" s="17" t="s">
        <v>86</v>
      </c>
      <c r="B53" s="3" t="s">
        <v>2</v>
      </c>
      <c r="C53">
        <f>IF($B53&lt;&gt;C$20,0,COUNTIF($B$21:$B53,C$20))</f>
        <v>0</v>
      </c>
      <c r="D53">
        <f>IF($B53&lt;&gt;D$20,0,COUNTIF($B$21:$B53,D$20))</f>
        <v>6</v>
      </c>
      <c r="E53">
        <f>IF($B53&lt;&gt;E$20,0,COUNTIF($B$21:$B53,E$20))</f>
        <v>0</v>
      </c>
      <c r="F53">
        <f>IF($B53&lt;&gt;F$20,0,COUNTIF($B$21:$B53,F$20))</f>
        <v>0</v>
      </c>
      <c r="G53">
        <f>IF($B53&lt;&gt;G$20,0,COUNTIF($B$21:$B53,G$20))</f>
        <v>0</v>
      </c>
      <c r="H53">
        <f>IF($B53&lt;&gt;H$20,0,COUNTIF($B$21:$B53,H$20))</f>
        <v>0</v>
      </c>
      <c r="I53">
        <f>IF($B53&lt;&gt;I$20,0,COUNTIF($B$21:$B53,I$20))</f>
        <v>0</v>
      </c>
      <c r="J53">
        <f>IF($B53&lt;&gt;J$20,0,COUNTIF($B$21:$B53,J$20))</f>
        <v>0</v>
      </c>
      <c r="K53">
        <f>IF($B53&lt;&gt;K$20,0,COUNTIF($B$21:$B53,K$20))</f>
        <v>0</v>
      </c>
      <c r="L53">
        <f>IF($B53&lt;&gt;L$20,0,COUNTIF($B$21:$B53,L$20))</f>
        <v>0</v>
      </c>
      <c r="M53">
        <f>IF($B53&lt;&gt;M$20,0,COUNTIF($B$21:$B53,M$20))</f>
        <v>0</v>
      </c>
      <c r="N53">
        <f>IF($B53&lt;&gt;N$20,0,COUNTIF($B$21:$B53,N$20))</f>
        <v>0</v>
      </c>
      <c r="O53">
        <f>IF($B53&lt;&gt;O$20,0,COUNTIF($B$21:$B53,O$20))</f>
        <v>0</v>
      </c>
      <c r="P53">
        <f>IF($B53&lt;&gt;P$20,0,COUNTIF($B$21:$B53,P$20))</f>
        <v>0</v>
      </c>
      <c r="Q53">
        <f>IF($B53&lt;&gt;Q$20,0,COUNTIF($B$21:$B53,Q$20))</f>
        <v>0</v>
      </c>
      <c r="R53">
        <f>IF($B53&lt;&gt;R$20,0,COUNTIF($B$21:$B53,R$20))</f>
        <v>0</v>
      </c>
    </row>
    <row r="54" spans="1:18" ht="30" x14ac:dyDescent="0.45">
      <c r="A54" s="17" t="s">
        <v>104</v>
      </c>
      <c r="B54" s="3" t="s">
        <v>2</v>
      </c>
      <c r="C54">
        <f>IF($B54&lt;&gt;C$20,0,COUNTIF($B$21:$B54,C$20))</f>
        <v>0</v>
      </c>
      <c r="D54">
        <f>IF($B54&lt;&gt;D$20,0,COUNTIF($B$21:$B54,D$20))</f>
        <v>7</v>
      </c>
      <c r="E54">
        <f>IF($B54&lt;&gt;E$20,0,COUNTIF($B$21:$B54,E$20))</f>
        <v>0</v>
      </c>
      <c r="F54">
        <f>IF($B54&lt;&gt;F$20,0,COUNTIF($B$21:$B54,F$20))</f>
        <v>0</v>
      </c>
      <c r="G54">
        <f>IF($B54&lt;&gt;G$20,0,COUNTIF($B$21:$B54,G$20))</f>
        <v>0</v>
      </c>
      <c r="H54">
        <f>IF($B54&lt;&gt;H$20,0,COUNTIF($B$21:$B54,H$20))</f>
        <v>0</v>
      </c>
      <c r="I54">
        <f>IF($B54&lt;&gt;I$20,0,COUNTIF($B$21:$B54,I$20))</f>
        <v>0</v>
      </c>
      <c r="J54">
        <f>IF($B54&lt;&gt;J$20,0,COUNTIF($B$21:$B54,J$20))</f>
        <v>0</v>
      </c>
      <c r="K54">
        <f>IF($B54&lt;&gt;K$20,0,COUNTIF($B$21:$B54,K$20))</f>
        <v>0</v>
      </c>
      <c r="L54">
        <f>IF($B54&lt;&gt;L$20,0,COUNTIF($B$21:$B54,L$20))</f>
        <v>0</v>
      </c>
      <c r="M54">
        <f>IF($B54&lt;&gt;M$20,0,COUNTIF($B$21:$B54,M$20))</f>
        <v>0</v>
      </c>
      <c r="N54">
        <f>IF($B54&lt;&gt;N$20,0,COUNTIF($B$21:$B54,N$20))</f>
        <v>0</v>
      </c>
      <c r="O54">
        <f>IF($B54&lt;&gt;O$20,0,COUNTIF($B$21:$B54,O$20))</f>
        <v>0</v>
      </c>
      <c r="P54">
        <f>IF($B54&lt;&gt;P$20,0,COUNTIF($B$21:$B54,P$20))</f>
        <v>0</v>
      </c>
      <c r="Q54">
        <f>IF($B54&lt;&gt;Q$20,0,COUNTIF($B$21:$B54,Q$20))</f>
        <v>0</v>
      </c>
      <c r="R54">
        <f>IF($B54&lt;&gt;R$20,0,COUNTIF($B$21:$B54,R$20))</f>
        <v>0</v>
      </c>
    </row>
    <row r="55" spans="1:18" ht="45" x14ac:dyDescent="0.45">
      <c r="A55" s="17" t="s">
        <v>107</v>
      </c>
      <c r="B55" s="3" t="s">
        <v>2</v>
      </c>
      <c r="C55">
        <f>IF($B55&lt;&gt;C$20,0,COUNTIF($B$21:$B55,C$20))</f>
        <v>0</v>
      </c>
      <c r="D55">
        <f>IF($B55&lt;&gt;D$20,0,COUNTIF($B$21:$B55,D$20))</f>
        <v>8</v>
      </c>
      <c r="E55">
        <f>IF($B55&lt;&gt;E$20,0,COUNTIF($B$21:$B55,E$20))</f>
        <v>0</v>
      </c>
      <c r="F55">
        <f>IF($B55&lt;&gt;F$20,0,COUNTIF($B$21:$B55,F$20))</f>
        <v>0</v>
      </c>
      <c r="G55">
        <f>IF($B55&lt;&gt;G$20,0,COUNTIF($B$21:$B55,G$20))</f>
        <v>0</v>
      </c>
      <c r="H55">
        <f>IF($B55&lt;&gt;H$20,0,COUNTIF($B$21:$B55,H$20))</f>
        <v>0</v>
      </c>
      <c r="I55">
        <f>IF($B55&lt;&gt;I$20,0,COUNTIF($B$21:$B55,I$20))</f>
        <v>0</v>
      </c>
      <c r="J55">
        <f>IF($B55&lt;&gt;J$20,0,COUNTIF($B$21:$B55,J$20))</f>
        <v>0</v>
      </c>
      <c r="K55">
        <f>IF($B55&lt;&gt;K$20,0,COUNTIF($B$21:$B55,K$20))</f>
        <v>0</v>
      </c>
      <c r="L55">
        <f>IF($B55&lt;&gt;L$20,0,COUNTIF($B$21:$B55,L$20))</f>
        <v>0</v>
      </c>
      <c r="M55">
        <f>IF($B55&lt;&gt;M$20,0,COUNTIF($B$21:$B55,M$20))</f>
        <v>0</v>
      </c>
      <c r="N55">
        <f>IF($B55&lt;&gt;N$20,0,COUNTIF($B$21:$B55,N$20))</f>
        <v>0</v>
      </c>
      <c r="O55">
        <f>IF($B55&lt;&gt;O$20,0,COUNTIF($B$21:$B55,O$20))</f>
        <v>0</v>
      </c>
      <c r="P55">
        <f>IF($B55&lt;&gt;P$20,0,COUNTIF($B$21:$B55,P$20))</f>
        <v>0</v>
      </c>
      <c r="Q55">
        <f>IF($B55&lt;&gt;Q$20,0,COUNTIF($B$21:$B55,Q$20))</f>
        <v>0</v>
      </c>
      <c r="R55">
        <f>IF($B55&lt;&gt;R$20,0,COUNTIF($B$21:$B55,R$20))</f>
        <v>0</v>
      </c>
    </row>
    <row r="56" spans="1:18" ht="45" x14ac:dyDescent="0.45">
      <c r="A56" s="17" t="s">
        <v>167</v>
      </c>
      <c r="B56" s="3" t="s">
        <v>2</v>
      </c>
      <c r="C56">
        <f>IF($B56&lt;&gt;C$20,0,COUNTIF($B$21:$B56,C$20))</f>
        <v>0</v>
      </c>
      <c r="D56">
        <f>IF($B56&lt;&gt;D$20,0,COUNTIF($B$21:$B56,D$20))</f>
        <v>9</v>
      </c>
      <c r="E56">
        <f>IF($B56&lt;&gt;E$20,0,COUNTIF($B$21:$B56,E$20))</f>
        <v>0</v>
      </c>
      <c r="F56">
        <f>IF($B56&lt;&gt;F$20,0,COUNTIF($B$21:$B56,F$20))</f>
        <v>0</v>
      </c>
      <c r="G56">
        <f>IF($B56&lt;&gt;G$20,0,COUNTIF($B$21:$B56,G$20))</f>
        <v>0</v>
      </c>
      <c r="H56">
        <f>IF($B56&lt;&gt;H$20,0,COUNTIF($B$21:$B56,H$20))</f>
        <v>0</v>
      </c>
      <c r="I56">
        <f>IF($B56&lt;&gt;I$20,0,COUNTIF($B$21:$B56,I$20))</f>
        <v>0</v>
      </c>
      <c r="J56">
        <f>IF($B56&lt;&gt;J$20,0,COUNTIF($B$21:$B56,J$20))</f>
        <v>0</v>
      </c>
      <c r="K56">
        <f>IF($B56&lt;&gt;K$20,0,COUNTIF($B$21:$B56,K$20))</f>
        <v>0</v>
      </c>
      <c r="L56">
        <f>IF($B56&lt;&gt;L$20,0,COUNTIF($B$21:$B56,L$20))</f>
        <v>0</v>
      </c>
      <c r="M56">
        <f>IF($B56&lt;&gt;M$20,0,COUNTIF($B$21:$B56,M$20))</f>
        <v>0</v>
      </c>
      <c r="N56">
        <f>IF($B56&lt;&gt;N$20,0,COUNTIF($B$21:$B56,N$20))</f>
        <v>0</v>
      </c>
      <c r="O56">
        <f>IF($B56&lt;&gt;O$20,0,COUNTIF($B$21:$B56,O$20))</f>
        <v>0</v>
      </c>
      <c r="P56">
        <f>IF($B56&lt;&gt;P$20,0,COUNTIF($B$21:$B56,P$20))</f>
        <v>0</v>
      </c>
      <c r="Q56">
        <f>IF($B56&lt;&gt;Q$20,0,COUNTIF($B$21:$B56,Q$20))</f>
        <v>0</v>
      </c>
      <c r="R56">
        <f>IF($B56&lt;&gt;R$20,0,COUNTIF($B$21:$B56,R$20))</f>
        <v>0</v>
      </c>
    </row>
    <row r="57" spans="1:18" ht="30" x14ac:dyDescent="0.45">
      <c r="A57" s="17" t="s">
        <v>206</v>
      </c>
      <c r="B57" s="3" t="s">
        <v>2</v>
      </c>
      <c r="C57">
        <f>IF($B57&lt;&gt;C$20,0,COUNTIF($B$21:$B57,C$20))</f>
        <v>0</v>
      </c>
      <c r="D57">
        <f>IF($B57&lt;&gt;D$20,0,COUNTIF($B$21:$B57,D$20))</f>
        <v>10</v>
      </c>
      <c r="E57">
        <f>IF($B57&lt;&gt;E$20,0,COUNTIF($B$21:$B57,E$20))</f>
        <v>0</v>
      </c>
      <c r="F57">
        <f>IF($B57&lt;&gt;F$20,0,COUNTIF($B$21:$B57,F$20))</f>
        <v>0</v>
      </c>
      <c r="G57">
        <f>IF($B57&lt;&gt;G$20,0,COUNTIF($B$21:$B57,G$20))</f>
        <v>0</v>
      </c>
      <c r="H57">
        <f>IF($B57&lt;&gt;H$20,0,COUNTIF($B$21:$B57,H$20))</f>
        <v>0</v>
      </c>
      <c r="I57">
        <f>IF($B57&lt;&gt;I$20,0,COUNTIF($B$21:$B57,I$20))</f>
        <v>0</v>
      </c>
      <c r="J57">
        <f>IF($B57&lt;&gt;J$20,0,COUNTIF($B$21:$B57,J$20))</f>
        <v>0</v>
      </c>
      <c r="K57">
        <f>IF($B57&lt;&gt;K$20,0,COUNTIF($B$21:$B57,K$20))</f>
        <v>0</v>
      </c>
      <c r="L57">
        <f>IF($B57&lt;&gt;L$20,0,COUNTIF($B$21:$B57,L$20))</f>
        <v>0</v>
      </c>
      <c r="M57">
        <f>IF($B57&lt;&gt;M$20,0,COUNTIF($B$21:$B57,M$20))</f>
        <v>0</v>
      </c>
      <c r="N57">
        <f>IF($B57&lt;&gt;N$20,0,COUNTIF($B$21:$B57,N$20))</f>
        <v>0</v>
      </c>
      <c r="O57">
        <f>IF($B57&lt;&gt;O$20,0,COUNTIF($B$21:$B57,O$20))</f>
        <v>0</v>
      </c>
      <c r="P57">
        <f>IF($B57&lt;&gt;P$20,0,COUNTIF($B$21:$B57,P$20))</f>
        <v>0</v>
      </c>
      <c r="Q57">
        <f>IF($B57&lt;&gt;Q$20,0,COUNTIF($B$21:$B57,Q$20))</f>
        <v>0</v>
      </c>
      <c r="R57">
        <f>IF($B57&lt;&gt;R$20,0,COUNTIF($B$21:$B57,R$20))</f>
        <v>0</v>
      </c>
    </row>
    <row r="58" spans="1:18" ht="45" x14ac:dyDescent="0.45">
      <c r="A58" s="17" t="s">
        <v>226</v>
      </c>
      <c r="B58" s="3" t="s">
        <v>2</v>
      </c>
      <c r="C58">
        <f>IF($B58&lt;&gt;C$20,0,COUNTIF($B$21:$B58,C$20))</f>
        <v>0</v>
      </c>
      <c r="D58">
        <f>IF($B58&lt;&gt;D$20,0,COUNTIF($B$21:$B58,D$20))</f>
        <v>11</v>
      </c>
      <c r="E58">
        <f>IF($B58&lt;&gt;E$20,0,COUNTIF($B$21:$B58,E$20))</f>
        <v>0</v>
      </c>
      <c r="F58">
        <f>IF($B58&lt;&gt;F$20,0,COUNTIF($B$21:$B58,F$20))</f>
        <v>0</v>
      </c>
      <c r="G58">
        <f>IF($B58&lt;&gt;G$20,0,COUNTIF($B$21:$B58,G$20))</f>
        <v>0</v>
      </c>
      <c r="H58">
        <f>IF($B58&lt;&gt;H$20,0,COUNTIF($B$21:$B58,H$20))</f>
        <v>0</v>
      </c>
      <c r="I58">
        <f>IF($B58&lt;&gt;I$20,0,COUNTIF($B$21:$B58,I$20))</f>
        <v>0</v>
      </c>
      <c r="J58">
        <f>IF($B58&lt;&gt;J$20,0,COUNTIF($B$21:$B58,J$20))</f>
        <v>0</v>
      </c>
      <c r="K58">
        <f>IF($B58&lt;&gt;K$20,0,COUNTIF($B$21:$B58,K$20))</f>
        <v>0</v>
      </c>
      <c r="L58">
        <f>IF($B58&lt;&gt;L$20,0,COUNTIF($B$21:$B58,L$20))</f>
        <v>0</v>
      </c>
      <c r="M58">
        <f>IF($B58&lt;&gt;M$20,0,COUNTIF($B$21:$B58,M$20))</f>
        <v>0</v>
      </c>
      <c r="N58">
        <f>IF($B58&lt;&gt;N$20,0,COUNTIF($B$21:$B58,N$20))</f>
        <v>0</v>
      </c>
      <c r="O58">
        <f>IF($B58&lt;&gt;O$20,0,COUNTIF($B$21:$B58,O$20))</f>
        <v>0</v>
      </c>
      <c r="P58">
        <f>IF($B58&lt;&gt;P$20,0,COUNTIF($B$21:$B58,P$20))</f>
        <v>0</v>
      </c>
      <c r="Q58">
        <f>IF($B58&lt;&gt;Q$20,0,COUNTIF($B$21:$B58,Q$20))</f>
        <v>0</v>
      </c>
      <c r="R58">
        <f>IF($B58&lt;&gt;R$20,0,COUNTIF($B$21:$B58,R$20))</f>
        <v>0</v>
      </c>
    </row>
    <row r="59" spans="1:18" ht="15" x14ac:dyDescent="0.45">
      <c r="A59" s="24" t="s">
        <v>28</v>
      </c>
      <c r="B59" s="4" t="s">
        <v>3</v>
      </c>
      <c r="C59">
        <f>IF($B59&lt;&gt;C$20,0,COUNTIF($B$21:$B59,C$20))</f>
        <v>0</v>
      </c>
      <c r="D59">
        <f>IF($B59&lt;&gt;D$20,0,COUNTIF($B$21:$B59,D$20))</f>
        <v>0</v>
      </c>
      <c r="E59">
        <f>IF($B59&lt;&gt;E$20,0,COUNTIF($B$21:$B59,E$20))</f>
        <v>1</v>
      </c>
      <c r="F59">
        <f>IF($B59&lt;&gt;F$20,0,COUNTIF($B$21:$B59,F$20))</f>
        <v>0</v>
      </c>
      <c r="G59">
        <f>IF($B59&lt;&gt;G$20,0,COUNTIF($B$21:$B59,G$20))</f>
        <v>0</v>
      </c>
      <c r="H59">
        <f>IF($B59&lt;&gt;H$20,0,COUNTIF($B$21:$B59,H$20))</f>
        <v>0</v>
      </c>
      <c r="I59">
        <f>IF($B59&lt;&gt;I$20,0,COUNTIF($B$21:$B59,I$20))</f>
        <v>0</v>
      </c>
      <c r="J59">
        <f>IF($B59&lt;&gt;J$20,0,COUNTIF($B$21:$B59,J$20))</f>
        <v>0</v>
      </c>
      <c r="K59">
        <f>IF($B59&lt;&gt;K$20,0,COUNTIF($B$21:$B59,K$20))</f>
        <v>0</v>
      </c>
      <c r="L59">
        <f>IF($B59&lt;&gt;L$20,0,COUNTIF($B$21:$B59,L$20))</f>
        <v>0</v>
      </c>
      <c r="M59">
        <f>IF($B59&lt;&gt;M$20,0,COUNTIF($B$21:$B59,M$20))</f>
        <v>0</v>
      </c>
      <c r="N59">
        <f>IF($B59&lt;&gt;N$20,0,COUNTIF($B$21:$B59,N$20))</f>
        <v>0</v>
      </c>
      <c r="O59">
        <f>IF($B59&lt;&gt;O$20,0,COUNTIF($B$21:$B59,O$20))</f>
        <v>0</v>
      </c>
      <c r="P59">
        <f>IF($B59&lt;&gt;P$20,0,COUNTIF($B$21:$B59,P$20))</f>
        <v>0</v>
      </c>
      <c r="Q59">
        <f>IF($B59&lt;&gt;Q$20,0,COUNTIF($B$21:$B59,Q$20))</f>
        <v>0</v>
      </c>
      <c r="R59">
        <f>IF($B59&lt;&gt;R$20,0,COUNTIF($B$21:$B59,R$20))</f>
        <v>0</v>
      </c>
    </row>
    <row r="60" spans="1:18" ht="30" x14ac:dyDescent="0.45">
      <c r="A60" s="24" t="s">
        <v>65</v>
      </c>
      <c r="B60" s="4" t="s">
        <v>3</v>
      </c>
      <c r="C60">
        <f>IF($B60&lt;&gt;C$20,0,COUNTIF($B$21:$B60,C$20))</f>
        <v>0</v>
      </c>
      <c r="D60">
        <f>IF($B60&lt;&gt;D$20,0,COUNTIF($B$21:$B60,D$20))</f>
        <v>0</v>
      </c>
      <c r="E60">
        <f>IF($B60&lt;&gt;E$20,0,COUNTIF($B$21:$B60,E$20))</f>
        <v>2</v>
      </c>
      <c r="F60">
        <f>IF($B60&lt;&gt;F$20,0,COUNTIF($B$21:$B60,F$20))</f>
        <v>0</v>
      </c>
      <c r="G60">
        <f>IF($B60&lt;&gt;G$20,0,COUNTIF($B$21:$B60,G$20))</f>
        <v>0</v>
      </c>
      <c r="H60">
        <f>IF($B60&lt;&gt;H$20,0,COUNTIF($B$21:$B60,H$20))</f>
        <v>0</v>
      </c>
      <c r="I60">
        <f>IF($B60&lt;&gt;I$20,0,COUNTIF($B$21:$B60,I$20))</f>
        <v>0</v>
      </c>
      <c r="J60">
        <f>IF($B60&lt;&gt;J$20,0,COUNTIF($B$21:$B60,J$20))</f>
        <v>0</v>
      </c>
      <c r="K60">
        <f>IF($B60&lt;&gt;K$20,0,COUNTIF($B$21:$B60,K$20))</f>
        <v>0</v>
      </c>
      <c r="L60">
        <f>IF($B60&lt;&gt;L$20,0,COUNTIF($B$21:$B60,L$20))</f>
        <v>0</v>
      </c>
      <c r="M60">
        <f>IF($B60&lt;&gt;M$20,0,COUNTIF($B$21:$B60,M$20))</f>
        <v>0</v>
      </c>
      <c r="N60">
        <f>IF($B60&lt;&gt;N$20,0,COUNTIF($B$21:$B60,N$20))</f>
        <v>0</v>
      </c>
      <c r="O60">
        <f>IF($B60&lt;&gt;O$20,0,COUNTIF($B$21:$B60,O$20))</f>
        <v>0</v>
      </c>
      <c r="P60">
        <f>IF($B60&lt;&gt;P$20,0,COUNTIF($B$21:$B60,P$20))</f>
        <v>0</v>
      </c>
      <c r="Q60">
        <f>IF($B60&lt;&gt;Q$20,0,COUNTIF($B$21:$B60,Q$20))</f>
        <v>0</v>
      </c>
      <c r="R60">
        <f>IF($B60&lt;&gt;R$20,0,COUNTIF($B$21:$B60,R$20))</f>
        <v>0</v>
      </c>
    </row>
    <row r="61" spans="1:18" ht="45" x14ac:dyDescent="0.45">
      <c r="A61" s="24" t="s">
        <v>121</v>
      </c>
      <c r="B61" s="4" t="s">
        <v>3</v>
      </c>
      <c r="C61">
        <f>IF($B61&lt;&gt;C$20,0,COUNTIF($B$21:$B61,C$20))</f>
        <v>0</v>
      </c>
      <c r="D61">
        <f>IF($B61&lt;&gt;D$20,0,COUNTIF($B$21:$B61,D$20))</f>
        <v>0</v>
      </c>
      <c r="E61">
        <f>IF($B61&lt;&gt;E$20,0,COUNTIF($B$21:$B61,E$20))</f>
        <v>3</v>
      </c>
      <c r="F61">
        <f>IF($B61&lt;&gt;F$20,0,COUNTIF($B$21:$B61,F$20))</f>
        <v>0</v>
      </c>
      <c r="G61">
        <f>IF($B61&lt;&gt;G$20,0,COUNTIF($B$21:$B61,G$20))</f>
        <v>0</v>
      </c>
      <c r="H61">
        <f>IF($B61&lt;&gt;H$20,0,COUNTIF($B$21:$B61,H$20))</f>
        <v>0</v>
      </c>
      <c r="I61">
        <f>IF($B61&lt;&gt;I$20,0,COUNTIF($B$21:$B61,I$20))</f>
        <v>0</v>
      </c>
      <c r="J61">
        <f>IF($B61&lt;&gt;J$20,0,COUNTIF($B$21:$B61,J$20))</f>
        <v>0</v>
      </c>
      <c r="K61">
        <f>IF($B61&lt;&gt;K$20,0,COUNTIF($B$21:$B61,K$20))</f>
        <v>0</v>
      </c>
      <c r="L61">
        <f>IF($B61&lt;&gt;L$20,0,COUNTIF($B$21:$B61,L$20))</f>
        <v>0</v>
      </c>
      <c r="M61">
        <f>IF($B61&lt;&gt;M$20,0,COUNTIF($B$21:$B61,M$20))</f>
        <v>0</v>
      </c>
      <c r="N61">
        <f>IF($B61&lt;&gt;N$20,0,COUNTIF($B$21:$B61,N$20))</f>
        <v>0</v>
      </c>
      <c r="O61">
        <f>IF($B61&lt;&gt;O$20,0,COUNTIF($B$21:$B61,O$20))</f>
        <v>0</v>
      </c>
      <c r="P61">
        <f>IF($B61&lt;&gt;P$20,0,COUNTIF($B$21:$B61,P$20))</f>
        <v>0</v>
      </c>
      <c r="Q61">
        <f>IF($B61&lt;&gt;Q$20,0,COUNTIF($B$21:$B61,Q$20))</f>
        <v>0</v>
      </c>
      <c r="R61">
        <f>IF($B61&lt;&gt;R$20,0,COUNTIF($B$21:$B61,R$20))</f>
        <v>0</v>
      </c>
    </row>
    <row r="62" spans="1:18" ht="30" x14ac:dyDescent="0.45">
      <c r="A62" s="24" t="s">
        <v>122</v>
      </c>
      <c r="B62" s="4" t="s">
        <v>3</v>
      </c>
      <c r="C62">
        <f>IF($B62&lt;&gt;C$20,0,COUNTIF($B$21:$B62,C$20))</f>
        <v>0</v>
      </c>
      <c r="D62">
        <f>IF($B62&lt;&gt;D$20,0,COUNTIF($B$21:$B62,D$20))</f>
        <v>0</v>
      </c>
      <c r="E62">
        <f>IF($B62&lt;&gt;E$20,0,COUNTIF($B$21:$B62,E$20))</f>
        <v>4</v>
      </c>
      <c r="F62">
        <f>IF($B62&lt;&gt;F$20,0,COUNTIF($B$21:$B62,F$20))</f>
        <v>0</v>
      </c>
      <c r="G62">
        <f>IF($B62&lt;&gt;G$20,0,COUNTIF($B$21:$B62,G$20))</f>
        <v>0</v>
      </c>
      <c r="H62">
        <f>IF($B62&lt;&gt;H$20,0,COUNTIF($B$21:$B62,H$20))</f>
        <v>0</v>
      </c>
      <c r="I62">
        <f>IF($B62&lt;&gt;I$20,0,COUNTIF($B$21:$B62,I$20))</f>
        <v>0</v>
      </c>
      <c r="J62">
        <f>IF($B62&lt;&gt;J$20,0,COUNTIF($B$21:$B62,J$20))</f>
        <v>0</v>
      </c>
      <c r="K62">
        <f>IF($B62&lt;&gt;K$20,0,COUNTIF($B$21:$B62,K$20))</f>
        <v>0</v>
      </c>
      <c r="L62">
        <f>IF($B62&lt;&gt;L$20,0,COUNTIF($B$21:$B62,L$20))</f>
        <v>0</v>
      </c>
      <c r="M62">
        <f>IF($B62&lt;&gt;M$20,0,COUNTIF($B$21:$B62,M$20))</f>
        <v>0</v>
      </c>
      <c r="N62">
        <f>IF($B62&lt;&gt;N$20,0,COUNTIF($B$21:$B62,N$20))</f>
        <v>0</v>
      </c>
      <c r="O62">
        <f>IF($B62&lt;&gt;O$20,0,COUNTIF($B$21:$B62,O$20))</f>
        <v>0</v>
      </c>
      <c r="P62">
        <f>IF($B62&lt;&gt;P$20,0,COUNTIF($B$21:$B62,P$20))</f>
        <v>0</v>
      </c>
      <c r="Q62">
        <f>IF($B62&lt;&gt;Q$20,0,COUNTIF($B$21:$B62,Q$20))</f>
        <v>0</v>
      </c>
      <c r="R62">
        <f>IF($B62&lt;&gt;R$20,0,COUNTIF($B$21:$B62,R$20))</f>
        <v>0</v>
      </c>
    </row>
    <row r="63" spans="1:18" ht="15" x14ac:dyDescent="0.45">
      <c r="A63" s="24" t="s">
        <v>123</v>
      </c>
      <c r="B63" s="4" t="s">
        <v>3</v>
      </c>
      <c r="C63">
        <f>IF($B63&lt;&gt;C$20,0,COUNTIF($B$21:$B63,C$20))</f>
        <v>0</v>
      </c>
      <c r="D63">
        <f>IF($B63&lt;&gt;D$20,0,COUNTIF($B$21:$B63,D$20))</f>
        <v>0</v>
      </c>
      <c r="E63">
        <f>IF($B63&lt;&gt;E$20,0,COUNTIF($B$21:$B63,E$20))</f>
        <v>5</v>
      </c>
      <c r="F63">
        <f>IF($B63&lt;&gt;F$20,0,COUNTIF($B$21:$B63,F$20))</f>
        <v>0</v>
      </c>
      <c r="G63">
        <f>IF($B63&lt;&gt;G$20,0,COUNTIF($B$21:$B63,G$20))</f>
        <v>0</v>
      </c>
      <c r="H63">
        <f>IF($B63&lt;&gt;H$20,0,COUNTIF($B$21:$B63,H$20))</f>
        <v>0</v>
      </c>
      <c r="I63">
        <f>IF($B63&lt;&gt;I$20,0,COUNTIF($B$21:$B63,I$20))</f>
        <v>0</v>
      </c>
      <c r="J63">
        <f>IF($B63&lt;&gt;J$20,0,COUNTIF($B$21:$B63,J$20))</f>
        <v>0</v>
      </c>
      <c r="K63">
        <f>IF($B63&lt;&gt;K$20,0,COUNTIF($B$21:$B63,K$20))</f>
        <v>0</v>
      </c>
      <c r="L63">
        <f>IF($B63&lt;&gt;L$20,0,COUNTIF($B$21:$B63,L$20))</f>
        <v>0</v>
      </c>
      <c r="M63">
        <f>IF($B63&lt;&gt;M$20,0,COUNTIF($B$21:$B63,M$20))</f>
        <v>0</v>
      </c>
      <c r="N63">
        <f>IF($B63&lt;&gt;N$20,0,COUNTIF($B$21:$B63,N$20))</f>
        <v>0</v>
      </c>
      <c r="O63">
        <f>IF($B63&lt;&gt;O$20,0,COUNTIF($B$21:$B63,O$20))</f>
        <v>0</v>
      </c>
      <c r="P63">
        <f>IF($B63&lt;&gt;P$20,0,COUNTIF($B$21:$B63,P$20))</f>
        <v>0</v>
      </c>
      <c r="Q63">
        <f>IF($B63&lt;&gt;Q$20,0,COUNTIF($B$21:$B63,Q$20))</f>
        <v>0</v>
      </c>
      <c r="R63">
        <f>IF($B63&lt;&gt;R$20,0,COUNTIF($B$21:$B63,R$20))</f>
        <v>0</v>
      </c>
    </row>
    <row r="64" spans="1:18" ht="45" x14ac:dyDescent="0.45">
      <c r="A64" s="24" t="s">
        <v>124</v>
      </c>
      <c r="B64" s="4" t="s">
        <v>3</v>
      </c>
      <c r="C64">
        <f>IF($B64&lt;&gt;C$20,0,COUNTIF($B$21:$B64,C$20))</f>
        <v>0</v>
      </c>
      <c r="D64">
        <f>IF($B64&lt;&gt;D$20,0,COUNTIF($B$21:$B64,D$20))</f>
        <v>0</v>
      </c>
      <c r="E64">
        <f>IF($B64&lt;&gt;E$20,0,COUNTIF($B$21:$B64,E$20))</f>
        <v>6</v>
      </c>
      <c r="F64">
        <f>IF($B64&lt;&gt;F$20,0,COUNTIF($B$21:$B64,F$20))</f>
        <v>0</v>
      </c>
      <c r="G64">
        <f>IF($B64&lt;&gt;G$20,0,COUNTIF($B$21:$B64,G$20))</f>
        <v>0</v>
      </c>
      <c r="H64">
        <f>IF($B64&lt;&gt;H$20,0,COUNTIF($B$21:$B64,H$20))</f>
        <v>0</v>
      </c>
      <c r="I64">
        <f>IF($B64&lt;&gt;I$20,0,COUNTIF($B$21:$B64,I$20))</f>
        <v>0</v>
      </c>
      <c r="J64">
        <f>IF($B64&lt;&gt;J$20,0,COUNTIF($B$21:$B64,J$20))</f>
        <v>0</v>
      </c>
      <c r="K64">
        <f>IF($B64&lt;&gt;K$20,0,COUNTIF($B$21:$B64,K$20))</f>
        <v>0</v>
      </c>
      <c r="L64">
        <f>IF($B64&lt;&gt;L$20,0,COUNTIF($B$21:$B64,L$20))</f>
        <v>0</v>
      </c>
      <c r="M64">
        <f>IF($B64&lt;&gt;M$20,0,COUNTIF($B$21:$B64,M$20))</f>
        <v>0</v>
      </c>
      <c r="N64">
        <f>IF($B64&lt;&gt;N$20,0,COUNTIF($B$21:$B64,N$20))</f>
        <v>0</v>
      </c>
      <c r="O64">
        <f>IF($B64&lt;&gt;O$20,0,COUNTIF($B$21:$B64,O$20))</f>
        <v>0</v>
      </c>
      <c r="P64">
        <f>IF($B64&lt;&gt;P$20,0,COUNTIF($B$21:$B64,P$20))</f>
        <v>0</v>
      </c>
      <c r="Q64">
        <f>IF($B64&lt;&gt;Q$20,0,COUNTIF($B$21:$B64,Q$20))</f>
        <v>0</v>
      </c>
      <c r="R64">
        <f>IF($B64&lt;&gt;R$20,0,COUNTIF($B$21:$B64,R$20))</f>
        <v>0</v>
      </c>
    </row>
    <row r="65" spans="1:18" ht="60" x14ac:dyDescent="0.45">
      <c r="A65" s="24" t="s">
        <v>131</v>
      </c>
      <c r="B65" s="4" t="s">
        <v>3</v>
      </c>
      <c r="C65">
        <f>IF($B65&lt;&gt;C$20,0,COUNTIF($B$21:$B65,C$20))</f>
        <v>0</v>
      </c>
      <c r="D65">
        <f>IF($B65&lt;&gt;D$20,0,COUNTIF($B$21:$B65,D$20))</f>
        <v>0</v>
      </c>
      <c r="E65">
        <f>IF($B65&lt;&gt;E$20,0,COUNTIF($B$21:$B65,E$20))</f>
        <v>7</v>
      </c>
      <c r="F65">
        <f>IF($B65&lt;&gt;F$20,0,COUNTIF($B$21:$B65,F$20))</f>
        <v>0</v>
      </c>
      <c r="G65">
        <f>IF($B65&lt;&gt;G$20,0,COUNTIF($B$21:$B65,G$20))</f>
        <v>0</v>
      </c>
      <c r="H65">
        <f>IF($B65&lt;&gt;H$20,0,COUNTIF($B$21:$B65,H$20))</f>
        <v>0</v>
      </c>
      <c r="I65">
        <f>IF($B65&lt;&gt;I$20,0,COUNTIF($B$21:$B65,I$20))</f>
        <v>0</v>
      </c>
      <c r="J65">
        <f>IF($B65&lt;&gt;J$20,0,COUNTIF($B$21:$B65,J$20))</f>
        <v>0</v>
      </c>
      <c r="K65">
        <f>IF($B65&lt;&gt;K$20,0,COUNTIF($B$21:$B65,K$20))</f>
        <v>0</v>
      </c>
      <c r="L65">
        <f>IF($B65&lt;&gt;L$20,0,COUNTIF($B$21:$B65,L$20))</f>
        <v>0</v>
      </c>
      <c r="M65">
        <f>IF($B65&lt;&gt;M$20,0,COUNTIF($B$21:$B65,M$20))</f>
        <v>0</v>
      </c>
      <c r="N65">
        <f>IF($B65&lt;&gt;N$20,0,COUNTIF($B$21:$B65,N$20))</f>
        <v>0</v>
      </c>
      <c r="O65">
        <f>IF($B65&lt;&gt;O$20,0,COUNTIF($B$21:$B65,O$20))</f>
        <v>0</v>
      </c>
      <c r="P65">
        <f>IF($B65&lt;&gt;P$20,0,COUNTIF($B$21:$B65,P$20))</f>
        <v>0</v>
      </c>
      <c r="Q65">
        <f>IF($B65&lt;&gt;Q$20,0,COUNTIF($B$21:$B65,Q$20))</f>
        <v>0</v>
      </c>
      <c r="R65">
        <f>IF($B65&lt;&gt;R$20,0,COUNTIF($B$21:$B65,R$20))</f>
        <v>0</v>
      </c>
    </row>
    <row r="66" spans="1:18" ht="45" x14ac:dyDescent="0.45">
      <c r="A66" s="24" t="s">
        <v>133</v>
      </c>
      <c r="B66" s="4" t="s">
        <v>3</v>
      </c>
      <c r="C66">
        <f>IF($B66&lt;&gt;C$20,0,COUNTIF($B$21:$B66,C$20))</f>
        <v>0</v>
      </c>
      <c r="D66">
        <f>IF($B66&lt;&gt;D$20,0,COUNTIF($B$21:$B66,D$20))</f>
        <v>0</v>
      </c>
      <c r="E66">
        <f>IF($B66&lt;&gt;E$20,0,COUNTIF($B$21:$B66,E$20))</f>
        <v>8</v>
      </c>
      <c r="F66">
        <f>IF($B66&lt;&gt;F$20,0,COUNTIF($B$21:$B66,F$20))</f>
        <v>0</v>
      </c>
      <c r="G66">
        <f>IF($B66&lt;&gt;G$20,0,COUNTIF($B$21:$B66,G$20))</f>
        <v>0</v>
      </c>
      <c r="H66">
        <f>IF($B66&lt;&gt;H$20,0,COUNTIF($B$21:$B66,H$20))</f>
        <v>0</v>
      </c>
      <c r="I66">
        <f>IF($B66&lt;&gt;I$20,0,COUNTIF($B$21:$B66,I$20))</f>
        <v>0</v>
      </c>
      <c r="J66">
        <f>IF($B66&lt;&gt;J$20,0,COUNTIF($B$21:$B66,J$20))</f>
        <v>0</v>
      </c>
      <c r="K66">
        <f>IF($B66&lt;&gt;K$20,0,COUNTIF($B$21:$B66,K$20))</f>
        <v>0</v>
      </c>
      <c r="L66">
        <f>IF($B66&lt;&gt;L$20,0,COUNTIF($B$21:$B66,L$20))</f>
        <v>0</v>
      </c>
      <c r="M66">
        <f>IF($B66&lt;&gt;M$20,0,COUNTIF($B$21:$B66,M$20))</f>
        <v>0</v>
      </c>
      <c r="N66">
        <f>IF($B66&lt;&gt;N$20,0,COUNTIF($B$21:$B66,N$20))</f>
        <v>0</v>
      </c>
      <c r="O66">
        <f>IF($B66&lt;&gt;O$20,0,COUNTIF($B$21:$B66,O$20))</f>
        <v>0</v>
      </c>
      <c r="P66">
        <f>IF($B66&lt;&gt;P$20,0,COUNTIF($B$21:$B66,P$20))</f>
        <v>0</v>
      </c>
      <c r="Q66">
        <f>IF($B66&lt;&gt;Q$20,0,COUNTIF($B$21:$B66,Q$20))</f>
        <v>0</v>
      </c>
      <c r="R66">
        <f>IF($B66&lt;&gt;R$20,0,COUNTIF($B$21:$B66,R$20))</f>
        <v>0</v>
      </c>
    </row>
    <row r="67" spans="1:18" ht="30" x14ac:dyDescent="0.45">
      <c r="A67" s="24" t="s">
        <v>134</v>
      </c>
      <c r="B67" s="4" t="s">
        <v>3</v>
      </c>
      <c r="C67">
        <f>IF($B67&lt;&gt;C$20,0,COUNTIF($B$21:$B67,C$20))</f>
        <v>0</v>
      </c>
      <c r="D67">
        <f>IF($B67&lt;&gt;D$20,0,COUNTIF($B$21:$B67,D$20))</f>
        <v>0</v>
      </c>
      <c r="E67">
        <f>IF($B67&lt;&gt;E$20,0,COUNTIF($B$21:$B67,E$20))</f>
        <v>9</v>
      </c>
      <c r="F67">
        <f>IF($B67&lt;&gt;F$20,0,COUNTIF($B$21:$B67,F$20))</f>
        <v>0</v>
      </c>
      <c r="G67">
        <f>IF($B67&lt;&gt;G$20,0,COUNTIF($B$21:$B67,G$20))</f>
        <v>0</v>
      </c>
      <c r="H67">
        <f>IF($B67&lt;&gt;H$20,0,COUNTIF($B$21:$B67,H$20))</f>
        <v>0</v>
      </c>
      <c r="I67">
        <f>IF($B67&lt;&gt;I$20,0,COUNTIF($B$21:$B67,I$20))</f>
        <v>0</v>
      </c>
      <c r="J67">
        <f>IF($B67&lt;&gt;J$20,0,COUNTIF($B$21:$B67,J$20))</f>
        <v>0</v>
      </c>
      <c r="K67">
        <f>IF($B67&lt;&gt;K$20,0,COUNTIF($B$21:$B67,K$20))</f>
        <v>0</v>
      </c>
      <c r="L67">
        <f>IF($B67&lt;&gt;L$20,0,COUNTIF($B$21:$B67,L$20))</f>
        <v>0</v>
      </c>
      <c r="M67">
        <f>IF($B67&lt;&gt;M$20,0,COUNTIF($B$21:$B67,M$20))</f>
        <v>0</v>
      </c>
      <c r="N67">
        <f>IF($B67&lt;&gt;N$20,0,COUNTIF($B$21:$B67,N$20))</f>
        <v>0</v>
      </c>
      <c r="O67">
        <f>IF($B67&lt;&gt;O$20,0,COUNTIF($B$21:$B67,O$20))</f>
        <v>0</v>
      </c>
      <c r="P67">
        <f>IF($B67&lt;&gt;P$20,0,COUNTIF($B$21:$B67,P$20))</f>
        <v>0</v>
      </c>
      <c r="Q67">
        <f>IF($B67&lt;&gt;Q$20,0,COUNTIF($B$21:$B67,Q$20))</f>
        <v>0</v>
      </c>
      <c r="R67">
        <f>IF($B67&lt;&gt;R$20,0,COUNTIF($B$21:$B67,R$20))</f>
        <v>0</v>
      </c>
    </row>
    <row r="68" spans="1:18" ht="75" x14ac:dyDescent="0.45">
      <c r="A68" s="24" t="s">
        <v>149</v>
      </c>
      <c r="B68" s="4" t="s">
        <v>3</v>
      </c>
      <c r="C68">
        <f>IF($B68&lt;&gt;C$20,0,COUNTIF($B$21:$B68,C$20))</f>
        <v>0</v>
      </c>
      <c r="D68">
        <f>IF($B68&lt;&gt;D$20,0,COUNTIF($B$21:$B68,D$20))</f>
        <v>0</v>
      </c>
      <c r="E68">
        <f>IF($B68&lt;&gt;E$20,0,COUNTIF($B$21:$B68,E$20))</f>
        <v>10</v>
      </c>
      <c r="F68">
        <f>IF($B68&lt;&gt;F$20,0,COUNTIF($B$21:$B68,F$20))</f>
        <v>0</v>
      </c>
      <c r="G68">
        <f>IF($B68&lt;&gt;G$20,0,COUNTIF($B$21:$B68,G$20))</f>
        <v>0</v>
      </c>
      <c r="H68">
        <f>IF($B68&lt;&gt;H$20,0,COUNTIF($B$21:$B68,H$20))</f>
        <v>0</v>
      </c>
      <c r="I68">
        <f>IF($B68&lt;&gt;I$20,0,COUNTIF($B$21:$B68,I$20))</f>
        <v>0</v>
      </c>
      <c r="J68">
        <f>IF($B68&lt;&gt;J$20,0,COUNTIF($B$21:$B68,J$20))</f>
        <v>0</v>
      </c>
      <c r="K68">
        <f>IF($B68&lt;&gt;K$20,0,COUNTIF($B$21:$B68,K$20))</f>
        <v>0</v>
      </c>
      <c r="L68">
        <f>IF($B68&lt;&gt;L$20,0,COUNTIF($B$21:$B68,L$20))</f>
        <v>0</v>
      </c>
      <c r="M68">
        <f>IF($B68&lt;&gt;M$20,0,COUNTIF($B$21:$B68,M$20))</f>
        <v>0</v>
      </c>
      <c r="N68">
        <f>IF($B68&lt;&gt;N$20,0,COUNTIF($B$21:$B68,N$20))</f>
        <v>0</v>
      </c>
      <c r="O68">
        <f>IF($B68&lt;&gt;O$20,0,COUNTIF($B$21:$B68,O$20))</f>
        <v>0</v>
      </c>
      <c r="P68">
        <f>IF($B68&lt;&gt;P$20,0,COUNTIF($B$21:$B68,P$20))</f>
        <v>0</v>
      </c>
      <c r="Q68">
        <f>IF($B68&lt;&gt;Q$20,0,COUNTIF($B$21:$B68,Q$20))</f>
        <v>0</v>
      </c>
      <c r="R68">
        <f>IF($B68&lt;&gt;R$20,0,COUNTIF($B$21:$B68,R$20))</f>
        <v>0</v>
      </c>
    </row>
    <row r="69" spans="1:18" ht="30" x14ac:dyDescent="0.45">
      <c r="A69" s="24" t="s">
        <v>150</v>
      </c>
      <c r="B69" s="4" t="s">
        <v>3</v>
      </c>
      <c r="C69">
        <f>IF($B69&lt;&gt;C$20,0,COUNTIF($B$21:$B69,C$20))</f>
        <v>0</v>
      </c>
      <c r="D69">
        <f>IF($B69&lt;&gt;D$20,0,COUNTIF($B$21:$B69,D$20))</f>
        <v>0</v>
      </c>
      <c r="E69">
        <f>IF($B69&lt;&gt;E$20,0,COUNTIF($B$21:$B69,E$20))</f>
        <v>11</v>
      </c>
      <c r="F69">
        <f>IF($B69&lt;&gt;F$20,0,COUNTIF($B$21:$B69,F$20))</f>
        <v>0</v>
      </c>
      <c r="G69">
        <f>IF($B69&lt;&gt;G$20,0,COUNTIF($B$21:$B69,G$20))</f>
        <v>0</v>
      </c>
      <c r="H69">
        <f>IF($B69&lt;&gt;H$20,0,COUNTIF($B$21:$B69,H$20))</f>
        <v>0</v>
      </c>
      <c r="I69">
        <f>IF($B69&lt;&gt;I$20,0,COUNTIF($B$21:$B69,I$20))</f>
        <v>0</v>
      </c>
      <c r="J69">
        <f>IF($B69&lt;&gt;J$20,0,COUNTIF($B$21:$B69,J$20))</f>
        <v>0</v>
      </c>
      <c r="K69">
        <f>IF($B69&lt;&gt;K$20,0,COUNTIF($B$21:$B69,K$20))</f>
        <v>0</v>
      </c>
      <c r="L69">
        <f>IF($B69&lt;&gt;L$20,0,COUNTIF($B$21:$B69,L$20))</f>
        <v>0</v>
      </c>
      <c r="M69">
        <f>IF($B69&lt;&gt;M$20,0,COUNTIF($B$21:$B69,M$20))</f>
        <v>0</v>
      </c>
      <c r="N69">
        <f>IF($B69&lt;&gt;N$20,0,COUNTIF($B$21:$B69,N$20))</f>
        <v>0</v>
      </c>
      <c r="O69">
        <f>IF($B69&lt;&gt;O$20,0,COUNTIF($B$21:$B69,O$20))</f>
        <v>0</v>
      </c>
      <c r="P69">
        <f>IF($B69&lt;&gt;P$20,0,COUNTIF($B$21:$B69,P$20))</f>
        <v>0</v>
      </c>
      <c r="Q69">
        <f>IF($B69&lt;&gt;Q$20,0,COUNTIF($B$21:$B69,Q$20))</f>
        <v>0</v>
      </c>
      <c r="R69">
        <f>IF($B69&lt;&gt;R$20,0,COUNTIF($B$21:$B69,R$20))</f>
        <v>0</v>
      </c>
    </row>
    <row r="70" spans="1:18" ht="60" x14ac:dyDescent="0.45">
      <c r="A70" s="24" t="s">
        <v>151</v>
      </c>
      <c r="B70" s="4" t="s">
        <v>3</v>
      </c>
      <c r="C70">
        <f>IF($B70&lt;&gt;C$20,0,COUNTIF($B$21:$B70,C$20))</f>
        <v>0</v>
      </c>
      <c r="D70">
        <f>IF($B70&lt;&gt;D$20,0,COUNTIF($B$21:$B70,D$20))</f>
        <v>0</v>
      </c>
      <c r="E70">
        <f>IF($B70&lt;&gt;E$20,0,COUNTIF($B$21:$B70,E$20))</f>
        <v>12</v>
      </c>
      <c r="F70">
        <f>IF($B70&lt;&gt;F$20,0,COUNTIF($B$21:$B70,F$20))</f>
        <v>0</v>
      </c>
      <c r="G70">
        <f>IF($B70&lt;&gt;G$20,0,COUNTIF($B$21:$B70,G$20))</f>
        <v>0</v>
      </c>
      <c r="H70">
        <f>IF($B70&lt;&gt;H$20,0,COUNTIF($B$21:$B70,H$20))</f>
        <v>0</v>
      </c>
      <c r="I70">
        <f>IF($B70&lt;&gt;I$20,0,COUNTIF($B$21:$B70,I$20))</f>
        <v>0</v>
      </c>
      <c r="J70">
        <f>IF($B70&lt;&gt;J$20,0,COUNTIF($B$21:$B70,J$20))</f>
        <v>0</v>
      </c>
      <c r="K70">
        <f>IF($B70&lt;&gt;K$20,0,COUNTIF($B$21:$B70,K$20))</f>
        <v>0</v>
      </c>
      <c r="L70">
        <f>IF($B70&lt;&gt;L$20,0,COUNTIF($B$21:$B70,L$20))</f>
        <v>0</v>
      </c>
      <c r="M70">
        <f>IF($B70&lt;&gt;M$20,0,COUNTIF($B$21:$B70,M$20))</f>
        <v>0</v>
      </c>
      <c r="N70">
        <f>IF($B70&lt;&gt;N$20,0,COUNTIF($B$21:$B70,N$20))</f>
        <v>0</v>
      </c>
      <c r="O70">
        <f>IF($B70&lt;&gt;O$20,0,COUNTIF($B$21:$B70,O$20))</f>
        <v>0</v>
      </c>
      <c r="P70">
        <f>IF($B70&lt;&gt;P$20,0,COUNTIF($B$21:$B70,P$20))</f>
        <v>0</v>
      </c>
      <c r="Q70">
        <f>IF($B70&lt;&gt;Q$20,0,COUNTIF($B$21:$B70,Q$20))</f>
        <v>0</v>
      </c>
      <c r="R70">
        <f>IF($B70&lt;&gt;R$20,0,COUNTIF($B$21:$B70,R$20))</f>
        <v>0</v>
      </c>
    </row>
    <row r="71" spans="1:18" ht="105" x14ac:dyDescent="0.45">
      <c r="A71" s="24" t="s">
        <v>174</v>
      </c>
      <c r="B71" s="4" t="s">
        <v>3</v>
      </c>
      <c r="C71">
        <f>IF($B71&lt;&gt;C$20,0,COUNTIF($B$21:$B71,C$20))</f>
        <v>0</v>
      </c>
      <c r="D71">
        <f>IF($B71&lt;&gt;D$20,0,COUNTIF($B$21:$B71,D$20))</f>
        <v>0</v>
      </c>
      <c r="E71">
        <f>IF($B71&lt;&gt;E$20,0,COUNTIF($B$21:$B71,E$20))</f>
        <v>13</v>
      </c>
      <c r="F71">
        <f>IF($B71&lt;&gt;F$20,0,COUNTIF($B$21:$B71,F$20))</f>
        <v>0</v>
      </c>
      <c r="G71">
        <f>IF($B71&lt;&gt;G$20,0,COUNTIF($B$21:$B71,G$20))</f>
        <v>0</v>
      </c>
      <c r="H71">
        <f>IF($B71&lt;&gt;H$20,0,COUNTIF($B$21:$B71,H$20))</f>
        <v>0</v>
      </c>
      <c r="I71">
        <f>IF($B71&lt;&gt;I$20,0,COUNTIF($B$21:$B71,I$20))</f>
        <v>0</v>
      </c>
      <c r="J71">
        <f>IF($B71&lt;&gt;J$20,0,COUNTIF($B$21:$B71,J$20))</f>
        <v>0</v>
      </c>
      <c r="K71">
        <f>IF($B71&lt;&gt;K$20,0,COUNTIF($B$21:$B71,K$20))</f>
        <v>0</v>
      </c>
      <c r="L71">
        <f>IF($B71&lt;&gt;L$20,0,COUNTIF($B$21:$B71,L$20))</f>
        <v>0</v>
      </c>
      <c r="M71">
        <f>IF($B71&lt;&gt;M$20,0,COUNTIF($B$21:$B71,M$20))</f>
        <v>0</v>
      </c>
      <c r="N71">
        <f>IF($B71&lt;&gt;N$20,0,COUNTIF($B$21:$B71,N$20))</f>
        <v>0</v>
      </c>
      <c r="O71">
        <f>IF($B71&lt;&gt;O$20,0,COUNTIF($B$21:$B71,O$20))</f>
        <v>0</v>
      </c>
      <c r="P71">
        <f>IF($B71&lt;&gt;P$20,0,COUNTIF($B$21:$B71,P$20))</f>
        <v>0</v>
      </c>
      <c r="Q71">
        <f>IF($B71&lt;&gt;Q$20,0,COUNTIF($B$21:$B71,Q$20))</f>
        <v>0</v>
      </c>
      <c r="R71">
        <f>IF($B71&lt;&gt;R$20,0,COUNTIF($B$21:$B71,R$20))</f>
        <v>0</v>
      </c>
    </row>
    <row r="72" spans="1:18" ht="30" x14ac:dyDescent="0.45">
      <c r="A72" s="24" t="s">
        <v>219</v>
      </c>
      <c r="B72" s="4" t="s">
        <v>3</v>
      </c>
      <c r="C72">
        <f>IF($B72&lt;&gt;C$20,0,COUNTIF($B$21:$B72,C$20))</f>
        <v>0</v>
      </c>
      <c r="D72">
        <f>IF($B72&lt;&gt;D$20,0,COUNTIF($B$21:$B72,D$20))</f>
        <v>0</v>
      </c>
      <c r="E72">
        <f>IF($B72&lt;&gt;E$20,0,COUNTIF($B$21:$B72,E$20))</f>
        <v>14</v>
      </c>
      <c r="F72">
        <f>IF($B72&lt;&gt;F$20,0,COUNTIF($B$21:$B72,F$20))</f>
        <v>0</v>
      </c>
      <c r="G72">
        <f>IF($B72&lt;&gt;G$20,0,COUNTIF($B$21:$B72,G$20))</f>
        <v>0</v>
      </c>
      <c r="H72">
        <f>IF($B72&lt;&gt;H$20,0,COUNTIF($B$21:$B72,H$20))</f>
        <v>0</v>
      </c>
      <c r="I72">
        <f>IF($B72&lt;&gt;I$20,0,COUNTIF($B$21:$B72,I$20))</f>
        <v>0</v>
      </c>
      <c r="J72">
        <f>IF($B72&lt;&gt;J$20,0,COUNTIF($B$21:$B72,J$20))</f>
        <v>0</v>
      </c>
      <c r="K72">
        <f>IF($B72&lt;&gt;K$20,0,COUNTIF($B$21:$B72,K$20))</f>
        <v>0</v>
      </c>
      <c r="L72">
        <f>IF($B72&lt;&gt;L$20,0,COUNTIF($B$21:$B72,L$20))</f>
        <v>0</v>
      </c>
      <c r="M72">
        <f>IF($B72&lt;&gt;M$20,0,COUNTIF($B$21:$B72,M$20))</f>
        <v>0</v>
      </c>
      <c r="N72">
        <f>IF($B72&lt;&gt;N$20,0,COUNTIF($B$21:$B72,N$20))</f>
        <v>0</v>
      </c>
      <c r="O72">
        <f>IF($B72&lt;&gt;O$20,0,COUNTIF($B$21:$B72,O$20))</f>
        <v>0</v>
      </c>
      <c r="P72">
        <f>IF($B72&lt;&gt;P$20,0,COUNTIF($B$21:$B72,P$20))</f>
        <v>0</v>
      </c>
      <c r="Q72">
        <f>IF($B72&lt;&gt;Q$20,0,COUNTIF($B$21:$B72,Q$20))</f>
        <v>0</v>
      </c>
      <c r="R72">
        <f>IF($B72&lt;&gt;R$20,0,COUNTIF($B$21:$B72,R$20))</f>
        <v>0</v>
      </c>
    </row>
    <row r="73" spans="1:18" ht="75" x14ac:dyDescent="0.45">
      <c r="A73" s="24" t="s">
        <v>221</v>
      </c>
      <c r="B73" s="4" t="s">
        <v>3</v>
      </c>
      <c r="C73">
        <f>IF($B73&lt;&gt;C$20,0,COUNTIF($B$21:$B73,C$20))</f>
        <v>0</v>
      </c>
      <c r="D73">
        <f>IF($B73&lt;&gt;D$20,0,COUNTIF($B$21:$B73,D$20))</f>
        <v>0</v>
      </c>
      <c r="E73">
        <f>IF($B73&lt;&gt;E$20,0,COUNTIF($B$21:$B73,E$20))</f>
        <v>15</v>
      </c>
      <c r="F73">
        <f>IF($B73&lt;&gt;F$20,0,COUNTIF($B$21:$B73,F$20))</f>
        <v>0</v>
      </c>
      <c r="G73">
        <f>IF($B73&lt;&gt;G$20,0,COUNTIF($B$21:$B73,G$20))</f>
        <v>0</v>
      </c>
      <c r="H73">
        <f>IF($B73&lt;&gt;H$20,0,COUNTIF($B$21:$B73,H$20))</f>
        <v>0</v>
      </c>
      <c r="I73">
        <f>IF($B73&lt;&gt;I$20,0,COUNTIF($B$21:$B73,I$20))</f>
        <v>0</v>
      </c>
      <c r="J73">
        <f>IF($B73&lt;&gt;J$20,0,COUNTIF($B$21:$B73,J$20))</f>
        <v>0</v>
      </c>
      <c r="K73">
        <f>IF($B73&lt;&gt;K$20,0,COUNTIF($B$21:$B73,K$20))</f>
        <v>0</v>
      </c>
      <c r="L73">
        <f>IF($B73&lt;&gt;L$20,0,COUNTIF($B$21:$B73,L$20))</f>
        <v>0</v>
      </c>
      <c r="M73">
        <f>IF($B73&lt;&gt;M$20,0,COUNTIF($B$21:$B73,M$20))</f>
        <v>0</v>
      </c>
      <c r="N73">
        <f>IF($B73&lt;&gt;N$20,0,COUNTIF($B$21:$B73,N$20))</f>
        <v>0</v>
      </c>
      <c r="O73">
        <f>IF($B73&lt;&gt;O$20,0,COUNTIF($B$21:$B73,O$20))</f>
        <v>0</v>
      </c>
      <c r="P73">
        <f>IF($B73&lt;&gt;P$20,0,COUNTIF($B$21:$B73,P$20))</f>
        <v>0</v>
      </c>
      <c r="Q73">
        <f>IF($B73&lt;&gt;Q$20,0,COUNTIF($B$21:$B73,Q$20))</f>
        <v>0</v>
      </c>
      <c r="R73">
        <f>IF($B73&lt;&gt;R$20,0,COUNTIF($B$21:$B73,R$20))</f>
        <v>0</v>
      </c>
    </row>
    <row r="74" spans="1:18" ht="15" x14ac:dyDescent="0.45">
      <c r="A74" s="22" t="s">
        <v>23</v>
      </c>
      <c r="B74" s="5" t="s">
        <v>4</v>
      </c>
      <c r="C74">
        <f>IF($B74&lt;&gt;C$20,0,COUNTIF($B$21:$B74,C$20))</f>
        <v>0</v>
      </c>
      <c r="D74">
        <f>IF($B74&lt;&gt;D$20,0,COUNTIF($B$21:$B74,D$20))</f>
        <v>0</v>
      </c>
      <c r="E74">
        <f>IF($B74&lt;&gt;E$20,0,COUNTIF($B$21:$B74,E$20))</f>
        <v>0</v>
      </c>
      <c r="F74">
        <f>IF($B74&lt;&gt;F$20,0,COUNTIF($B$21:$B74,F$20))</f>
        <v>1</v>
      </c>
      <c r="G74">
        <f>IF($B74&lt;&gt;G$20,0,COUNTIF($B$21:$B74,G$20))</f>
        <v>0</v>
      </c>
      <c r="H74">
        <f>IF($B74&lt;&gt;H$20,0,COUNTIF($B$21:$B74,H$20))</f>
        <v>0</v>
      </c>
      <c r="I74">
        <f>IF($B74&lt;&gt;I$20,0,COUNTIF($B$21:$B74,I$20))</f>
        <v>0</v>
      </c>
      <c r="J74">
        <f>IF($B74&lt;&gt;J$20,0,COUNTIF($B$21:$B74,J$20))</f>
        <v>0</v>
      </c>
      <c r="K74">
        <f>IF($B74&lt;&gt;K$20,0,COUNTIF($B$21:$B74,K$20))</f>
        <v>0</v>
      </c>
      <c r="L74">
        <f>IF($B74&lt;&gt;L$20,0,COUNTIF($B$21:$B74,L$20))</f>
        <v>0</v>
      </c>
      <c r="M74">
        <f>IF($B74&lt;&gt;M$20,0,COUNTIF($B$21:$B74,M$20))</f>
        <v>0</v>
      </c>
      <c r="N74">
        <f>IF($B74&lt;&gt;N$20,0,COUNTIF($B$21:$B74,N$20))</f>
        <v>0</v>
      </c>
      <c r="O74">
        <f>IF($B74&lt;&gt;O$20,0,COUNTIF($B$21:$B74,O$20))</f>
        <v>0</v>
      </c>
      <c r="P74">
        <f>IF($B74&lt;&gt;P$20,0,COUNTIF($B$21:$B74,P$20))</f>
        <v>0</v>
      </c>
      <c r="Q74">
        <f>IF($B74&lt;&gt;Q$20,0,COUNTIF($B$21:$B74,Q$20))</f>
        <v>0</v>
      </c>
      <c r="R74">
        <f>IF($B74&lt;&gt;R$20,0,COUNTIF($B$21:$B74,R$20))</f>
        <v>0</v>
      </c>
    </row>
    <row r="75" spans="1:18" ht="75" x14ac:dyDescent="0.45">
      <c r="A75" s="22" t="s">
        <v>36</v>
      </c>
      <c r="B75" s="5" t="s">
        <v>4</v>
      </c>
      <c r="C75">
        <f>IF($B75&lt;&gt;C$20,0,COUNTIF($B$21:$B75,C$20))</f>
        <v>0</v>
      </c>
      <c r="D75">
        <f>IF($B75&lt;&gt;D$20,0,COUNTIF($B$21:$B75,D$20))</f>
        <v>0</v>
      </c>
      <c r="E75">
        <f>IF($B75&lt;&gt;E$20,0,COUNTIF($B$21:$B75,E$20))</f>
        <v>0</v>
      </c>
      <c r="F75">
        <f>IF($B75&lt;&gt;F$20,0,COUNTIF($B$21:$B75,F$20))</f>
        <v>2</v>
      </c>
      <c r="G75">
        <f>IF($B75&lt;&gt;G$20,0,COUNTIF($B$21:$B75,G$20))</f>
        <v>0</v>
      </c>
      <c r="H75">
        <f>IF($B75&lt;&gt;H$20,0,COUNTIF($B$21:$B75,H$20))</f>
        <v>0</v>
      </c>
      <c r="I75">
        <f>IF($B75&lt;&gt;I$20,0,COUNTIF($B$21:$B75,I$20))</f>
        <v>0</v>
      </c>
      <c r="J75">
        <f>IF($B75&lt;&gt;J$20,0,COUNTIF($B$21:$B75,J$20))</f>
        <v>0</v>
      </c>
      <c r="K75">
        <f>IF($B75&lt;&gt;K$20,0,COUNTIF($B$21:$B75,K$20))</f>
        <v>0</v>
      </c>
      <c r="L75">
        <f>IF($B75&lt;&gt;L$20,0,COUNTIF($B$21:$B75,L$20))</f>
        <v>0</v>
      </c>
      <c r="M75">
        <f>IF($B75&lt;&gt;M$20,0,COUNTIF($B$21:$B75,M$20))</f>
        <v>0</v>
      </c>
      <c r="N75">
        <f>IF($B75&lt;&gt;N$20,0,COUNTIF($B$21:$B75,N$20))</f>
        <v>0</v>
      </c>
      <c r="O75">
        <f>IF($B75&lt;&gt;O$20,0,COUNTIF($B$21:$B75,O$20))</f>
        <v>0</v>
      </c>
      <c r="P75">
        <f>IF($B75&lt;&gt;P$20,0,COUNTIF($B$21:$B75,P$20))</f>
        <v>0</v>
      </c>
      <c r="Q75">
        <f>IF($B75&lt;&gt;Q$20,0,COUNTIF($B$21:$B75,Q$20))</f>
        <v>0</v>
      </c>
      <c r="R75">
        <f>IF($B75&lt;&gt;R$20,0,COUNTIF($B$21:$B75,R$20))</f>
        <v>0</v>
      </c>
    </row>
    <row r="76" spans="1:18" ht="15" x14ac:dyDescent="0.45">
      <c r="A76" s="22" t="s">
        <v>44</v>
      </c>
      <c r="B76" s="5" t="s">
        <v>4</v>
      </c>
      <c r="C76">
        <f>IF($B76&lt;&gt;C$20,0,COUNTIF($B$21:$B76,C$20))</f>
        <v>0</v>
      </c>
      <c r="D76">
        <f>IF($B76&lt;&gt;D$20,0,COUNTIF($B$21:$B76,D$20))</f>
        <v>0</v>
      </c>
      <c r="E76">
        <f>IF($B76&lt;&gt;E$20,0,COUNTIF($B$21:$B76,E$20))</f>
        <v>0</v>
      </c>
      <c r="F76">
        <f>IF($B76&lt;&gt;F$20,0,COUNTIF($B$21:$B76,F$20))</f>
        <v>3</v>
      </c>
      <c r="G76">
        <f>IF($B76&lt;&gt;G$20,0,COUNTIF($B$21:$B76,G$20))</f>
        <v>0</v>
      </c>
      <c r="H76">
        <f>IF($B76&lt;&gt;H$20,0,COUNTIF($B$21:$B76,H$20))</f>
        <v>0</v>
      </c>
      <c r="I76">
        <f>IF($B76&lt;&gt;I$20,0,COUNTIF($B$21:$B76,I$20))</f>
        <v>0</v>
      </c>
      <c r="J76">
        <f>IF($B76&lt;&gt;J$20,0,COUNTIF($B$21:$B76,J$20))</f>
        <v>0</v>
      </c>
      <c r="K76">
        <f>IF($B76&lt;&gt;K$20,0,COUNTIF($B$21:$B76,K$20))</f>
        <v>0</v>
      </c>
      <c r="L76">
        <f>IF($B76&lt;&gt;L$20,0,COUNTIF($B$21:$B76,L$20))</f>
        <v>0</v>
      </c>
      <c r="M76">
        <f>IF($B76&lt;&gt;M$20,0,COUNTIF($B$21:$B76,M$20))</f>
        <v>0</v>
      </c>
      <c r="N76">
        <f>IF($B76&lt;&gt;N$20,0,COUNTIF($B$21:$B76,N$20))</f>
        <v>0</v>
      </c>
      <c r="O76">
        <f>IF($B76&lt;&gt;O$20,0,COUNTIF($B$21:$B76,O$20))</f>
        <v>0</v>
      </c>
      <c r="P76">
        <f>IF($B76&lt;&gt;P$20,0,COUNTIF($B$21:$B76,P$20))</f>
        <v>0</v>
      </c>
      <c r="Q76">
        <f>IF($B76&lt;&gt;Q$20,0,COUNTIF($B$21:$B76,Q$20))</f>
        <v>0</v>
      </c>
      <c r="R76">
        <f>IF($B76&lt;&gt;R$20,0,COUNTIF($B$21:$B76,R$20))</f>
        <v>0</v>
      </c>
    </row>
    <row r="77" spans="1:18" ht="30" x14ac:dyDescent="0.45">
      <c r="A77" s="22" t="s">
        <v>82</v>
      </c>
      <c r="B77" s="5" t="s">
        <v>4</v>
      </c>
      <c r="C77">
        <f>IF($B77&lt;&gt;C$20,0,COUNTIF($B$21:$B77,C$20))</f>
        <v>0</v>
      </c>
      <c r="D77">
        <f>IF($B77&lt;&gt;D$20,0,COUNTIF($B$21:$B77,D$20))</f>
        <v>0</v>
      </c>
      <c r="E77">
        <f>IF($B77&lt;&gt;E$20,0,COUNTIF($B$21:$B77,E$20))</f>
        <v>0</v>
      </c>
      <c r="F77">
        <f>IF($B77&lt;&gt;F$20,0,COUNTIF($B$21:$B77,F$20))</f>
        <v>4</v>
      </c>
      <c r="G77">
        <f>IF($B77&lt;&gt;G$20,0,COUNTIF($B$21:$B77,G$20))</f>
        <v>0</v>
      </c>
      <c r="H77">
        <f>IF($B77&lt;&gt;H$20,0,COUNTIF($B$21:$B77,H$20))</f>
        <v>0</v>
      </c>
      <c r="I77">
        <f>IF($B77&lt;&gt;I$20,0,COUNTIF($B$21:$B77,I$20))</f>
        <v>0</v>
      </c>
      <c r="J77">
        <f>IF($B77&lt;&gt;J$20,0,COUNTIF($B$21:$B77,J$20))</f>
        <v>0</v>
      </c>
      <c r="K77">
        <f>IF($B77&lt;&gt;K$20,0,COUNTIF($B$21:$B77,K$20))</f>
        <v>0</v>
      </c>
      <c r="L77">
        <f>IF($B77&lt;&gt;L$20,0,COUNTIF($B$21:$B77,L$20))</f>
        <v>0</v>
      </c>
      <c r="M77">
        <f>IF($B77&lt;&gt;M$20,0,COUNTIF($B$21:$B77,M$20))</f>
        <v>0</v>
      </c>
      <c r="N77">
        <f>IF($B77&lt;&gt;N$20,0,COUNTIF($B$21:$B77,N$20))</f>
        <v>0</v>
      </c>
      <c r="O77">
        <f>IF($B77&lt;&gt;O$20,0,COUNTIF($B$21:$B77,O$20))</f>
        <v>0</v>
      </c>
      <c r="P77">
        <f>IF($B77&lt;&gt;P$20,0,COUNTIF($B$21:$B77,P$20))</f>
        <v>0</v>
      </c>
      <c r="Q77">
        <f>IF($B77&lt;&gt;Q$20,0,COUNTIF($B$21:$B77,Q$20))</f>
        <v>0</v>
      </c>
      <c r="R77">
        <f>IF($B77&lt;&gt;R$20,0,COUNTIF($B$21:$B77,R$20))</f>
        <v>0</v>
      </c>
    </row>
    <row r="78" spans="1:18" ht="60" x14ac:dyDescent="0.45">
      <c r="A78" s="22" t="s">
        <v>93</v>
      </c>
      <c r="B78" s="5" t="s">
        <v>4</v>
      </c>
      <c r="C78">
        <f>IF($B78&lt;&gt;C$20,0,COUNTIF($B$21:$B78,C$20))</f>
        <v>0</v>
      </c>
      <c r="D78">
        <f>IF($B78&lt;&gt;D$20,0,COUNTIF($B$21:$B78,D$20))</f>
        <v>0</v>
      </c>
      <c r="E78">
        <f>IF($B78&lt;&gt;E$20,0,COUNTIF($B$21:$B78,E$20))</f>
        <v>0</v>
      </c>
      <c r="F78">
        <f>IF($B78&lt;&gt;F$20,0,COUNTIF($B$21:$B78,F$20))</f>
        <v>5</v>
      </c>
      <c r="G78">
        <f>IF($B78&lt;&gt;G$20,0,COUNTIF($B$21:$B78,G$20))</f>
        <v>0</v>
      </c>
      <c r="H78">
        <f>IF($B78&lt;&gt;H$20,0,COUNTIF($B$21:$B78,H$20))</f>
        <v>0</v>
      </c>
      <c r="I78">
        <f>IF($B78&lt;&gt;I$20,0,COUNTIF($B$21:$B78,I$20))</f>
        <v>0</v>
      </c>
      <c r="J78">
        <f>IF($B78&lt;&gt;J$20,0,COUNTIF($B$21:$B78,J$20))</f>
        <v>0</v>
      </c>
      <c r="K78">
        <f>IF($B78&lt;&gt;K$20,0,COUNTIF($B$21:$B78,K$20))</f>
        <v>0</v>
      </c>
      <c r="L78">
        <f>IF($B78&lt;&gt;L$20,0,COUNTIF($B$21:$B78,L$20))</f>
        <v>0</v>
      </c>
      <c r="M78">
        <f>IF($B78&lt;&gt;M$20,0,COUNTIF($B$21:$B78,M$20))</f>
        <v>0</v>
      </c>
      <c r="N78">
        <f>IF($B78&lt;&gt;N$20,0,COUNTIF($B$21:$B78,N$20))</f>
        <v>0</v>
      </c>
      <c r="O78">
        <f>IF($B78&lt;&gt;O$20,0,COUNTIF($B$21:$B78,O$20))</f>
        <v>0</v>
      </c>
      <c r="P78">
        <f>IF($B78&lt;&gt;P$20,0,COUNTIF($B$21:$B78,P$20))</f>
        <v>0</v>
      </c>
      <c r="Q78">
        <f>IF($B78&lt;&gt;Q$20,0,COUNTIF($B$21:$B78,Q$20))</f>
        <v>0</v>
      </c>
      <c r="R78">
        <f>IF($B78&lt;&gt;R$20,0,COUNTIF($B$21:$B78,R$20))</f>
        <v>0</v>
      </c>
    </row>
    <row r="79" spans="1:18" ht="45" x14ac:dyDescent="0.45">
      <c r="A79" s="20" t="s">
        <v>110</v>
      </c>
      <c r="B79" s="5" t="s">
        <v>4</v>
      </c>
      <c r="C79">
        <f>IF($B79&lt;&gt;C$20,0,COUNTIF($B$21:$B79,C$20))</f>
        <v>0</v>
      </c>
      <c r="D79">
        <f>IF($B79&lt;&gt;D$20,0,COUNTIF($B$21:$B79,D$20))</f>
        <v>0</v>
      </c>
      <c r="E79">
        <f>IF($B79&lt;&gt;E$20,0,COUNTIF($B$21:$B79,E$20))</f>
        <v>0</v>
      </c>
      <c r="F79">
        <f>IF($B79&lt;&gt;F$20,0,COUNTIF($B$21:$B79,F$20))</f>
        <v>6</v>
      </c>
      <c r="G79">
        <f>IF($B79&lt;&gt;G$20,0,COUNTIF($B$21:$B79,G$20))</f>
        <v>0</v>
      </c>
      <c r="H79">
        <f>IF($B79&lt;&gt;H$20,0,COUNTIF($B$21:$B79,H$20))</f>
        <v>0</v>
      </c>
      <c r="I79">
        <f>IF($B79&lt;&gt;I$20,0,COUNTIF($B$21:$B79,I$20))</f>
        <v>0</v>
      </c>
      <c r="J79">
        <f>IF($B79&lt;&gt;J$20,0,COUNTIF($B$21:$B79,J$20))</f>
        <v>0</v>
      </c>
      <c r="K79">
        <f>IF($B79&lt;&gt;K$20,0,COUNTIF($B$21:$B79,K$20))</f>
        <v>0</v>
      </c>
      <c r="L79">
        <f>IF($B79&lt;&gt;L$20,0,COUNTIF($B$21:$B79,L$20))</f>
        <v>0</v>
      </c>
      <c r="M79">
        <f>IF($B79&lt;&gt;M$20,0,COUNTIF($B$21:$B79,M$20))</f>
        <v>0</v>
      </c>
      <c r="N79">
        <f>IF($B79&lt;&gt;N$20,0,COUNTIF($B$21:$B79,N$20))</f>
        <v>0</v>
      </c>
      <c r="O79">
        <f>IF($B79&lt;&gt;O$20,0,COUNTIF($B$21:$B79,O$20))</f>
        <v>0</v>
      </c>
      <c r="P79">
        <f>IF($B79&lt;&gt;P$20,0,COUNTIF($B$21:$B79,P$20))</f>
        <v>0</v>
      </c>
      <c r="Q79">
        <f>IF($B79&lt;&gt;Q$20,0,COUNTIF($B$21:$B79,Q$20))</f>
        <v>0</v>
      </c>
      <c r="R79">
        <f>IF($B79&lt;&gt;R$20,0,COUNTIF($B$21:$B79,R$20))</f>
        <v>0</v>
      </c>
    </row>
    <row r="80" spans="1:18" ht="60" x14ac:dyDescent="0.45">
      <c r="A80" s="22" t="s">
        <v>239</v>
      </c>
      <c r="B80" s="5" t="s">
        <v>4</v>
      </c>
      <c r="C80">
        <f>IF($B80&lt;&gt;C$20,0,COUNTIF($B$21:$B80,C$20))</f>
        <v>0</v>
      </c>
      <c r="D80">
        <f>IF($B80&lt;&gt;D$20,0,COUNTIF($B$21:$B80,D$20))</f>
        <v>0</v>
      </c>
      <c r="E80">
        <f>IF($B80&lt;&gt;E$20,0,COUNTIF($B$21:$B80,E$20))</f>
        <v>0</v>
      </c>
      <c r="F80">
        <f>IF($B80&lt;&gt;F$20,0,COUNTIF($B$21:$B80,F$20))</f>
        <v>7</v>
      </c>
      <c r="G80">
        <f>IF($B80&lt;&gt;G$20,0,COUNTIF($B$21:$B80,G$20))</f>
        <v>0</v>
      </c>
      <c r="H80">
        <f>IF($B80&lt;&gt;H$20,0,COUNTIF($B$21:$B80,H$20))</f>
        <v>0</v>
      </c>
      <c r="I80">
        <f>IF($B80&lt;&gt;I$20,0,COUNTIF($B$21:$B80,I$20))</f>
        <v>0</v>
      </c>
      <c r="J80">
        <f>IF($B80&lt;&gt;J$20,0,COUNTIF($B$21:$B80,J$20))</f>
        <v>0</v>
      </c>
      <c r="K80">
        <f>IF($B80&lt;&gt;K$20,0,COUNTIF($B$21:$B80,K$20))</f>
        <v>0</v>
      </c>
      <c r="L80">
        <f>IF($B80&lt;&gt;L$20,0,COUNTIF($B$21:$B80,L$20))</f>
        <v>0</v>
      </c>
      <c r="M80">
        <f>IF($B80&lt;&gt;M$20,0,COUNTIF($B$21:$B80,M$20))</f>
        <v>0</v>
      </c>
      <c r="N80">
        <f>IF($B80&lt;&gt;N$20,0,COUNTIF($B$21:$B80,N$20))</f>
        <v>0</v>
      </c>
      <c r="O80">
        <f>IF($B80&lt;&gt;O$20,0,COUNTIF($B$21:$B80,O$20))</f>
        <v>0</v>
      </c>
      <c r="P80">
        <f>IF($B80&lt;&gt;P$20,0,COUNTIF($B$21:$B80,P$20))</f>
        <v>0</v>
      </c>
      <c r="Q80">
        <f>IF($B80&lt;&gt;Q$20,0,COUNTIF($B$21:$B80,Q$20))</f>
        <v>0</v>
      </c>
      <c r="R80">
        <f>IF($B80&lt;&gt;R$20,0,COUNTIF($B$21:$B80,R$20))</f>
        <v>0</v>
      </c>
    </row>
    <row r="81" spans="1:18" ht="15" x14ac:dyDescent="0.45">
      <c r="A81" s="22" t="s">
        <v>118</v>
      </c>
      <c r="B81" s="5" t="s">
        <v>4</v>
      </c>
      <c r="C81">
        <f>IF($B81&lt;&gt;C$20,0,COUNTIF($B$21:$B81,C$20))</f>
        <v>0</v>
      </c>
      <c r="D81">
        <f>IF($B81&lt;&gt;D$20,0,COUNTIF($B$21:$B81,D$20))</f>
        <v>0</v>
      </c>
      <c r="E81">
        <f>IF($B81&lt;&gt;E$20,0,COUNTIF($B$21:$B81,E$20))</f>
        <v>0</v>
      </c>
      <c r="F81">
        <f>IF($B81&lt;&gt;F$20,0,COUNTIF($B$21:$B81,F$20))</f>
        <v>8</v>
      </c>
      <c r="G81">
        <f>IF($B81&lt;&gt;G$20,0,COUNTIF($B$21:$B81,G$20))</f>
        <v>0</v>
      </c>
      <c r="H81">
        <f>IF($B81&lt;&gt;H$20,0,COUNTIF($B$21:$B81,H$20))</f>
        <v>0</v>
      </c>
      <c r="I81">
        <f>IF($B81&lt;&gt;I$20,0,COUNTIF($B$21:$B81,I$20))</f>
        <v>0</v>
      </c>
      <c r="J81">
        <f>IF($B81&lt;&gt;J$20,0,COUNTIF($B$21:$B81,J$20))</f>
        <v>0</v>
      </c>
      <c r="K81">
        <f>IF($B81&lt;&gt;K$20,0,COUNTIF($B$21:$B81,K$20))</f>
        <v>0</v>
      </c>
      <c r="L81">
        <f>IF($B81&lt;&gt;L$20,0,COUNTIF($B$21:$B81,L$20))</f>
        <v>0</v>
      </c>
      <c r="M81">
        <f>IF($B81&lt;&gt;M$20,0,COUNTIF($B$21:$B81,M$20))</f>
        <v>0</v>
      </c>
      <c r="N81">
        <f>IF($B81&lt;&gt;N$20,0,COUNTIF($B$21:$B81,N$20))</f>
        <v>0</v>
      </c>
      <c r="O81">
        <f>IF($B81&lt;&gt;O$20,0,COUNTIF($B$21:$B81,O$20))</f>
        <v>0</v>
      </c>
      <c r="P81">
        <f>IF($B81&lt;&gt;P$20,0,COUNTIF($B$21:$B81,P$20))</f>
        <v>0</v>
      </c>
      <c r="Q81">
        <f>IF($B81&lt;&gt;Q$20,0,COUNTIF($B$21:$B81,Q$20))</f>
        <v>0</v>
      </c>
      <c r="R81">
        <f>IF($B81&lt;&gt;R$20,0,COUNTIF($B$21:$B81,R$20))</f>
        <v>0</v>
      </c>
    </row>
    <row r="82" spans="1:18" ht="60" x14ac:dyDescent="0.45">
      <c r="A82" s="22" t="s">
        <v>119</v>
      </c>
      <c r="B82" s="5" t="s">
        <v>4</v>
      </c>
      <c r="C82">
        <f>IF($B82&lt;&gt;C$20,0,COUNTIF($B$21:$B82,C$20))</f>
        <v>0</v>
      </c>
      <c r="D82">
        <f>IF($B82&lt;&gt;D$20,0,COUNTIF($B$21:$B82,D$20))</f>
        <v>0</v>
      </c>
      <c r="E82">
        <f>IF($B82&lt;&gt;E$20,0,COUNTIF($B$21:$B82,E$20))</f>
        <v>0</v>
      </c>
      <c r="F82">
        <f>IF($B82&lt;&gt;F$20,0,COUNTIF($B$21:$B82,F$20))</f>
        <v>9</v>
      </c>
      <c r="G82">
        <f>IF($B82&lt;&gt;G$20,0,COUNTIF($B$21:$B82,G$20))</f>
        <v>0</v>
      </c>
      <c r="H82">
        <f>IF($B82&lt;&gt;H$20,0,COUNTIF($B$21:$B82,H$20))</f>
        <v>0</v>
      </c>
      <c r="I82">
        <f>IF($B82&lt;&gt;I$20,0,COUNTIF($B$21:$B82,I$20))</f>
        <v>0</v>
      </c>
      <c r="J82">
        <f>IF($B82&lt;&gt;J$20,0,COUNTIF($B$21:$B82,J$20))</f>
        <v>0</v>
      </c>
      <c r="K82">
        <f>IF($B82&lt;&gt;K$20,0,COUNTIF($B$21:$B82,K$20))</f>
        <v>0</v>
      </c>
      <c r="L82">
        <f>IF($B82&lt;&gt;L$20,0,COUNTIF($B$21:$B82,L$20))</f>
        <v>0</v>
      </c>
      <c r="M82">
        <f>IF($B82&lt;&gt;M$20,0,COUNTIF($B$21:$B82,M$20))</f>
        <v>0</v>
      </c>
      <c r="N82">
        <f>IF($B82&lt;&gt;N$20,0,COUNTIF($B$21:$B82,N$20))</f>
        <v>0</v>
      </c>
      <c r="O82">
        <f>IF($B82&lt;&gt;O$20,0,COUNTIF($B$21:$B82,O$20))</f>
        <v>0</v>
      </c>
      <c r="P82">
        <f>IF($B82&lt;&gt;P$20,0,COUNTIF($B$21:$B82,P$20))</f>
        <v>0</v>
      </c>
      <c r="Q82">
        <f>IF($B82&lt;&gt;Q$20,0,COUNTIF($B$21:$B82,Q$20))</f>
        <v>0</v>
      </c>
      <c r="R82">
        <f>IF($B82&lt;&gt;R$20,0,COUNTIF($B$21:$B82,R$20))</f>
        <v>0</v>
      </c>
    </row>
    <row r="83" spans="1:18" ht="45" x14ac:dyDescent="0.45">
      <c r="A83" s="22" t="s">
        <v>120</v>
      </c>
      <c r="B83" s="5" t="s">
        <v>4</v>
      </c>
      <c r="C83">
        <f>IF($B83&lt;&gt;C$20,0,COUNTIF($B$21:$B83,C$20))</f>
        <v>0</v>
      </c>
      <c r="D83">
        <f>IF($B83&lt;&gt;D$20,0,COUNTIF($B$21:$B83,D$20))</f>
        <v>0</v>
      </c>
      <c r="E83">
        <f>IF($B83&lt;&gt;E$20,0,COUNTIF($B$21:$B83,E$20))</f>
        <v>0</v>
      </c>
      <c r="F83">
        <f>IF($B83&lt;&gt;F$20,0,COUNTIF($B$21:$B83,F$20))</f>
        <v>10</v>
      </c>
      <c r="G83">
        <f>IF($B83&lt;&gt;G$20,0,COUNTIF($B$21:$B83,G$20))</f>
        <v>0</v>
      </c>
      <c r="H83">
        <f>IF($B83&lt;&gt;H$20,0,COUNTIF($B$21:$B83,H$20))</f>
        <v>0</v>
      </c>
      <c r="I83">
        <f>IF($B83&lt;&gt;I$20,0,COUNTIF($B$21:$B83,I$20))</f>
        <v>0</v>
      </c>
      <c r="J83">
        <f>IF($B83&lt;&gt;J$20,0,COUNTIF($B$21:$B83,J$20))</f>
        <v>0</v>
      </c>
      <c r="K83">
        <f>IF($B83&lt;&gt;K$20,0,COUNTIF($B$21:$B83,K$20))</f>
        <v>0</v>
      </c>
      <c r="L83">
        <f>IF($B83&lt;&gt;L$20,0,COUNTIF($B$21:$B83,L$20))</f>
        <v>0</v>
      </c>
      <c r="M83">
        <f>IF($B83&lt;&gt;M$20,0,COUNTIF($B$21:$B83,M$20))</f>
        <v>0</v>
      </c>
      <c r="N83">
        <f>IF($B83&lt;&gt;N$20,0,COUNTIF($B$21:$B83,N$20))</f>
        <v>0</v>
      </c>
      <c r="O83">
        <f>IF($B83&lt;&gt;O$20,0,COUNTIF($B$21:$B83,O$20))</f>
        <v>0</v>
      </c>
      <c r="P83">
        <f>IF($B83&lt;&gt;P$20,0,COUNTIF($B$21:$B83,P$20))</f>
        <v>0</v>
      </c>
      <c r="Q83">
        <f>IF($B83&lt;&gt;Q$20,0,COUNTIF($B$21:$B83,Q$20))</f>
        <v>0</v>
      </c>
      <c r="R83">
        <f>IF($B83&lt;&gt;R$20,0,COUNTIF($B$21:$B83,R$20))</f>
        <v>0</v>
      </c>
    </row>
    <row r="84" spans="1:18" ht="60" x14ac:dyDescent="0.45">
      <c r="A84" s="22" t="s">
        <v>145</v>
      </c>
      <c r="B84" s="5" t="s">
        <v>4</v>
      </c>
      <c r="C84">
        <f>IF($B84&lt;&gt;C$20,0,COUNTIF($B$21:$B84,C$20))</f>
        <v>0</v>
      </c>
      <c r="D84">
        <f>IF($B84&lt;&gt;D$20,0,COUNTIF($B$21:$B84,D$20))</f>
        <v>0</v>
      </c>
      <c r="E84">
        <f>IF($B84&lt;&gt;E$20,0,COUNTIF($B$21:$B84,E$20))</f>
        <v>0</v>
      </c>
      <c r="F84">
        <f>IF($B84&lt;&gt;F$20,0,COUNTIF($B$21:$B84,F$20))</f>
        <v>11</v>
      </c>
      <c r="G84">
        <f>IF($B84&lt;&gt;G$20,0,COUNTIF($B$21:$B84,G$20))</f>
        <v>0</v>
      </c>
      <c r="H84">
        <f>IF($B84&lt;&gt;H$20,0,COUNTIF($B$21:$B84,H$20))</f>
        <v>0</v>
      </c>
      <c r="I84">
        <f>IF($B84&lt;&gt;I$20,0,COUNTIF($B$21:$B84,I$20))</f>
        <v>0</v>
      </c>
      <c r="J84">
        <f>IF($B84&lt;&gt;J$20,0,COUNTIF($B$21:$B84,J$20))</f>
        <v>0</v>
      </c>
      <c r="K84">
        <f>IF($B84&lt;&gt;K$20,0,COUNTIF($B$21:$B84,K$20))</f>
        <v>0</v>
      </c>
      <c r="L84">
        <f>IF($B84&lt;&gt;L$20,0,COUNTIF($B$21:$B84,L$20))</f>
        <v>0</v>
      </c>
      <c r="M84">
        <f>IF($B84&lt;&gt;M$20,0,COUNTIF($B$21:$B84,M$20))</f>
        <v>0</v>
      </c>
      <c r="N84">
        <f>IF($B84&lt;&gt;N$20,0,COUNTIF($B$21:$B84,N$20))</f>
        <v>0</v>
      </c>
      <c r="O84">
        <f>IF($B84&lt;&gt;O$20,0,COUNTIF($B$21:$B84,O$20))</f>
        <v>0</v>
      </c>
      <c r="P84">
        <f>IF($B84&lt;&gt;P$20,0,COUNTIF($B$21:$B84,P$20))</f>
        <v>0</v>
      </c>
      <c r="Q84">
        <f>IF($B84&lt;&gt;Q$20,0,COUNTIF($B$21:$B84,Q$20))</f>
        <v>0</v>
      </c>
      <c r="R84">
        <f>IF($B84&lt;&gt;R$20,0,COUNTIF($B$21:$B84,R$20))</f>
        <v>0</v>
      </c>
    </row>
    <row r="85" spans="1:18" ht="45" x14ac:dyDescent="0.45">
      <c r="A85" s="22" t="s">
        <v>147</v>
      </c>
      <c r="B85" s="5" t="s">
        <v>4</v>
      </c>
      <c r="C85">
        <f>IF($B85&lt;&gt;C$20,0,COUNTIF($B$21:$B85,C$20))</f>
        <v>0</v>
      </c>
      <c r="D85">
        <f>IF($B85&lt;&gt;D$20,0,COUNTIF($B$21:$B85,D$20))</f>
        <v>0</v>
      </c>
      <c r="E85">
        <f>IF($B85&lt;&gt;E$20,0,COUNTIF($B$21:$B85,E$20))</f>
        <v>0</v>
      </c>
      <c r="F85">
        <f>IF($B85&lt;&gt;F$20,0,COUNTIF($B$21:$B85,F$20))</f>
        <v>12</v>
      </c>
      <c r="G85">
        <f>IF($B85&lt;&gt;G$20,0,COUNTIF($B$21:$B85,G$20))</f>
        <v>0</v>
      </c>
      <c r="H85">
        <f>IF($B85&lt;&gt;H$20,0,COUNTIF($B$21:$B85,H$20))</f>
        <v>0</v>
      </c>
      <c r="I85">
        <f>IF($B85&lt;&gt;I$20,0,COUNTIF($B$21:$B85,I$20))</f>
        <v>0</v>
      </c>
      <c r="J85">
        <f>IF($B85&lt;&gt;J$20,0,COUNTIF($B$21:$B85,J$20))</f>
        <v>0</v>
      </c>
      <c r="K85">
        <f>IF($B85&lt;&gt;K$20,0,COUNTIF($B$21:$B85,K$20))</f>
        <v>0</v>
      </c>
      <c r="L85">
        <f>IF($B85&lt;&gt;L$20,0,COUNTIF($B$21:$B85,L$20))</f>
        <v>0</v>
      </c>
      <c r="M85">
        <f>IF($B85&lt;&gt;M$20,0,COUNTIF($B$21:$B85,M$20))</f>
        <v>0</v>
      </c>
      <c r="N85">
        <f>IF($B85&lt;&gt;N$20,0,COUNTIF($B$21:$B85,N$20))</f>
        <v>0</v>
      </c>
      <c r="O85">
        <f>IF($B85&lt;&gt;O$20,0,COUNTIF($B$21:$B85,O$20))</f>
        <v>0</v>
      </c>
      <c r="P85">
        <f>IF($B85&lt;&gt;P$20,0,COUNTIF($B$21:$B85,P$20))</f>
        <v>0</v>
      </c>
      <c r="Q85">
        <f>IF($B85&lt;&gt;Q$20,0,COUNTIF($B$21:$B85,Q$20))</f>
        <v>0</v>
      </c>
      <c r="R85">
        <f>IF($B85&lt;&gt;R$20,0,COUNTIF($B$21:$B85,R$20))</f>
        <v>0</v>
      </c>
    </row>
    <row r="86" spans="1:18" ht="30" x14ac:dyDescent="0.45">
      <c r="A86" s="22" t="s">
        <v>148</v>
      </c>
      <c r="B86" s="5" t="s">
        <v>4</v>
      </c>
      <c r="C86">
        <f>IF($B86&lt;&gt;C$20,0,COUNTIF($B$21:$B86,C$20))</f>
        <v>0</v>
      </c>
      <c r="D86">
        <f>IF($B86&lt;&gt;D$20,0,COUNTIF($B$21:$B86,D$20))</f>
        <v>0</v>
      </c>
      <c r="E86">
        <f>IF($B86&lt;&gt;E$20,0,COUNTIF($B$21:$B86,E$20))</f>
        <v>0</v>
      </c>
      <c r="F86">
        <f>IF($B86&lt;&gt;F$20,0,COUNTIF($B$21:$B86,F$20))</f>
        <v>13</v>
      </c>
      <c r="G86">
        <f>IF($B86&lt;&gt;G$20,0,COUNTIF($B$21:$B86,G$20))</f>
        <v>0</v>
      </c>
      <c r="H86">
        <f>IF($B86&lt;&gt;H$20,0,COUNTIF($B$21:$B86,H$20))</f>
        <v>0</v>
      </c>
      <c r="I86">
        <f>IF($B86&lt;&gt;I$20,0,COUNTIF($B$21:$B86,I$20))</f>
        <v>0</v>
      </c>
      <c r="J86">
        <f>IF($B86&lt;&gt;J$20,0,COUNTIF($B$21:$B86,J$20))</f>
        <v>0</v>
      </c>
      <c r="K86">
        <f>IF($B86&lt;&gt;K$20,0,COUNTIF($B$21:$B86,K$20))</f>
        <v>0</v>
      </c>
      <c r="L86">
        <f>IF($B86&lt;&gt;L$20,0,COUNTIF($B$21:$B86,L$20))</f>
        <v>0</v>
      </c>
      <c r="M86">
        <f>IF($B86&lt;&gt;M$20,0,COUNTIF($B$21:$B86,M$20))</f>
        <v>0</v>
      </c>
      <c r="N86">
        <f>IF($B86&lt;&gt;N$20,0,COUNTIF($B$21:$B86,N$20))</f>
        <v>0</v>
      </c>
      <c r="O86">
        <f>IF($B86&lt;&gt;O$20,0,COUNTIF($B$21:$B86,O$20))</f>
        <v>0</v>
      </c>
      <c r="P86">
        <f>IF($B86&lt;&gt;P$20,0,COUNTIF($B$21:$B86,P$20))</f>
        <v>0</v>
      </c>
      <c r="Q86">
        <f>IF($B86&lt;&gt;Q$20,0,COUNTIF($B$21:$B86,Q$20))</f>
        <v>0</v>
      </c>
      <c r="R86">
        <f>IF($B86&lt;&gt;R$20,0,COUNTIF($B$21:$B86,R$20))</f>
        <v>0</v>
      </c>
    </row>
    <row r="87" spans="1:18" ht="75" x14ac:dyDescent="0.45">
      <c r="A87" s="22" t="s">
        <v>152</v>
      </c>
      <c r="B87" s="5" t="s">
        <v>4</v>
      </c>
      <c r="C87">
        <f>IF($B87&lt;&gt;C$20,0,COUNTIF($B$21:$B87,C$20))</f>
        <v>0</v>
      </c>
      <c r="D87">
        <f>IF($B87&lt;&gt;D$20,0,COUNTIF($B$21:$B87,D$20))</f>
        <v>0</v>
      </c>
      <c r="E87">
        <f>IF($B87&lt;&gt;E$20,0,COUNTIF($B$21:$B87,E$20))</f>
        <v>0</v>
      </c>
      <c r="F87">
        <f>IF($B87&lt;&gt;F$20,0,COUNTIF($B$21:$B87,F$20))</f>
        <v>14</v>
      </c>
      <c r="G87">
        <f>IF($B87&lt;&gt;G$20,0,COUNTIF($B$21:$B87,G$20))</f>
        <v>0</v>
      </c>
      <c r="H87">
        <f>IF($B87&lt;&gt;H$20,0,COUNTIF($B$21:$B87,H$20))</f>
        <v>0</v>
      </c>
      <c r="I87">
        <f>IF($B87&lt;&gt;I$20,0,COUNTIF($B$21:$B87,I$20))</f>
        <v>0</v>
      </c>
      <c r="J87">
        <f>IF($B87&lt;&gt;J$20,0,COUNTIF($B$21:$B87,J$20))</f>
        <v>0</v>
      </c>
      <c r="K87">
        <f>IF($B87&lt;&gt;K$20,0,COUNTIF($B$21:$B87,K$20))</f>
        <v>0</v>
      </c>
      <c r="L87">
        <f>IF($B87&lt;&gt;L$20,0,COUNTIF($B$21:$B87,L$20))</f>
        <v>0</v>
      </c>
      <c r="M87">
        <f>IF($B87&lt;&gt;M$20,0,COUNTIF($B$21:$B87,M$20))</f>
        <v>0</v>
      </c>
      <c r="N87">
        <f>IF($B87&lt;&gt;N$20,0,COUNTIF($B$21:$B87,N$20))</f>
        <v>0</v>
      </c>
      <c r="O87">
        <f>IF($B87&lt;&gt;O$20,0,COUNTIF($B$21:$B87,O$20))</f>
        <v>0</v>
      </c>
      <c r="P87">
        <f>IF($B87&lt;&gt;P$20,0,COUNTIF($B$21:$B87,P$20))</f>
        <v>0</v>
      </c>
      <c r="Q87">
        <f>IF($B87&lt;&gt;Q$20,0,COUNTIF($B$21:$B87,Q$20))</f>
        <v>0</v>
      </c>
      <c r="R87">
        <f>IF($B87&lt;&gt;R$20,0,COUNTIF($B$21:$B87,R$20))</f>
        <v>0</v>
      </c>
    </row>
    <row r="88" spans="1:18" ht="30" x14ac:dyDescent="0.45">
      <c r="A88" s="22" t="s">
        <v>153</v>
      </c>
      <c r="B88" s="5" t="s">
        <v>4</v>
      </c>
      <c r="C88">
        <f>IF($B88&lt;&gt;C$20,0,COUNTIF($B$21:$B88,C$20))</f>
        <v>0</v>
      </c>
      <c r="D88">
        <f>IF($B88&lt;&gt;D$20,0,COUNTIF($B$21:$B88,D$20))</f>
        <v>0</v>
      </c>
      <c r="E88">
        <f>IF($B88&lt;&gt;E$20,0,COUNTIF($B$21:$B88,E$20))</f>
        <v>0</v>
      </c>
      <c r="F88">
        <f>IF($B88&lt;&gt;F$20,0,COUNTIF($B$21:$B88,F$20))</f>
        <v>15</v>
      </c>
      <c r="G88">
        <f>IF($B88&lt;&gt;G$20,0,COUNTIF($B$21:$B88,G$20))</f>
        <v>0</v>
      </c>
      <c r="H88">
        <f>IF($B88&lt;&gt;H$20,0,COUNTIF($B$21:$B88,H$20))</f>
        <v>0</v>
      </c>
      <c r="I88">
        <f>IF($B88&lt;&gt;I$20,0,COUNTIF($B$21:$B88,I$20))</f>
        <v>0</v>
      </c>
      <c r="J88">
        <f>IF($B88&lt;&gt;J$20,0,COUNTIF($B$21:$B88,J$20))</f>
        <v>0</v>
      </c>
      <c r="K88">
        <f>IF($B88&lt;&gt;K$20,0,COUNTIF($B$21:$B88,K$20))</f>
        <v>0</v>
      </c>
      <c r="L88">
        <f>IF($B88&lt;&gt;L$20,0,COUNTIF($B$21:$B88,L$20))</f>
        <v>0</v>
      </c>
      <c r="M88">
        <f>IF($B88&lt;&gt;M$20,0,COUNTIF($B$21:$B88,M$20))</f>
        <v>0</v>
      </c>
      <c r="N88">
        <f>IF($B88&lt;&gt;N$20,0,COUNTIF($B$21:$B88,N$20))</f>
        <v>0</v>
      </c>
      <c r="O88">
        <f>IF($B88&lt;&gt;O$20,0,COUNTIF($B$21:$B88,O$20))</f>
        <v>0</v>
      </c>
      <c r="P88">
        <f>IF($B88&lt;&gt;P$20,0,COUNTIF($B$21:$B88,P$20))</f>
        <v>0</v>
      </c>
      <c r="Q88">
        <f>IF($B88&lt;&gt;Q$20,0,COUNTIF($B$21:$B88,Q$20))</f>
        <v>0</v>
      </c>
      <c r="R88">
        <f>IF($B88&lt;&gt;R$20,0,COUNTIF($B$21:$B88,R$20))</f>
        <v>0</v>
      </c>
    </row>
    <row r="89" spans="1:18" ht="90" x14ac:dyDescent="0.45">
      <c r="A89" s="22" t="s">
        <v>187</v>
      </c>
      <c r="B89" s="5" t="s">
        <v>4</v>
      </c>
      <c r="C89">
        <f>IF($B89&lt;&gt;C$20,0,COUNTIF($B$21:$B89,C$20))</f>
        <v>0</v>
      </c>
      <c r="D89">
        <f>IF($B89&lt;&gt;D$20,0,COUNTIF($B$21:$B89,D$20))</f>
        <v>0</v>
      </c>
      <c r="E89">
        <f>IF($B89&lt;&gt;E$20,0,COUNTIF($B$21:$B89,E$20))</f>
        <v>0</v>
      </c>
      <c r="F89">
        <f>IF($B89&lt;&gt;F$20,0,COUNTIF($B$21:$B89,F$20))</f>
        <v>16</v>
      </c>
      <c r="G89">
        <f>IF($B89&lt;&gt;G$20,0,COUNTIF($B$21:$B89,G$20))</f>
        <v>0</v>
      </c>
      <c r="H89">
        <f>IF($B89&lt;&gt;H$20,0,COUNTIF($B$21:$B89,H$20))</f>
        <v>0</v>
      </c>
      <c r="I89">
        <f>IF($B89&lt;&gt;I$20,0,COUNTIF($B$21:$B89,I$20))</f>
        <v>0</v>
      </c>
      <c r="J89">
        <f>IF($B89&lt;&gt;J$20,0,COUNTIF($B$21:$B89,J$20))</f>
        <v>0</v>
      </c>
      <c r="K89">
        <f>IF($B89&lt;&gt;K$20,0,COUNTIF($B$21:$B89,K$20))</f>
        <v>0</v>
      </c>
      <c r="L89">
        <f>IF($B89&lt;&gt;L$20,0,COUNTIF($B$21:$B89,L$20))</f>
        <v>0</v>
      </c>
      <c r="M89">
        <f>IF($B89&lt;&gt;M$20,0,COUNTIF($B$21:$B89,M$20))</f>
        <v>0</v>
      </c>
      <c r="N89">
        <f>IF($B89&lt;&gt;N$20,0,COUNTIF($B$21:$B89,N$20))</f>
        <v>0</v>
      </c>
      <c r="O89">
        <f>IF($B89&lt;&gt;O$20,0,COUNTIF($B$21:$B89,O$20))</f>
        <v>0</v>
      </c>
      <c r="P89">
        <f>IF($B89&lt;&gt;P$20,0,COUNTIF($B$21:$B89,P$20))</f>
        <v>0</v>
      </c>
      <c r="Q89">
        <f>IF($B89&lt;&gt;Q$20,0,COUNTIF($B$21:$B89,Q$20))</f>
        <v>0</v>
      </c>
      <c r="R89">
        <f>IF($B89&lt;&gt;R$20,0,COUNTIF($B$21:$B89,R$20))</f>
        <v>0</v>
      </c>
    </row>
    <row r="90" spans="1:18" ht="75" x14ac:dyDescent="0.45">
      <c r="A90" s="27" t="s">
        <v>45</v>
      </c>
      <c r="B90" s="6" t="s">
        <v>5</v>
      </c>
      <c r="C90">
        <f>IF($B90&lt;&gt;C$20,0,COUNTIF($B$21:$B90,C$20))</f>
        <v>0</v>
      </c>
      <c r="D90">
        <f>IF($B90&lt;&gt;D$20,0,COUNTIF($B$21:$B90,D$20))</f>
        <v>0</v>
      </c>
      <c r="E90">
        <f>IF($B90&lt;&gt;E$20,0,COUNTIF($B$21:$B90,E$20))</f>
        <v>0</v>
      </c>
      <c r="F90">
        <f>IF($B90&lt;&gt;F$20,0,COUNTIF($B$21:$B90,F$20))</f>
        <v>0</v>
      </c>
      <c r="G90">
        <f>IF($B90&lt;&gt;G$20,0,COUNTIF($B$21:$B90,G$20))</f>
        <v>1</v>
      </c>
      <c r="H90">
        <f>IF($B90&lt;&gt;H$20,0,COUNTIF($B$21:$B90,H$20))</f>
        <v>0</v>
      </c>
      <c r="I90">
        <f>IF($B90&lt;&gt;I$20,0,COUNTIF($B$21:$B90,I$20))</f>
        <v>0</v>
      </c>
      <c r="J90">
        <f>IF($B90&lt;&gt;J$20,0,COUNTIF($B$21:$B90,J$20))</f>
        <v>0</v>
      </c>
      <c r="K90">
        <f>IF($B90&lt;&gt;K$20,0,COUNTIF($B$21:$B90,K$20))</f>
        <v>0</v>
      </c>
      <c r="L90">
        <f>IF($B90&lt;&gt;L$20,0,COUNTIF($B$21:$B90,L$20))</f>
        <v>0</v>
      </c>
      <c r="M90">
        <f>IF($B90&lt;&gt;M$20,0,COUNTIF($B$21:$B90,M$20))</f>
        <v>0</v>
      </c>
      <c r="N90">
        <f>IF($B90&lt;&gt;N$20,0,COUNTIF($B$21:$B90,N$20))</f>
        <v>0</v>
      </c>
      <c r="O90">
        <f>IF($B90&lt;&gt;O$20,0,COUNTIF($B$21:$B90,O$20))</f>
        <v>0</v>
      </c>
      <c r="P90">
        <f>IF($B90&lt;&gt;P$20,0,COUNTIF($B$21:$B90,P$20))</f>
        <v>0</v>
      </c>
      <c r="Q90">
        <f>IF($B90&lt;&gt;Q$20,0,COUNTIF($B$21:$B90,Q$20))</f>
        <v>0</v>
      </c>
      <c r="R90">
        <f>IF($B90&lt;&gt;R$20,0,COUNTIF($B$21:$B90,R$20))</f>
        <v>0</v>
      </c>
    </row>
    <row r="91" spans="1:18" ht="60.4" thickBot="1" x14ac:dyDescent="0.5">
      <c r="A91" s="27" t="s">
        <v>46</v>
      </c>
      <c r="B91" s="6" t="s">
        <v>5</v>
      </c>
      <c r="C91">
        <f>IF($B91&lt;&gt;C$20,0,COUNTIF($B$21:$B91,C$20))</f>
        <v>0</v>
      </c>
      <c r="D91">
        <f>IF($B91&lt;&gt;D$20,0,COUNTIF($B$21:$B91,D$20))</f>
        <v>0</v>
      </c>
      <c r="E91">
        <f>IF($B91&lt;&gt;E$20,0,COUNTIF($B$21:$B91,E$20))</f>
        <v>0</v>
      </c>
      <c r="F91">
        <f>IF($B91&lt;&gt;F$20,0,COUNTIF($B$21:$B91,F$20))</f>
        <v>0</v>
      </c>
      <c r="G91">
        <f>IF($B91&lt;&gt;G$20,0,COUNTIF($B$21:$B91,G$20))</f>
        <v>2</v>
      </c>
      <c r="H91">
        <f>IF($B91&lt;&gt;H$20,0,COUNTIF($B$21:$B91,H$20))</f>
        <v>0</v>
      </c>
      <c r="I91">
        <f>IF($B91&lt;&gt;I$20,0,COUNTIF($B$21:$B91,I$20))</f>
        <v>0</v>
      </c>
      <c r="J91">
        <f>IF($B91&lt;&gt;J$20,0,COUNTIF($B$21:$B91,J$20))</f>
        <v>0</v>
      </c>
      <c r="K91">
        <f>IF($B91&lt;&gt;K$20,0,COUNTIF($B$21:$B91,K$20))</f>
        <v>0</v>
      </c>
      <c r="L91">
        <f>IF($B91&lt;&gt;L$20,0,COUNTIF($B$21:$B91,L$20))</f>
        <v>0</v>
      </c>
      <c r="M91">
        <f>IF($B91&lt;&gt;M$20,0,COUNTIF($B$21:$B91,M$20))</f>
        <v>0</v>
      </c>
      <c r="N91">
        <f>IF($B91&lt;&gt;N$20,0,COUNTIF($B$21:$B91,N$20))</f>
        <v>0</v>
      </c>
      <c r="O91">
        <f>IF($B91&lt;&gt;O$20,0,COUNTIF($B$21:$B91,O$20))</f>
        <v>0</v>
      </c>
      <c r="P91">
        <f>IF($B91&lt;&gt;P$20,0,COUNTIF($B$21:$B91,P$20))</f>
        <v>0</v>
      </c>
      <c r="Q91">
        <f>IF($B91&lt;&gt;Q$20,0,COUNTIF($B$21:$B91,Q$20))</f>
        <v>0</v>
      </c>
      <c r="R91">
        <f>IF($B91&lt;&gt;R$20,0,COUNTIF($B$21:$B91,R$20))</f>
        <v>0</v>
      </c>
    </row>
    <row r="92" spans="1:18" ht="45.4" thickBot="1" x14ac:dyDescent="0.5">
      <c r="A92" s="36" t="s">
        <v>89</v>
      </c>
      <c r="B92" s="6" t="s">
        <v>5</v>
      </c>
      <c r="C92">
        <f>IF($B92&lt;&gt;C$20,0,COUNTIF($B$21:$B92,C$20))</f>
        <v>0</v>
      </c>
      <c r="D92">
        <f>IF($B92&lt;&gt;D$20,0,COUNTIF($B$21:$B92,D$20))</f>
        <v>0</v>
      </c>
      <c r="E92">
        <f>IF($B92&lt;&gt;E$20,0,COUNTIF($B$21:$B92,E$20))</f>
        <v>0</v>
      </c>
      <c r="F92">
        <f>IF($B92&lt;&gt;F$20,0,COUNTIF($B$21:$B92,F$20))</f>
        <v>0</v>
      </c>
      <c r="G92">
        <f>IF($B92&lt;&gt;G$20,0,COUNTIF($B$21:$B92,G$20))</f>
        <v>3</v>
      </c>
      <c r="H92">
        <f>IF($B92&lt;&gt;H$20,0,COUNTIF($B$21:$B92,H$20))</f>
        <v>0</v>
      </c>
      <c r="I92">
        <f>IF($B92&lt;&gt;I$20,0,COUNTIF($B$21:$B92,I$20))</f>
        <v>0</v>
      </c>
      <c r="J92">
        <f>IF($B92&lt;&gt;J$20,0,COUNTIF($B$21:$B92,J$20))</f>
        <v>0</v>
      </c>
      <c r="K92">
        <f>IF($B92&lt;&gt;K$20,0,COUNTIF($B$21:$B92,K$20))</f>
        <v>0</v>
      </c>
      <c r="L92">
        <f>IF($B92&lt;&gt;L$20,0,COUNTIF($B$21:$B92,L$20))</f>
        <v>0</v>
      </c>
      <c r="M92">
        <f>IF($B92&lt;&gt;M$20,0,COUNTIF($B$21:$B92,M$20))</f>
        <v>0</v>
      </c>
      <c r="N92">
        <f>IF($B92&lt;&gt;N$20,0,COUNTIF($B$21:$B92,N$20))</f>
        <v>0</v>
      </c>
      <c r="O92">
        <f>IF($B92&lt;&gt;O$20,0,COUNTIF($B$21:$B92,O$20))</f>
        <v>0</v>
      </c>
      <c r="P92">
        <f>IF($B92&lt;&gt;P$20,0,COUNTIF($B$21:$B92,P$20))</f>
        <v>0</v>
      </c>
      <c r="Q92">
        <f>IF($B92&lt;&gt;Q$20,0,COUNTIF($B$21:$B92,Q$20))</f>
        <v>0</v>
      </c>
      <c r="R92">
        <f>IF($B92&lt;&gt;R$20,0,COUNTIF($B$21:$B92,R$20))</f>
        <v>0</v>
      </c>
    </row>
    <row r="93" spans="1:18" ht="45" x14ac:dyDescent="0.45">
      <c r="A93" s="27" t="s">
        <v>125</v>
      </c>
      <c r="B93" s="6" t="s">
        <v>5</v>
      </c>
      <c r="C93">
        <f>IF($B93&lt;&gt;C$20,0,COUNTIF($B$21:$B93,C$20))</f>
        <v>0</v>
      </c>
      <c r="D93">
        <f>IF($B93&lt;&gt;D$20,0,COUNTIF($B$21:$B93,D$20))</f>
        <v>0</v>
      </c>
      <c r="E93">
        <f>IF($B93&lt;&gt;E$20,0,COUNTIF($B$21:$B93,E$20))</f>
        <v>0</v>
      </c>
      <c r="F93">
        <f>IF($B93&lt;&gt;F$20,0,COUNTIF($B$21:$B93,F$20))</f>
        <v>0</v>
      </c>
      <c r="G93">
        <f>IF($B93&lt;&gt;G$20,0,COUNTIF($B$21:$B93,G$20))</f>
        <v>4</v>
      </c>
      <c r="H93">
        <f>IF($B93&lt;&gt;H$20,0,COUNTIF($B$21:$B93,H$20))</f>
        <v>0</v>
      </c>
      <c r="I93">
        <f>IF($B93&lt;&gt;I$20,0,COUNTIF($B$21:$B93,I$20))</f>
        <v>0</v>
      </c>
      <c r="J93">
        <f>IF($B93&lt;&gt;J$20,0,COUNTIF($B$21:$B93,J$20))</f>
        <v>0</v>
      </c>
      <c r="K93">
        <f>IF($B93&lt;&gt;K$20,0,COUNTIF($B$21:$B93,K$20))</f>
        <v>0</v>
      </c>
      <c r="L93">
        <f>IF($B93&lt;&gt;L$20,0,COUNTIF($B$21:$B93,L$20))</f>
        <v>0</v>
      </c>
      <c r="M93">
        <f>IF($B93&lt;&gt;M$20,0,COUNTIF($B$21:$B93,M$20))</f>
        <v>0</v>
      </c>
      <c r="N93">
        <f>IF($B93&lt;&gt;N$20,0,COUNTIF($B$21:$B93,N$20))</f>
        <v>0</v>
      </c>
      <c r="O93">
        <f>IF($B93&lt;&gt;O$20,0,COUNTIF($B$21:$B93,O$20))</f>
        <v>0</v>
      </c>
      <c r="P93">
        <f>IF($B93&lt;&gt;P$20,0,COUNTIF($B$21:$B93,P$20))</f>
        <v>0</v>
      </c>
      <c r="Q93">
        <f>IF($B93&lt;&gt;Q$20,0,COUNTIF($B$21:$B93,Q$20))</f>
        <v>0</v>
      </c>
      <c r="R93">
        <f>IF($B93&lt;&gt;R$20,0,COUNTIF($B$21:$B93,R$20))</f>
        <v>0</v>
      </c>
    </row>
    <row r="94" spans="1:18" ht="60" x14ac:dyDescent="0.45">
      <c r="A94" s="37" t="s">
        <v>126</v>
      </c>
      <c r="B94" s="6" t="s">
        <v>5</v>
      </c>
      <c r="C94">
        <f>IF($B94&lt;&gt;C$20,0,COUNTIF($B$21:$B94,C$20))</f>
        <v>0</v>
      </c>
      <c r="D94">
        <f>IF($B94&lt;&gt;D$20,0,COUNTIF($B$21:$B94,D$20))</f>
        <v>0</v>
      </c>
      <c r="E94">
        <f>IF($B94&lt;&gt;E$20,0,COUNTIF($B$21:$B94,E$20))</f>
        <v>0</v>
      </c>
      <c r="F94">
        <f>IF($B94&lt;&gt;F$20,0,COUNTIF($B$21:$B94,F$20))</f>
        <v>0</v>
      </c>
      <c r="G94">
        <f>IF($B94&lt;&gt;G$20,0,COUNTIF($B$21:$B94,G$20))</f>
        <v>5</v>
      </c>
      <c r="H94">
        <f>IF($B94&lt;&gt;H$20,0,COUNTIF($B$21:$B94,H$20))</f>
        <v>0</v>
      </c>
      <c r="I94">
        <f>IF($B94&lt;&gt;I$20,0,COUNTIF($B$21:$B94,I$20))</f>
        <v>0</v>
      </c>
      <c r="J94">
        <f>IF($B94&lt;&gt;J$20,0,COUNTIF($B$21:$B94,J$20))</f>
        <v>0</v>
      </c>
      <c r="K94">
        <f>IF($B94&lt;&gt;K$20,0,COUNTIF($B$21:$B94,K$20))</f>
        <v>0</v>
      </c>
      <c r="L94">
        <f>IF($B94&lt;&gt;L$20,0,COUNTIF($B$21:$B94,L$20))</f>
        <v>0</v>
      </c>
      <c r="M94">
        <f>IF($B94&lt;&gt;M$20,0,COUNTIF($B$21:$B94,M$20))</f>
        <v>0</v>
      </c>
      <c r="N94">
        <f>IF($B94&lt;&gt;N$20,0,COUNTIF($B$21:$B94,N$20))</f>
        <v>0</v>
      </c>
      <c r="O94">
        <f>IF($B94&lt;&gt;O$20,0,COUNTIF($B$21:$B94,O$20))</f>
        <v>0</v>
      </c>
      <c r="P94">
        <f>IF($B94&lt;&gt;P$20,0,COUNTIF($B$21:$B94,P$20))</f>
        <v>0</v>
      </c>
      <c r="Q94">
        <f>IF($B94&lt;&gt;Q$20,0,COUNTIF($B$21:$B94,Q$20))</f>
        <v>0</v>
      </c>
      <c r="R94">
        <f>IF($B94&lt;&gt;R$20,0,COUNTIF($B$21:$B94,R$20))</f>
        <v>0</v>
      </c>
    </row>
    <row r="95" spans="1:18" ht="60" x14ac:dyDescent="0.45">
      <c r="A95" s="27" t="s">
        <v>143</v>
      </c>
      <c r="B95" s="6" t="s">
        <v>5</v>
      </c>
      <c r="C95">
        <f>IF($B95&lt;&gt;C$20,0,COUNTIF($B$21:$B95,C$20))</f>
        <v>0</v>
      </c>
      <c r="D95">
        <f>IF($B95&lt;&gt;D$20,0,COUNTIF($B$21:$B95,D$20))</f>
        <v>0</v>
      </c>
      <c r="E95">
        <f>IF($B95&lt;&gt;E$20,0,COUNTIF($B$21:$B95,E$20))</f>
        <v>0</v>
      </c>
      <c r="F95">
        <f>IF($B95&lt;&gt;F$20,0,COUNTIF($B$21:$B95,F$20))</f>
        <v>0</v>
      </c>
      <c r="G95">
        <f>IF($B95&lt;&gt;G$20,0,COUNTIF($B$21:$B95,G$20))</f>
        <v>6</v>
      </c>
      <c r="H95">
        <f>IF($B95&lt;&gt;H$20,0,COUNTIF($B$21:$B95,H$20))</f>
        <v>0</v>
      </c>
      <c r="I95">
        <f>IF($B95&lt;&gt;I$20,0,COUNTIF($B$21:$B95,I$20))</f>
        <v>0</v>
      </c>
      <c r="J95">
        <f>IF($B95&lt;&gt;J$20,0,COUNTIF($B$21:$B95,J$20))</f>
        <v>0</v>
      </c>
      <c r="K95">
        <f>IF($B95&lt;&gt;K$20,0,COUNTIF($B$21:$B95,K$20))</f>
        <v>0</v>
      </c>
      <c r="L95">
        <f>IF($B95&lt;&gt;L$20,0,COUNTIF($B$21:$B95,L$20))</f>
        <v>0</v>
      </c>
      <c r="M95">
        <f>IF($B95&lt;&gt;M$20,0,COUNTIF($B$21:$B95,M$20))</f>
        <v>0</v>
      </c>
      <c r="N95">
        <f>IF($B95&lt;&gt;N$20,0,COUNTIF($B$21:$B95,N$20))</f>
        <v>0</v>
      </c>
      <c r="O95">
        <f>IF($B95&lt;&gt;O$20,0,COUNTIF($B$21:$B95,O$20))</f>
        <v>0</v>
      </c>
      <c r="P95">
        <f>IF($B95&lt;&gt;P$20,0,COUNTIF($B$21:$B95,P$20))</f>
        <v>0</v>
      </c>
      <c r="Q95">
        <f>IF($B95&lt;&gt;Q$20,0,COUNTIF($B$21:$B95,Q$20))</f>
        <v>0</v>
      </c>
      <c r="R95">
        <f>IF($B95&lt;&gt;R$20,0,COUNTIF($B$21:$B95,R$20))</f>
        <v>0</v>
      </c>
    </row>
    <row r="96" spans="1:18" ht="30" x14ac:dyDescent="0.45">
      <c r="A96" s="27" t="s">
        <v>156</v>
      </c>
      <c r="B96" s="6" t="s">
        <v>5</v>
      </c>
      <c r="C96">
        <f>IF($B96&lt;&gt;C$20,0,COUNTIF($B$21:$B96,C$20))</f>
        <v>0</v>
      </c>
      <c r="D96">
        <f>IF($B96&lt;&gt;D$20,0,COUNTIF($B$21:$B96,D$20))</f>
        <v>0</v>
      </c>
      <c r="E96">
        <f>IF($B96&lt;&gt;E$20,0,COUNTIF($B$21:$B96,E$20))</f>
        <v>0</v>
      </c>
      <c r="F96">
        <f>IF($B96&lt;&gt;F$20,0,COUNTIF($B$21:$B96,F$20))</f>
        <v>0</v>
      </c>
      <c r="G96">
        <f>IF($B96&lt;&gt;G$20,0,COUNTIF($B$21:$B96,G$20))</f>
        <v>7</v>
      </c>
      <c r="H96">
        <f>IF($B96&lt;&gt;H$20,0,COUNTIF($B$21:$B96,H$20))</f>
        <v>0</v>
      </c>
      <c r="I96">
        <f>IF($B96&lt;&gt;I$20,0,COUNTIF($B$21:$B96,I$20))</f>
        <v>0</v>
      </c>
      <c r="J96">
        <f>IF($B96&lt;&gt;J$20,0,COUNTIF($B$21:$B96,J$20))</f>
        <v>0</v>
      </c>
      <c r="K96">
        <f>IF($B96&lt;&gt;K$20,0,COUNTIF($B$21:$B96,K$20))</f>
        <v>0</v>
      </c>
      <c r="L96">
        <f>IF($B96&lt;&gt;L$20,0,COUNTIF($B$21:$B96,L$20))</f>
        <v>0</v>
      </c>
      <c r="M96">
        <f>IF($B96&lt;&gt;M$20,0,COUNTIF($B$21:$B96,M$20))</f>
        <v>0</v>
      </c>
      <c r="N96">
        <f>IF($B96&lt;&gt;N$20,0,COUNTIF($B$21:$B96,N$20))</f>
        <v>0</v>
      </c>
      <c r="O96">
        <f>IF($B96&lt;&gt;O$20,0,COUNTIF($B$21:$B96,O$20))</f>
        <v>0</v>
      </c>
      <c r="P96">
        <f>IF($B96&lt;&gt;P$20,0,COUNTIF($B$21:$B96,P$20))</f>
        <v>0</v>
      </c>
      <c r="Q96">
        <f>IF($B96&lt;&gt;Q$20,0,COUNTIF($B$21:$B96,Q$20))</f>
        <v>0</v>
      </c>
      <c r="R96">
        <f>IF($B96&lt;&gt;R$20,0,COUNTIF($B$21:$B96,R$20))</f>
        <v>0</v>
      </c>
    </row>
    <row r="97" spans="1:18" ht="60" x14ac:dyDescent="0.45">
      <c r="A97" s="27" t="s">
        <v>178</v>
      </c>
      <c r="B97" s="6" t="s">
        <v>5</v>
      </c>
      <c r="C97">
        <f>IF($B97&lt;&gt;C$20,0,COUNTIF($B$21:$B97,C$20))</f>
        <v>0</v>
      </c>
      <c r="D97">
        <f>IF($B97&lt;&gt;D$20,0,COUNTIF($B$21:$B97,D$20))</f>
        <v>0</v>
      </c>
      <c r="E97">
        <f>IF($B97&lt;&gt;E$20,0,COUNTIF($B$21:$B97,E$20))</f>
        <v>0</v>
      </c>
      <c r="F97">
        <f>IF($B97&lt;&gt;F$20,0,COUNTIF($B$21:$B97,F$20))</f>
        <v>0</v>
      </c>
      <c r="G97">
        <f>IF($B97&lt;&gt;G$20,0,COUNTIF($B$21:$B97,G$20))</f>
        <v>8</v>
      </c>
      <c r="H97">
        <f>IF($B97&lt;&gt;H$20,0,COUNTIF($B$21:$B97,H$20))</f>
        <v>0</v>
      </c>
      <c r="I97">
        <f>IF($B97&lt;&gt;I$20,0,COUNTIF($B$21:$B97,I$20))</f>
        <v>0</v>
      </c>
      <c r="J97">
        <f>IF($B97&lt;&gt;J$20,0,COUNTIF($B$21:$B97,J$20))</f>
        <v>0</v>
      </c>
      <c r="K97">
        <f>IF($B97&lt;&gt;K$20,0,COUNTIF($B$21:$B97,K$20))</f>
        <v>0</v>
      </c>
      <c r="L97">
        <f>IF($B97&lt;&gt;L$20,0,COUNTIF($B$21:$B97,L$20))</f>
        <v>0</v>
      </c>
      <c r="M97">
        <f>IF($B97&lt;&gt;M$20,0,COUNTIF($B$21:$B97,M$20))</f>
        <v>0</v>
      </c>
      <c r="N97">
        <f>IF($B97&lt;&gt;N$20,0,COUNTIF($B$21:$B97,N$20))</f>
        <v>0</v>
      </c>
      <c r="O97">
        <f>IF($B97&lt;&gt;O$20,0,COUNTIF($B$21:$B97,O$20))</f>
        <v>0</v>
      </c>
      <c r="P97">
        <f>IF($B97&lt;&gt;P$20,0,COUNTIF($B$21:$B97,P$20))</f>
        <v>0</v>
      </c>
      <c r="Q97">
        <f>IF($B97&lt;&gt;Q$20,0,COUNTIF($B$21:$B97,Q$20))</f>
        <v>0</v>
      </c>
      <c r="R97">
        <f>IF($B97&lt;&gt;R$20,0,COUNTIF($B$21:$B97,R$20))</f>
        <v>0</v>
      </c>
    </row>
    <row r="98" spans="1:18" ht="150" x14ac:dyDescent="0.45">
      <c r="A98" s="27" t="s">
        <v>179</v>
      </c>
      <c r="B98" s="6" t="s">
        <v>5</v>
      </c>
      <c r="C98">
        <f>IF($B98&lt;&gt;C$20,0,COUNTIF($B$21:$B98,C$20))</f>
        <v>0</v>
      </c>
      <c r="D98">
        <f>IF($B98&lt;&gt;D$20,0,COUNTIF($B$21:$B98,D$20))</f>
        <v>0</v>
      </c>
      <c r="E98">
        <f>IF($B98&lt;&gt;E$20,0,COUNTIF($B$21:$B98,E$20))</f>
        <v>0</v>
      </c>
      <c r="F98">
        <f>IF($B98&lt;&gt;F$20,0,COUNTIF($B$21:$B98,F$20))</f>
        <v>0</v>
      </c>
      <c r="G98">
        <f>IF($B98&lt;&gt;G$20,0,COUNTIF($B$21:$B98,G$20))</f>
        <v>9</v>
      </c>
      <c r="H98">
        <f>IF($B98&lt;&gt;H$20,0,COUNTIF($B$21:$B98,H$20))</f>
        <v>0</v>
      </c>
      <c r="I98">
        <f>IF($B98&lt;&gt;I$20,0,COUNTIF($B$21:$B98,I$20))</f>
        <v>0</v>
      </c>
      <c r="J98">
        <f>IF($B98&lt;&gt;J$20,0,COUNTIF($B$21:$B98,J$20))</f>
        <v>0</v>
      </c>
      <c r="K98">
        <f>IF($B98&lt;&gt;K$20,0,COUNTIF($B$21:$B98,K$20))</f>
        <v>0</v>
      </c>
      <c r="L98">
        <f>IF($B98&lt;&gt;L$20,0,COUNTIF($B$21:$B98,L$20))</f>
        <v>0</v>
      </c>
      <c r="M98">
        <f>IF($B98&lt;&gt;M$20,0,COUNTIF($B$21:$B98,M$20))</f>
        <v>0</v>
      </c>
      <c r="N98">
        <f>IF($B98&lt;&gt;N$20,0,COUNTIF($B$21:$B98,N$20))</f>
        <v>0</v>
      </c>
      <c r="O98">
        <f>IF($B98&lt;&gt;O$20,0,COUNTIF($B$21:$B98,O$20))</f>
        <v>0</v>
      </c>
      <c r="P98">
        <f>IF($B98&lt;&gt;P$20,0,COUNTIF($B$21:$B98,P$20))</f>
        <v>0</v>
      </c>
      <c r="Q98">
        <f>IF($B98&lt;&gt;Q$20,0,COUNTIF($B$21:$B98,Q$20))</f>
        <v>0</v>
      </c>
      <c r="R98">
        <f>IF($B98&lt;&gt;R$20,0,COUNTIF($B$21:$B98,R$20))</f>
        <v>0</v>
      </c>
    </row>
    <row r="99" spans="1:18" ht="60" x14ac:dyDescent="0.45">
      <c r="A99" s="27" t="s">
        <v>180</v>
      </c>
      <c r="B99" s="6" t="s">
        <v>5</v>
      </c>
      <c r="C99">
        <f>IF($B99&lt;&gt;C$20,0,COUNTIF($B$21:$B99,C$20))</f>
        <v>0</v>
      </c>
      <c r="D99">
        <f>IF($B99&lt;&gt;D$20,0,COUNTIF($B$21:$B99,D$20))</f>
        <v>0</v>
      </c>
      <c r="E99">
        <f>IF($B99&lt;&gt;E$20,0,COUNTIF($B$21:$B99,E$20))</f>
        <v>0</v>
      </c>
      <c r="F99">
        <f>IF($B99&lt;&gt;F$20,0,COUNTIF($B$21:$B99,F$20))</f>
        <v>0</v>
      </c>
      <c r="G99">
        <f>IF($B99&lt;&gt;G$20,0,COUNTIF($B$21:$B99,G$20))</f>
        <v>10</v>
      </c>
      <c r="H99">
        <f>IF($B99&lt;&gt;H$20,0,COUNTIF($B$21:$B99,H$20))</f>
        <v>0</v>
      </c>
      <c r="I99">
        <f>IF($B99&lt;&gt;I$20,0,COUNTIF($B$21:$B99,I$20))</f>
        <v>0</v>
      </c>
      <c r="J99">
        <f>IF($B99&lt;&gt;J$20,0,COUNTIF($B$21:$B99,J$20))</f>
        <v>0</v>
      </c>
      <c r="K99">
        <f>IF($B99&lt;&gt;K$20,0,COUNTIF($B$21:$B99,K$20))</f>
        <v>0</v>
      </c>
      <c r="L99">
        <f>IF($B99&lt;&gt;L$20,0,COUNTIF($B$21:$B99,L$20))</f>
        <v>0</v>
      </c>
      <c r="M99">
        <f>IF($B99&lt;&gt;M$20,0,COUNTIF($B$21:$B99,M$20))</f>
        <v>0</v>
      </c>
      <c r="N99">
        <f>IF($B99&lt;&gt;N$20,0,COUNTIF($B$21:$B99,N$20))</f>
        <v>0</v>
      </c>
      <c r="O99">
        <f>IF($B99&lt;&gt;O$20,0,COUNTIF($B$21:$B99,O$20))</f>
        <v>0</v>
      </c>
      <c r="P99">
        <f>IF($B99&lt;&gt;P$20,0,COUNTIF($B$21:$B99,P$20))</f>
        <v>0</v>
      </c>
      <c r="Q99">
        <f>IF($B99&lt;&gt;Q$20,0,COUNTIF($B$21:$B99,Q$20))</f>
        <v>0</v>
      </c>
      <c r="R99">
        <f>IF($B99&lt;&gt;R$20,0,COUNTIF($B$21:$B99,R$20))</f>
        <v>0</v>
      </c>
    </row>
    <row r="100" spans="1:18" ht="45" x14ac:dyDescent="0.45">
      <c r="A100" s="27" t="s">
        <v>182</v>
      </c>
      <c r="B100" s="6" t="s">
        <v>5</v>
      </c>
      <c r="C100">
        <f>IF($B100&lt;&gt;C$20,0,COUNTIF($B$21:$B100,C$20))</f>
        <v>0</v>
      </c>
      <c r="D100">
        <f>IF($B100&lt;&gt;D$20,0,COUNTIF($B$21:$B100,D$20))</f>
        <v>0</v>
      </c>
      <c r="E100">
        <f>IF($B100&lt;&gt;E$20,0,COUNTIF($B$21:$B100,E$20))</f>
        <v>0</v>
      </c>
      <c r="F100">
        <f>IF($B100&lt;&gt;F$20,0,COUNTIF($B$21:$B100,F$20))</f>
        <v>0</v>
      </c>
      <c r="G100">
        <f>IF($B100&lt;&gt;G$20,0,COUNTIF($B$21:$B100,G$20))</f>
        <v>11</v>
      </c>
      <c r="H100">
        <f>IF($B100&lt;&gt;H$20,0,COUNTIF($B$21:$B100,H$20))</f>
        <v>0</v>
      </c>
      <c r="I100">
        <f>IF($B100&lt;&gt;I$20,0,COUNTIF($B$21:$B100,I$20))</f>
        <v>0</v>
      </c>
      <c r="J100">
        <f>IF($B100&lt;&gt;J$20,0,COUNTIF($B$21:$B100,J$20))</f>
        <v>0</v>
      </c>
      <c r="K100">
        <f>IF($B100&lt;&gt;K$20,0,COUNTIF($B$21:$B100,K$20))</f>
        <v>0</v>
      </c>
      <c r="L100">
        <f>IF($B100&lt;&gt;L$20,0,COUNTIF($B$21:$B100,L$20))</f>
        <v>0</v>
      </c>
      <c r="M100">
        <f>IF($B100&lt;&gt;M$20,0,COUNTIF($B$21:$B100,M$20))</f>
        <v>0</v>
      </c>
      <c r="N100">
        <f>IF($B100&lt;&gt;N$20,0,COUNTIF($B$21:$B100,N$20))</f>
        <v>0</v>
      </c>
      <c r="O100">
        <f>IF($B100&lt;&gt;O$20,0,COUNTIF($B$21:$B100,O$20))</f>
        <v>0</v>
      </c>
      <c r="P100">
        <f>IF($B100&lt;&gt;P$20,0,COUNTIF($B$21:$B100,P$20))</f>
        <v>0</v>
      </c>
      <c r="Q100">
        <f>IF($B100&lt;&gt;Q$20,0,COUNTIF($B$21:$B100,Q$20))</f>
        <v>0</v>
      </c>
      <c r="R100">
        <f>IF($B100&lt;&gt;R$20,0,COUNTIF($B$21:$B100,R$20))</f>
        <v>0</v>
      </c>
    </row>
    <row r="101" spans="1:18" ht="30" x14ac:dyDescent="0.45">
      <c r="A101" s="27" t="s">
        <v>183</v>
      </c>
      <c r="B101" s="6" t="s">
        <v>5</v>
      </c>
      <c r="C101">
        <f>IF($B101&lt;&gt;C$20,0,COUNTIF($B$21:$B101,C$20))</f>
        <v>0</v>
      </c>
      <c r="D101">
        <f>IF($B101&lt;&gt;D$20,0,COUNTIF($B$21:$B101,D$20))</f>
        <v>0</v>
      </c>
      <c r="E101">
        <f>IF($B101&lt;&gt;E$20,0,COUNTIF($B$21:$B101,E$20))</f>
        <v>0</v>
      </c>
      <c r="F101">
        <f>IF($B101&lt;&gt;F$20,0,COUNTIF($B$21:$B101,F$20))</f>
        <v>0</v>
      </c>
      <c r="G101">
        <f>IF($B101&lt;&gt;G$20,0,COUNTIF($B$21:$B101,G$20))</f>
        <v>12</v>
      </c>
      <c r="H101">
        <f>IF($B101&lt;&gt;H$20,0,COUNTIF($B$21:$B101,H$20))</f>
        <v>0</v>
      </c>
      <c r="I101">
        <f>IF($B101&lt;&gt;I$20,0,COUNTIF($B$21:$B101,I$20))</f>
        <v>0</v>
      </c>
      <c r="J101">
        <f>IF($B101&lt;&gt;J$20,0,COUNTIF($B$21:$B101,J$20))</f>
        <v>0</v>
      </c>
      <c r="K101">
        <f>IF($B101&lt;&gt;K$20,0,COUNTIF($B$21:$B101,K$20))</f>
        <v>0</v>
      </c>
      <c r="L101">
        <f>IF($B101&lt;&gt;L$20,0,COUNTIF($B$21:$B101,L$20))</f>
        <v>0</v>
      </c>
      <c r="M101">
        <f>IF($B101&lt;&gt;M$20,0,COUNTIF($B$21:$B101,M$20))</f>
        <v>0</v>
      </c>
      <c r="N101">
        <f>IF($B101&lt;&gt;N$20,0,COUNTIF($B$21:$B101,N$20))</f>
        <v>0</v>
      </c>
      <c r="O101">
        <f>IF($B101&lt;&gt;O$20,0,COUNTIF($B$21:$B101,O$20))</f>
        <v>0</v>
      </c>
      <c r="P101">
        <f>IF($B101&lt;&gt;P$20,0,COUNTIF($B$21:$B101,P$20))</f>
        <v>0</v>
      </c>
      <c r="Q101">
        <f>IF($B101&lt;&gt;Q$20,0,COUNTIF($B$21:$B101,Q$20))</f>
        <v>0</v>
      </c>
      <c r="R101">
        <f>IF($B101&lt;&gt;R$20,0,COUNTIF($B$21:$B101,R$20))</f>
        <v>0</v>
      </c>
    </row>
    <row r="102" spans="1:18" ht="30" x14ac:dyDescent="0.45">
      <c r="A102" s="27" t="s">
        <v>191</v>
      </c>
      <c r="B102" s="6" t="s">
        <v>5</v>
      </c>
      <c r="C102">
        <f>IF($B102&lt;&gt;C$20,0,COUNTIF($B$21:$B102,C$20))</f>
        <v>0</v>
      </c>
      <c r="D102">
        <f>IF($B102&lt;&gt;D$20,0,COUNTIF($B$21:$B102,D$20))</f>
        <v>0</v>
      </c>
      <c r="E102">
        <f>IF($B102&lt;&gt;E$20,0,COUNTIF($B$21:$B102,E$20))</f>
        <v>0</v>
      </c>
      <c r="F102">
        <f>IF($B102&lt;&gt;F$20,0,COUNTIF($B$21:$B102,F$20))</f>
        <v>0</v>
      </c>
      <c r="G102">
        <f>IF($B102&lt;&gt;G$20,0,COUNTIF($B$21:$B102,G$20))</f>
        <v>13</v>
      </c>
      <c r="H102">
        <f>IF($B102&lt;&gt;H$20,0,COUNTIF($B$21:$B102,H$20))</f>
        <v>0</v>
      </c>
      <c r="I102">
        <f>IF($B102&lt;&gt;I$20,0,COUNTIF($B$21:$B102,I$20))</f>
        <v>0</v>
      </c>
      <c r="J102">
        <f>IF($B102&lt;&gt;J$20,0,COUNTIF($B$21:$B102,J$20))</f>
        <v>0</v>
      </c>
      <c r="K102">
        <f>IF($B102&lt;&gt;K$20,0,COUNTIF($B$21:$B102,K$20))</f>
        <v>0</v>
      </c>
      <c r="L102">
        <f>IF($B102&lt;&gt;L$20,0,COUNTIF($B$21:$B102,L$20))</f>
        <v>0</v>
      </c>
      <c r="M102">
        <f>IF($B102&lt;&gt;M$20,0,COUNTIF($B$21:$B102,M$20))</f>
        <v>0</v>
      </c>
      <c r="N102">
        <f>IF($B102&lt;&gt;N$20,0,COUNTIF($B$21:$B102,N$20))</f>
        <v>0</v>
      </c>
      <c r="O102">
        <f>IF($B102&lt;&gt;O$20,0,COUNTIF($B$21:$B102,O$20))</f>
        <v>0</v>
      </c>
      <c r="P102">
        <f>IF($B102&lt;&gt;P$20,0,COUNTIF($B$21:$B102,P$20))</f>
        <v>0</v>
      </c>
      <c r="Q102">
        <f>IF($B102&lt;&gt;Q$20,0,COUNTIF($B$21:$B102,Q$20))</f>
        <v>0</v>
      </c>
      <c r="R102">
        <f>IF($B102&lt;&gt;R$20,0,COUNTIF($B$21:$B102,R$20))</f>
        <v>0</v>
      </c>
    </row>
    <row r="103" spans="1:18" ht="30" x14ac:dyDescent="0.45">
      <c r="A103" s="27" t="s">
        <v>198</v>
      </c>
      <c r="B103" s="6" t="s">
        <v>5</v>
      </c>
      <c r="C103">
        <f>IF($B103&lt;&gt;C$20,0,COUNTIF($B$21:$B103,C$20))</f>
        <v>0</v>
      </c>
      <c r="D103">
        <f>IF($B103&lt;&gt;D$20,0,COUNTIF($B$21:$B103,D$20))</f>
        <v>0</v>
      </c>
      <c r="E103">
        <f>IF($B103&lt;&gt;E$20,0,COUNTIF($B$21:$B103,E$20))</f>
        <v>0</v>
      </c>
      <c r="F103">
        <f>IF($B103&lt;&gt;F$20,0,COUNTIF($B$21:$B103,F$20))</f>
        <v>0</v>
      </c>
      <c r="G103">
        <f>IF($B103&lt;&gt;G$20,0,COUNTIF($B$21:$B103,G$20))</f>
        <v>14</v>
      </c>
      <c r="H103">
        <f>IF($B103&lt;&gt;H$20,0,COUNTIF($B$21:$B103,H$20))</f>
        <v>0</v>
      </c>
      <c r="I103">
        <f>IF($B103&lt;&gt;I$20,0,COUNTIF($B$21:$B103,I$20))</f>
        <v>0</v>
      </c>
      <c r="J103">
        <f>IF($B103&lt;&gt;J$20,0,COUNTIF($B$21:$B103,J$20))</f>
        <v>0</v>
      </c>
      <c r="K103">
        <f>IF($B103&lt;&gt;K$20,0,COUNTIF($B$21:$B103,K$20))</f>
        <v>0</v>
      </c>
      <c r="L103">
        <f>IF($B103&lt;&gt;L$20,0,COUNTIF($B$21:$B103,L$20))</f>
        <v>0</v>
      </c>
      <c r="M103">
        <f>IF($B103&lt;&gt;M$20,0,COUNTIF($B$21:$B103,M$20))</f>
        <v>0</v>
      </c>
      <c r="N103">
        <f>IF($B103&lt;&gt;N$20,0,COUNTIF($B$21:$B103,N$20))</f>
        <v>0</v>
      </c>
      <c r="O103">
        <f>IF($B103&lt;&gt;O$20,0,COUNTIF($B$21:$B103,O$20))</f>
        <v>0</v>
      </c>
      <c r="P103">
        <f>IF($B103&lt;&gt;P$20,0,COUNTIF($B$21:$B103,P$20))</f>
        <v>0</v>
      </c>
      <c r="Q103">
        <f>IF($B103&lt;&gt;Q$20,0,COUNTIF($B$21:$B103,Q$20))</f>
        <v>0</v>
      </c>
      <c r="R103">
        <f>IF($B103&lt;&gt;R$20,0,COUNTIF($B$21:$B103,R$20))</f>
        <v>0</v>
      </c>
    </row>
    <row r="104" spans="1:18" ht="45" x14ac:dyDescent="0.45">
      <c r="A104" s="27" t="s">
        <v>199</v>
      </c>
      <c r="B104" s="6" t="s">
        <v>5</v>
      </c>
      <c r="C104">
        <f>IF($B104&lt;&gt;C$20,0,COUNTIF($B$21:$B104,C$20))</f>
        <v>0</v>
      </c>
      <c r="D104">
        <f>IF($B104&lt;&gt;D$20,0,COUNTIF($B$21:$B104,D$20))</f>
        <v>0</v>
      </c>
      <c r="E104">
        <f>IF($B104&lt;&gt;E$20,0,COUNTIF($B$21:$B104,E$20))</f>
        <v>0</v>
      </c>
      <c r="F104">
        <f>IF($B104&lt;&gt;F$20,0,COUNTIF($B$21:$B104,F$20))</f>
        <v>0</v>
      </c>
      <c r="G104">
        <f>IF($B104&lt;&gt;G$20,0,COUNTIF($B$21:$B104,G$20))</f>
        <v>15</v>
      </c>
      <c r="H104">
        <f>IF($B104&lt;&gt;H$20,0,COUNTIF($B$21:$B104,H$20))</f>
        <v>0</v>
      </c>
      <c r="I104">
        <f>IF($B104&lt;&gt;I$20,0,COUNTIF($B$21:$B104,I$20))</f>
        <v>0</v>
      </c>
      <c r="J104">
        <f>IF($B104&lt;&gt;J$20,0,COUNTIF($B$21:$B104,J$20))</f>
        <v>0</v>
      </c>
      <c r="K104">
        <f>IF($B104&lt;&gt;K$20,0,COUNTIF($B$21:$B104,K$20))</f>
        <v>0</v>
      </c>
      <c r="L104">
        <f>IF($B104&lt;&gt;L$20,0,COUNTIF($B$21:$B104,L$20))</f>
        <v>0</v>
      </c>
      <c r="M104">
        <f>IF($B104&lt;&gt;M$20,0,COUNTIF($B$21:$B104,M$20))</f>
        <v>0</v>
      </c>
      <c r="N104">
        <f>IF($B104&lt;&gt;N$20,0,COUNTIF($B$21:$B104,N$20))</f>
        <v>0</v>
      </c>
      <c r="O104">
        <f>IF($B104&lt;&gt;O$20,0,COUNTIF($B$21:$B104,O$20))</f>
        <v>0</v>
      </c>
      <c r="P104">
        <f>IF($B104&lt;&gt;P$20,0,COUNTIF($B$21:$B104,P$20))</f>
        <v>0</v>
      </c>
      <c r="Q104">
        <f>IF($B104&lt;&gt;Q$20,0,COUNTIF($B$21:$B104,Q$20))</f>
        <v>0</v>
      </c>
      <c r="R104">
        <f>IF($B104&lt;&gt;R$20,0,COUNTIF($B$21:$B104,R$20))</f>
        <v>0</v>
      </c>
    </row>
    <row r="105" spans="1:18" ht="45" x14ac:dyDescent="0.45">
      <c r="A105" s="27" t="s">
        <v>208</v>
      </c>
      <c r="B105" s="6" t="s">
        <v>5</v>
      </c>
      <c r="C105">
        <f>IF($B105&lt;&gt;C$20,0,COUNTIF($B$21:$B105,C$20))</f>
        <v>0</v>
      </c>
      <c r="D105">
        <f>IF($B105&lt;&gt;D$20,0,COUNTIF($B$21:$B105,D$20))</f>
        <v>0</v>
      </c>
      <c r="E105">
        <f>IF($B105&lt;&gt;E$20,0,COUNTIF($B$21:$B105,E$20))</f>
        <v>0</v>
      </c>
      <c r="F105">
        <f>IF($B105&lt;&gt;F$20,0,COUNTIF($B$21:$B105,F$20))</f>
        <v>0</v>
      </c>
      <c r="G105">
        <f>IF($B105&lt;&gt;G$20,0,COUNTIF($B$21:$B105,G$20))</f>
        <v>16</v>
      </c>
      <c r="H105">
        <f>IF($B105&lt;&gt;H$20,0,COUNTIF($B$21:$B105,H$20))</f>
        <v>0</v>
      </c>
      <c r="I105">
        <f>IF($B105&lt;&gt;I$20,0,COUNTIF($B$21:$B105,I$20))</f>
        <v>0</v>
      </c>
      <c r="J105">
        <f>IF($B105&lt;&gt;J$20,0,COUNTIF($B$21:$B105,J$20))</f>
        <v>0</v>
      </c>
      <c r="K105">
        <f>IF($B105&lt;&gt;K$20,0,COUNTIF($B$21:$B105,K$20))</f>
        <v>0</v>
      </c>
      <c r="L105">
        <f>IF($B105&lt;&gt;L$20,0,COUNTIF($B$21:$B105,L$20))</f>
        <v>0</v>
      </c>
      <c r="M105">
        <f>IF($B105&lt;&gt;M$20,0,COUNTIF($B$21:$B105,M$20))</f>
        <v>0</v>
      </c>
      <c r="N105">
        <f>IF($B105&lt;&gt;N$20,0,COUNTIF($B$21:$B105,N$20))</f>
        <v>0</v>
      </c>
      <c r="O105">
        <f>IF($B105&lt;&gt;O$20,0,COUNTIF($B$21:$B105,O$20))</f>
        <v>0</v>
      </c>
      <c r="P105">
        <f>IF($B105&lt;&gt;P$20,0,COUNTIF($B$21:$B105,P$20))</f>
        <v>0</v>
      </c>
      <c r="Q105">
        <f>IF($B105&lt;&gt;Q$20,0,COUNTIF($B$21:$B105,Q$20))</f>
        <v>0</v>
      </c>
      <c r="R105">
        <f>IF($B105&lt;&gt;R$20,0,COUNTIF($B$21:$B105,R$20))</f>
        <v>0</v>
      </c>
    </row>
    <row r="106" spans="1:18" ht="60" x14ac:dyDescent="0.45">
      <c r="A106" s="27" t="s">
        <v>209</v>
      </c>
      <c r="B106" s="6" t="s">
        <v>5</v>
      </c>
      <c r="C106">
        <f>IF($B106&lt;&gt;C$20,0,COUNTIF($B$21:$B106,C$20))</f>
        <v>0</v>
      </c>
      <c r="D106">
        <f>IF($B106&lt;&gt;D$20,0,COUNTIF($B$21:$B106,D$20))</f>
        <v>0</v>
      </c>
      <c r="E106">
        <f>IF($B106&lt;&gt;E$20,0,COUNTIF($B$21:$B106,E$20))</f>
        <v>0</v>
      </c>
      <c r="F106">
        <f>IF($B106&lt;&gt;F$20,0,COUNTIF($B$21:$B106,F$20))</f>
        <v>0</v>
      </c>
      <c r="G106">
        <f>IF($B106&lt;&gt;G$20,0,COUNTIF($B$21:$B106,G$20))</f>
        <v>17</v>
      </c>
      <c r="H106">
        <f>IF($B106&lt;&gt;H$20,0,COUNTIF($B$21:$B106,H$20))</f>
        <v>0</v>
      </c>
      <c r="I106">
        <f>IF($B106&lt;&gt;I$20,0,COUNTIF($B$21:$B106,I$20))</f>
        <v>0</v>
      </c>
      <c r="J106">
        <f>IF($B106&lt;&gt;J$20,0,COUNTIF($B$21:$B106,J$20))</f>
        <v>0</v>
      </c>
      <c r="K106">
        <f>IF($B106&lt;&gt;K$20,0,COUNTIF($B$21:$B106,K$20))</f>
        <v>0</v>
      </c>
      <c r="L106">
        <f>IF($B106&lt;&gt;L$20,0,COUNTIF($B$21:$B106,L$20))</f>
        <v>0</v>
      </c>
      <c r="M106">
        <f>IF($B106&lt;&gt;M$20,0,COUNTIF($B$21:$B106,M$20))</f>
        <v>0</v>
      </c>
      <c r="N106">
        <f>IF($B106&lt;&gt;N$20,0,COUNTIF($B$21:$B106,N$20))</f>
        <v>0</v>
      </c>
      <c r="O106">
        <f>IF($B106&lt;&gt;O$20,0,COUNTIF($B$21:$B106,O$20))</f>
        <v>0</v>
      </c>
      <c r="P106">
        <f>IF($B106&lt;&gt;P$20,0,COUNTIF($B$21:$B106,P$20))</f>
        <v>0</v>
      </c>
      <c r="Q106">
        <f>IF($B106&lt;&gt;Q$20,0,COUNTIF($B$21:$B106,Q$20))</f>
        <v>0</v>
      </c>
      <c r="R106">
        <f>IF($B106&lt;&gt;R$20,0,COUNTIF($B$21:$B106,R$20))</f>
        <v>0</v>
      </c>
    </row>
    <row r="107" spans="1:18" ht="60" x14ac:dyDescent="0.45">
      <c r="A107" s="27" t="s">
        <v>215</v>
      </c>
      <c r="B107" s="6" t="s">
        <v>5</v>
      </c>
      <c r="C107">
        <f>IF($B107&lt;&gt;C$20,0,COUNTIF($B$21:$B107,C$20))</f>
        <v>0</v>
      </c>
      <c r="D107">
        <f>IF($B107&lt;&gt;D$20,0,COUNTIF($B$21:$B107,D$20))</f>
        <v>0</v>
      </c>
      <c r="E107">
        <f>IF($B107&lt;&gt;E$20,0,COUNTIF($B$21:$B107,E$20))</f>
        <v>0</v>
      </c>
      <c r="F107">
        <f>IF($B107&lt;&gt;F$20,0,COUNTIF($B$21:$B107,F$20))</f>
        <v>0</v>
      </c>
      <c r="G107">
        <f>IF($B107&lt;&gt;G$20,0,COUNTIF($B$21:$B107,G$20))</f>
        <v>18</v>
      </c>
      <c r="H107">
        <f>IF($B107&lt;&gt;H$20,0,COUNTIF($B$21:$B107,H$20))</f>
        <v>0</v>
      </c>
      <c r="I107">
        <f>IF($B107&lt;&gt;I$20,0,COUNTIF($B$21:$B107,I$20))</f>
        <v>0</v>
      </c>
      <c r="J107">
        <f>IF($B107&lt;&gt;J$20,0,COUNTIF($B$21:$B107,J$20))</f>
        <v>0</v>
      </c>
      <c r="K107">
        <f>IF($B107&lt;&gt;K$20,0,COUNTIF($B$21:$B107,K$20))</f>
        <v>0</v>
      </c>
      <c r="L107">
        <f>IF($B107&lt;&gt;L$20,0,COUNTIF($B$21:$B107,L$20))</f>
        <v>0</v>
      </c>
      <c r="M107">
        <f>IF($B107&lt;&gt;M$20,0,COUNTIF($B$21:$B107,M$20))</f>
        <v>0</v>
      </c>
      <c r="N107">
        <f>IF($B107&lt;&gt;N$20,0,COUNTIF($B$21:$B107,N$20))</f>
        <v>0</v>
      </c>
      <c r="O107">
        <f>IF($B107&lt;&gt;O$20,0,COUNTIF($B$21:$B107,O$20))</f>
        <v>0</v>
      </c>
      <c r="P107">
        <f>IF($B107&lt;&gt;P$20,0,COUNTIF($B$21:$B107,P$20))</f>
        <v>0</v>
      </c>
      <c r="Q107">
        <f>IF($B107&lt;&gt;Q$20,0,COUNTIF($B$21:$B107,Q$20))</f>
        <v>0</v>
      </c>
      <c r="R107">
        <f>IF($B107&lt;&gt;R$20,0,COUNTIF($B$21:$B107,R$20))</f>
        <v>0</v>
      </c>
    </row>
    <row r="108" spans="1:18" ht="60" x14ac:dyDescent="0.45">
      <c r="A108" s="27" t="s">
        <v>216</v>
      </c>
      <c r="B108" s="6" t="s">
        <v>5</v>
      </c>
      <c r="C108">
        <f>IF($B108&lt;&gt;C$20,0,COUNTIF($B$21:$B108,C$20))</f>
        <v>0</v>
      </c>
      <c r="D108">
        <f>IF($B108&lt;&gt;D$20,0,COUNTIF($B$21:$B108,D$20))</f>
        <v>0</v>
      </c>
      <c r="E108">
        <f>IF($B108&lt;&gt;E$20,0,COUNTIF($B$21:$B108,E$20))</f>
        <v>0</v>
      </c>
      <c r="F108">
        <f>IF($B108&lt;&gt;F$20,0,COUNTIF($B$21:$B108,F$20))</f>
        <v>0</v>
      </c>
      <c r="G108">
        <f>IF($B108&lt;&gt;G$20,0,COUNTIF($B$21:$B108,G$20))</f>
        <v>19</v>
      </c>
      <c r="H108">
        <f>IF($B108&lt;&gt;H$20,0,COUNTIF($B$21:$B108,H$20))</f>
        <v>0</v>
      </c>
      <c r="I108">
        <f>IF($B108&lt;&gt;I$20,0,COUNTIF($B$21:$B108,I$20))</f>
        <v>0</v>
      </c>
      <c r="J108">
        <f>IF($B108&lt;&gt;J$20,0,COUNTIF($B$21:$B108,J$20))</f>
        <v>0</v>
      </c>
      <c r="K108">
        <f>IF($B108&lt;&gt;K$20,0,COUNTIF($B$21:$B108,K$20))</f>
        <v>0</v>
      </c>
      <c r="L108">
        <f>IF($B108&lt;&gt;L$20,0,COUNTIF($B$21:$B108,L$20))</f>
        <v>0</v>
      </c>
      <c r="M108">
        <f>IF($B108&lt;&gt;M$20,0,COUNTIF($B$21:$B108,M$20))</f>
        <v>0</v>
      </c>
      <c r="N108">
        <f>IF($B108&lt;&gt;N$20,0,COUNTIF($B$21:$B108,N$20))</f>
        <v>0</v>
      </c>
      <c r="O108">
        <f>IF($B108&lt;&gt;O$20,0,COUNTIF($B$21:$B108,O$20))</f>
        <v>0</v>
      </c>
      <c r="P108">
        <f>IF($B108&lt;&gt;P$20,0,COUNTIF($B$21:$B108,P$20))</f>
        <v>0</v>
      </c>
      <c r="Q108">
        <f>IF($B108&lt;&gt;Q$20,0,COUNTIF($B$21:$B108,Q$20))</f>
        <v>0</v>
      </c>
      <c r="R108">
        <f>IF($B108&lt;&gt;R$20,0,COUNTIF($B$21:$B108,R$20))</f>
        <v>0</v>
      </c>
    </row>
    <row r="109" spans="1:18" ht="90" x14ac:dyDescent="0.45">
      <c r="A109" s="27" t="s">
        <v>225</v>
      </c>
      <c r="B109" s="6" t="s">
        <v>5</v>
      </c>
      <c r="C109">
        <f>IF($B109&lt;&gt;C$20,0,COUNTIF($B$21:$B109,C$20))</f>
        <v>0</v>
      </c>
      <c r="D109">
        <f>IF($B109&lt;&gt;D$20,0,COUNTIF($B$21:$B109,D$20))</f>
        <v>0</v>
      </c>
      <c r="E109">
        <f>IF($B109&lt;&gt;E$20,0,COUNTIF($B$21:$B109,E$20))</f>
        <v>0</v>
      </c>
      <c r="F109">
        <f>IF($B109&lt;&gt;F$20,0,COUNTIF($B$21:$B109,F$20))</f>
        <v>0</v>
      </c>
      <c r="G109">
        <f>IF($B109&lt;&gt;G$20,0,COUNTIF($B$21:$B109,G$20))</f>
        <v>20</v>
      </c>
      <c r="H109">
        <f>IF($B109&lt;&gt;H$20,0,COUNTIF($B$21:$B109,H$20))</f>
        <v>0</v>
      </c>
      <c r="I109">
        <f>IF($B109&lt;&gt;I$20,0,COUNTIF($B$21:$B109,I$20))</f>
        <v>0</v>
      </c>
      <c r="J109">
        <f>IF($B109&lt;&gt;J$20,0,COUNTIF($B$21:$B109,J$20))</f>
        <v>0</v>
      </c>
      <c r="K109">
        <f>IF($B109&lt;&gt;K$20,0,COUNTIF($B$21:$B109,K$20))</f>
        <v>0</v>
      </c>
      <c r="L109">
        <f>IF($B109&lt;&gt;L$20,0,COUNTIF($B$21:$B109,L$20))</f>
        <v>0</v>
      </c>
      <c r="M109">
        <f>IF($B109&lt;&gt;M$20,0,COUNTIF($B$21:$B109,M$20))</f>
        <v>0</v>
      </c>
      <c r="N109">
        <f>IF($B109&lt;&gt;N$20,0,COUNTIF($B$21:$B109,N$20))</f>
        <v>0</v>
      </c>
      <c r="O109">
        <f>IF($B109&lt;&gt;O$20,0,COUNTIF($B$21:$B109,O$20))</f>
        <v>0</v>
      </c>
      <c r="P109">
        <f>IF($B109&lt;&gt;P$20,0,COUNTIF($B$21:$B109,P$20))</f>
        <v>0</v>
      </c>
      <c r="Q109">
        <f>IF($B109&lt;&gt;Q$20,0,COUNTIF($B$21:$B109,Q$20))</f>
        <v>0</v>
      </c>
      <c r="R109">
        <f>IF($B109&lt;&gt;R$20,0,COUNTIF($B$21:$B109,R$20))</f>
        <v>0</v>
      </c>
    </row>
    <row r="110" spans="1:18" ht="90" x14ac:dyDescent="0.45">
      <c r="A110" s="27" t="s">
        <v>230</v>
      </c>
      <c r="B110" s="6" t="s">
        <v>5</v>
      </c>
      <c r="C110">
        <f>IF($B110&lt;&gt;C$20,0,COUNTIF($B$21:$B110,C$20))</f>
        <v>0</v>
      </c>
      <c r="D110">
        <f>IF($B110&lt;&gt;D$20,0,COUNTIF($B$21:$B110,D$20))</f>
        <v>0</v>
      </c>
      <c r="E110">
        <f>IF($B110&lt;&gt;E$20,0,COUNTIF($B$21:$B110,E$20))</f>
        <v>0</v>
      </c>
      <c r="F110">
        <f>IF($B110&lt;&gt;F$20,0,COUNTIF($B$21:$B110,F$20))</f>
        <v>0</v>
      </c>
      <c r="G110">
        <f>IF($B110&lt;&gt;G$20,0,COUNTIF($B$21:$B110,G$20))</f>
        <v>21</v>
      </c>
      <c r="H110">
        <f>IF($B110&lt;&gt;H$20,0,COUNTIF($B$21:$B110,H$20))</f>
        <v>0</v>
      </c>
      <c r="I110">
        <f>IF($B110&lt;&gt;I$20,0,COUNTIF($B$21:$B110,I$20))</f>
        <v>0</v>
      </c>
      <c r="J110">
        <f>IF($B110&lt;&gt;J$20,0,COUNTIF($B$21:$B110,J$20))</f>
        <v>0</v>
      </c>
      <c r="K110">
        <f>IF($B110&lt;&gt;K$20,0,COUNTIF($B$21:$B110,K$20))</f>
        <v>0</v>
      </c>
      <c r="L110">
        <f>IF($B110&lt;&gt;L$20,0,COUNTIF($B$21:$B110,L$20))</f>
        <v>0</v>
      </c>
      <c r="M110">
        <f>IF($B110&lt;&gt;M$20,0,COUNTIF($B$21:$B110,M$20))</f>
        <v>0</v>
      </c>
      <c r="N110">
        <f>IF($B110&lt;&gt;N$20,0,COUNTIF($B$21:$B110,N$20))</f>
        <v>0</v>
      </c>
      <c r="O110">
        <f>IF($B110&lt;&gt;O$20,0,COUNTIF($B$21:$B110,O$20))</f>
        <v>0</v>
      </c>
      <c r="P110">
        <f>IF($B110&lt;&gt;P$20,0,COUNTIF($B$21:$B110,P$20))</f>
        <v>0</v>
      </c>
      <c r="Q110">
        <f>IF($B110&lt;&gt;Q$20,0,COUNTIF($B$21:$B110,Q$20))</f>
        <v>0</v>
      </c>
      <c r="R110">
        <f>IF($B110&lt;&gt;R$20,0,COUNTIF($B$21:$B110,R$20))</f>
        <v>0</v>
      </c>
    </row>
    <row r="111" spans="1:18" ht="45" x14ac:dyDescent="0.45">
      <c r="A111" s="31" t="s">
        <v>91</v>
      </c>
      <c r="B111" s="7" t="s">
        <v>6</v>
      </c>
      <c r="C111">
        <f>IF($B111&lt;&gt;C$20,0,COUNTIF($B$21:$B111,C$20))</f>
        <v>0</v>
      </c>
      <c r="D111">
        <f>IF($B111&lt;&gt;D$20,0,COUNTIF($B$21:$B111,D$20))</f>
        <v>0</v>
      </c>
      <c r="E111">
        <f>IF($B111&lt;&gt;E$20,0,COUNTIF($B$21:$B111,E$20))</f>
        <v>0</v>
      </c>
      <c r="F111">
        <f>IF($B111&lt;&gt;F$20,0,COUNTIF($B$21:$B111,F$20))</f>
        <v>0</v>
      </c>
      <c r="G111">
        <f>IF($B111&lt;&gt;G$20,0,COUNTIF($B$21:$B111,G$20))</f>
        <v>0</v>
      </c>
      <c r="H111">
        <f>IF($B111&lt;&gt;H$20,0,COUNTIF($B$21:$B111,H$20))</f>
        <v>1</v>
      </c>
      <c r="I111">
        <f>IF($B111&lt;&gt;I$20,0,COUNTIF($B$21:$B111,I$20))</f>
        <v>0</v>
      </c>
      <c r="J111">
        <f>IF($B111&lt;&gt;J$20,0,COUNTIF($B$21:$B111,J$20))</f>
        <v>0</v>
      </c>
      <c r="K111">
        <f>IF($B111&lt;&gt;K$20,0,COUNTIF($B$21:$B111,K$20))</f>
        <v>0</v>
      </c>
      <c r="L111">
        <f>IF($B111&lt;&gt;L$20,0,COUNTIF($B$21:$B111,L$20))</f>
        <v>0</v>
      </c>
      <c r="M111">
        <f>IF($B111&lt;&gt;M$20,0,COUNTIF($B$21:$B111,M$20))</f>
        <v>0</v>
      </c>
      <c r="N111">
        <f>IF($B111&lt;&gt;N$20,0,COUNTIF($B$21:$B111,N$20))</f>
        <v>0</v>
      </c>
      <c r="O111">
        <f>IF($B111&lt;&gt;O$20,0,COUNTIF($B$21:$B111,O$20))</f>
        <v>0</v>
      </c>
      <c r="P111">
        <f>IF($B111&lt;&gt;P$20,0,COUNTIF($B$21:$B111,P$20))</f>
        <v>0</v>
      </c>
      <c r="Q111">
        <f>IF($B111&lt;&gt;Q$20,0,COUNTIF($B$21:$B111,Q$20))</f>
        <v>0</v>
      </c>
      <c r="R111">
        <f>IF($B111&lt;&gt;R$20,0,COUNTIF($B$21:$B111,R$20))</f>
        <v>0</v>
      </c>
    </row>
    <row r="112" spans="1:18" ht="60" x14ac:dyDescent="0.45">
      <c r="A112" s="31" t="s">
        <v>92</v>
      </c>
      <c r="B112" s="7" t="s">
        <v>6</v>
      </c>
      <c r="C112">
        <f>IF($B112&lt;&gt;C$20,0,COUNTIF($B$21:$B112,C$20))</f>
        <v>0</v>
      </c>
      <c r="D112">
        <f>IF($B112&lt;&gt;D$20,0,COUNTIF($B$21:$B112,D$20))</f>
        <v>0</v>
      </c>
      <c r="E112">
        <f>IF($B112&lt;&gt;E$20,0,COUNTIF($B$21:$B112,E$20))</f>
        <v>0</v>
      </c>
      <c r="F112">
        <f>IF($B112&lt;&gt;F$20,0,COUNTIF($B$21:$B112,F$20))</f>
        <v>0</v>
      </c>
      <c r="G112">
        <f>IF($B112&lt;&gt;G$20,0,COUNTIF($B$21:$B112,G$20))</f>
        <v>0</v>
      </c>
      <c r="H112">
        <f>IF($B112&lt;&gt;H$20,0,COUNTIF($B$21:$B112,H$20))</f>
        <v>2</v>
      </c>
      <c r="I112">
        <f>IF($B112&lt;&gt;I$20,0,COUNTIF($B$21:$B112,I$20))</f>
        <v>0</v>
      </c>
      <c r="J112">
        <f>IF($B112&lt;&gt;J$20,0,COUNTIF($B$21:$B112,J$20))</f>
        <v>0</v>
      </c>
      <c r="K112">
        <f>IF($B112&lt;&gt;K$20,0,COUNTIF($B$21:$B112,K$20))</f>
        <v>0</v>
      </c>
      <c r="L112">
        <f>IF($B112&lt;&gt;L$20,0,COUNTIF($B$21:$B112,L$20))</f>
        <v>0</v>
      </c>
      <c r="M112">
        <f>IF($B112&lt;&gt;M$20,0,COUNTIF($B$21:$B112,M$20))</f>
        <v>0</v>
      </c>
      <c r="N112">
        <f>IF($B112&lt;&gt;N$20,0,COUNTIF($B$21:$B112,N$20))</f>
        <v>0</v>
      </c>
      <c r="O112">
        <f>IF($B112&lt;&gt;O$20,0,COUNTIF($B$21:$B112,O$20))</f>
        <v>0</v>
      </c>
      <c r="P112">
        <f>IF($B112&lt;&gt;P$20,0,COUNTIF($B$21:$B112,P$20))</f>
        <v>0</v>
      </c>
      <c r="Q112">
        <f>IF($B112&lt;&gt;Q$20,0,COUNTIF($B$21:$B112,Q$20))</f>
        <v>0</v>
      </c>
      <c r="R112">
        <f>IF($B112&lt;&gt;R$20,0,COUNTIF($B$21:$B112,R$20))</f>
        <v>0</v>
      </c>
    </row>
    <row r="113" spans="1:18" ht="30" x14ac:dyDescent="0.45">
      <c r="A113" s="31" t="s">
        <v>94</v>
      </c>
      <c r="B113" s="7" t="s">
        <v>6</v>
      </c>
      <c r="C113">
        <f>IF($B113&lt;&gt;C$20,0,COUNTIF($B$21:$B113,C$20))</f>
        <v>0</v>
      </c>
      <c r="D113">
        <f>IF($B113&lt;&gt;D$20,0,COUNTIF($B$21:$B113,D$20))</f>
        <v>0</v>
      </c>
      <c r="E113">
        <f>IF($B113&lt;&gt;E$20,0,COUNTIF($B$21:$B113,E$20))</f>
        <v>0</v>
      </c>
      <c r="F113">
        <f>IF($B113&lt;&gt;F$20,0,COUNTIF($B$21:$B113,F$20))</f>
        <v>0</v>
      </c>
      <c r="G113">
        <f>IF($B113&lt;&gt;G$20,0,COUNTIF($B$21:$B113,G$20))</f>
        <v>0</v>
      </c>
      <c r="H113">
        <f>IF($B113&lt;&gt;H$20,0,COUNTIF($B$21:$B113,H$20))</f>
        <v>3</v>
      </c>
      <c r="I113">
        <f>IF($B113&lt;&gt;I$20,0,COUNTIF($B$21:$B113,I$20))</f>
        <v>0</v>
      </c>
      <c r="J113">
        <f>IF($B113&lt;&gt;J$20,0,COUNTIF($B$21:$B113,J$20))</f>
        <v>0</v>
      </c>
      <c r="K113">
        <f>IF($B113&lt;&gt;K$20,0,COUNTIF($B$21:$B113,K$20))</f>
        <v>0</v>
      </c>
      <c r="L113">
        <f>IF($B113&lt;&gt;L$20,0,COUNTIF($B$21:$B113,L$20))</f>
        <v>0</v>
      </c>
      <c r="M113">
        <f>IF($B113&lt;&gt;M$20,0,COUNTIF($B$21:$B113,M$20))</f>
        <v>0</v>
      </c>
      <c r="N113">
        <f>IF($B113&lt;&gt;N$20,0,COUNTIF($B$21:$B113,N$20))</f>
        <v>0</v>
      </c>
      <c r="O113">
        <f>IF($B113&lt;&gt;O$20,0,COUNTIF($B$21:$B113,O$20))</f>
        <v>0</v>
      </c>
      <c r="P113">
        <f>IF($B113&lt;&gt;P$20,0,COUNTIF($B$21:$B113,P$20))</f>
        <v>0</v>
      </c>
      <c r="Q113">
        <f>IF($B113&lt;&gt;Q$20,0,COUNTIF($B$21:$B113,Q$20))</f>
        <v>0</v>
      </c>
      <c r="R113">
        <f>IF($B113&lt;&gt;R$20,0,COUNTIF($B$21:$B113,R$20))</f>
        <v>0</v>
      </c>
    </row>
    <row r="114" spans="1:18" ht="45" x14ac:dyDescent="0.45">
      <c r="A114" s="31" t="s">
        <v>116</v>
      </c>
      <c r="B114" s="7" t="s">
        <v>6</v>
      </c>
      <c r="C114">
        <f>IF($B114&lt;&gt;C$20,0,COUNTIF($B$21:$B114,C$20))</f>
        <v>0</v>
      </c>
      <c r="D114">
        <f>IF($B114&lt;&gt;D$20,0,COUNTIF($B$21:$B114,D$20))</f>
        <v>0</v>
      </c>
      <c r="E114">
        <f>IF($B114&lt;&gt;E$20,0,COUNTIF($B$21:$B114,E$20))</f>
        <v>0</v>
      </c>
      <c r="F114">
        <f>IF($B114&lt;&gt;F$20,0,COUNTIF($B$21:$B114,F$20))</f>
        <v>0</v>
      </c>
      <c r="G114">
        <f>IF($B114&lt;&gt;G$20,0,COUNTIF($B$21:$B114,G$20))</f>
        <v>0</v>
      </c>
      <c r="H114">
        <f>IF($B114&lt;&gt;H$20,0,COUNTIF($B$21:$B114,H$20))</f>
        <v>4</v>
      </c>
      <c r="I114">
        <f>IF($B114&lt;&gt;I$20,0,COUNTIF($B$21:$B114,I$20))</f>
        <v>0</v>
      </c>
      <c r="J114">
        <f>IF($B114&lt;&gt;J$20,0,COUNTIF($B$21:$B114,J$20))</f>
        <v>0</v>
      </c>
      <c r="K114">
        <f>IF($B114&lt;&gt;K$20,0,COUNTIF($B$21:$B114,K$20))</f>
        <v>0</v>
      </c>
      <c r="L114">
        <f>IF($B114&lt;&gt;L$20,0,COUNTIF($B$21:$B114,L$20))</f>
        <v>0</v>
      </c>
      <c r="M114">
        <f>IF($B114&lt;&gt;M$20,0,COUNTIF($B$21:$B114,M$20))</f>
        <v>0</v>
      </c>
      <c r="N114">
        <f>IF($B114&lt;&gt;N$20,0,COUNTIF($B$21:$B114,N$20))</f>
        <v>0</v>
      </c>
      <c r="O114">
        <f>IF($B114&lt;&gt;O$20,0,COUNTIF($B$21:$B114,O$20))</f>
        <v>0</v>
      </c>
      <c r="P114">
        <f>IF($B114&lt;&gt;P$20,0,COUNTIF($B$21:$B114,P$20))</f>
        <v>0</v>
      </c>
      <c r="Q114">
        <f>IF($B114&lt;&gt;Q$20,0,COUNTIF($B$21:$B114,Q$20))</f>
        <v>0</v>
      </c>
      <c r="R114">
        <f>IF($B114&lt;&gt;R$20,0,COUNTIF($B$21:$B114,R$20))</f>
        <v>0</v>
      </c>
    </row>
    <row r="115" spans="1:18" ht="45" x14ac:dyDescent="0.45">
      <c r="A115" s="31" t="s">
        <v>127</v>
      </c>
      <c r="B115" s="7" t="s">
        <v>6</v>
      </c>
      <c r="C115">
        <f>IF($B115&lt;&gt;C$20,0,COUNTIF($B$21:$B115,C$20))</f>
        <v>0</v>
      </c>
      <c r="D115">
        <f>IF($B115&lt;&gt;D$20,0,COUNTIF($B$21:$B115,D$20))</f>
        <v>0</v>
      </c>
      <c r="E115">
        <f>IF($B115&lt;&gt;E$20,0,COUNTIF($B$21:$B115,E$20))</f>
        <v>0</v>
      </c>
      <c r="F115">
        <f>IF($B115&lt;&gt;F$20,0,COUNTIF($B$21:$B115,F$20))</f>
        <v>0</v>
      </c>
      <c r="G115">
        <f>IF($B115&lt;&gt;G$20,0,COUNTIF($B$21:$B115,G$20))</f>
        <v>0</v>
      </c>
      <c r="H115">
        <f>IF($B115&lt;&gt;H$20,0,COUNTIF($B$21:$B115,H$20))</f>
        <v>5</v>
      </c>
      <c r="I115">
        <f>IF($B115&lt;&gt;I$20,0,COUNTIF($B$21:$B115,I$20))</f>
        <v>0</v>
      </c>
      <c r="J115">
        <f>IF($B115&lt;&gt;J$20,0,COUNTIF($B$21:$B115,J$20))</f>
        <v>0</v>
      </c>
      <c r="K115">
        <f>IF($B115&lt;&gt;K$20,0,COUNTIF($B$21:$B115,K$20))</f>
        <v>0</v>
      </c>
      <c r="L115">
        <f>IF($B115&lt;&gt;L$20,0,COUNTIF($B$21:$B115,L$20))</f>
        <v>0</v>
      </c>
      <c r="M115">
        <f>IF($B115&lt;&gt;M$20,0,COUNTIF($B$21:$B115,M$20))</f>
        <v>0</v>
      </c>
      <c r="N115">
        <f>IF($B115&lt;&gt;N$20,0,COUNTIF($B$21:$B115,N$20))</f>
        <v>0</v>
      </c>
      <c r="O115">
        <f>IF($B115&lt;&gt;O$20,0,COUNTIF($B$21:$B115,O$20))</f>
        <v>0</v>
      </c>
      <c r="P115">
        <f>IF($B115&lt;&gt;P$20,0,COUNTIF($B$21:$B115,P$20))</f>
        <v>0</v>
      </c>
      <c r="Q115">
        <f>IF($B115&lt;&gt;Q$20,0,COUNTIF($B$21:$B115,Q$20))</f>
        <v>0</v>
      </c>
      <c r="R115">
        <f>IF($B115&lt;&gt;R$20,0,COUNTIF($B$21:$B115,R$20))</f>
        <v>0</v>
      </c>
    </row>
    <row r="116" spans="1:18" ht="135" x14ac:dyDescent="0.45">
      <c r="A116" s="31" t="s">
        <v>128</v>
      </c>
      <c r="B116" s="7" t="s">
        <v>6</v>
      </c>
      <c r="C116">
        <f>IF($B116&lt;&gt;C$20,0,COUNTIF($B$21:$B116,C$20))</f>
        <v>0</v>
      </c>
      <c r="D116">
        <f>IF($B116&lt;&gt;D$20,0,COUNTIF($B$21:$B116,D$20))</f>
        <v>0</v>
      </c>
      <c r="E116">
        <f>IF($B116&lt;&gt;E$20,0,COUNTIF($B$21:$B116,E$20))</f>
        <v>0</v>
      </c>
      <c r="F116">
        <f>IF($B116&lt;&gt;F$20,0,COUNTIF($B$21:$B116,F$20))</f>
        <v>0</v>
      </c>
      <c r="G116">
        <f>IF($B116&lt;&gt;G$20,0,COUNTIF($B$21:$B116,G$20))</f>
        <v>0</v>
      </c>
      <c r="H116">
        <f>IF($B116&lt;&gt;H$20,0,COUNTIF($B$21:$B116,H$20))</f>
        <v>6</v>
      </c>
      <c r="I116">
        <f>IF($B116&lt;&gt;I$20,0,COUNTIF($B$21:$B116,I$20))</f>
        <v>0</v>
      </c>
      <c r="J116">
        <f>IF($B116&lt;&gt;J$20,0,COUNTIF($B$21:$B116,J$20))</f>
        <v>0</v>
      </c>
      <c r="K116">
        <f>IF($B116&lt;&gt;K$20,0,COUNTIF($B$21:$B116,K$20))</f>
        <v>0</v>
      </c>
      <c r="L116">
        <f>IF($B116&lt;&gt;L$20,0,COUNTIF($B$21:$B116,L$20))</f>
        <v>0</v>
      </c>
      <c r="M116">
        <f>IF($B116&lt;&gt;M$20,0,COUNTIF($B$21:$B116,M$20))</f>
        <v>0</v>
      </c>
      <c r="N116">
        <f>IF($B116&lt;&gt;N$20,0,COUNTIF($B$21:$B116,N$20))</f>
        <v>0</v>
      </c>
      <c r="O116">
        <f>IF($B116&lt;&gt;O$20,0,COUNTIF($B$21:$B116,O$20))</f>
        <v>0</v>
      </c>
      <c r="P116">
        <f>IF($B116&lt;&gt;P$20,0,COUNTIF($B$21:$B116,P$20))</f>
        <v>0</v>
      </c>
      <c r="Q116">
        <f>IF($B116&lt;&gt;Q$20,0,COUNTIF($B$21:$B116,Q$20))</f>
        <v>0</v>
      </c>
      <c r="R116">
        <f>IF($B116&lt;&gt;R$20,0,COUNTIF($B$21:$B116,R$20))</f>
        <v>0</v>
      </c>
    </row>
    <row r="117" spans="1:18" ht="60" x14ac:dyDescent="0.45">
      <c r="A117" s="31" t="s">
        <v>129</v>
      </c>
      <c r="B117" s="7" t="s">
        <v>6</v>
      </c>
      <c r="C117">
        <f>IF($B117&lt;&gt;C$20,0,COUNTIF($B$21:$B117,C$20))</f>
        <v>0</v>
      </c>
      <c r="D117">
        <f>IF($B117&lt;&gt;D$20,0,COUNTIF($B$21:$B117,D$20))</f>
        <v>0</v>
      </c>
      <c r="E117">
        <f>IF($B117&lt;&gt;E$20,0,COUNTIF($B$21:$B117,E$20))</f>
        <v>0</v>
      </c>
      <c r="F117">
        <f>IF($B117&lt;&gt;F$20,0,COUNTIF($B$21:$B117,F$20))</f>
        <v>0</v>
      </c>
      <c r="G117">
        <f>IF($B117&lt;&gt;G$20,0,COUNTIF($B$21:$B117,G$20))</f>
        <v>0</v>
      </c>
      <c r="H117">
        <f>IF($B117&lt;&gt;H$20,0,COUNTIF($B$21:$B117,H$20))</f>
        <v>7</v>
      </c>
      <c r="I117">
        <f>IF($B117&lt;&gt;I$20,0,COUNTIF($B$21:$B117,I$20))</f>
        <v>0</v>
      </c>
      <c r="J117">
        <f>IF($B117&lt;&gt;J$20,0,COUNTIF($B$21:$B117,J$20))</f>
        <v>0</v>
      </c>
      <c r="K117">
        <f>IF($B117&lt;&gt;K$20,0,COUNTIF($B$21:$B117,K$20))</f>
        <v>0</v>
      </c>
      <c r="L117">
        <f>IF($B117&lt;&gt;L$20,0,COUNTIF($B$21:$B117,L$20))</f>
        <v>0</v>
      </c>
      <c r="M117">
        <f>IF($B117&lt;&gt;M$20,0,COUNTIF($B$21:$B117,M$20))</f>
        <v>0</v>
      </c>
      <c r="N117">
        <f>IF($B117&lt;&gt;N$20,0,COUNTIF($B$21:$B117,N$20))</f>
        <v>0</v>
      </c>
      <c r="O117">
        <f>IF($B117&lt;&gt;O$20,0,COUNTIF($B$21:$B117,O$20))</f>
        <v>0</v>
      </c>
      <c r="P117">
        <f>IF($B117&lt;&gt;P$20,0,COUNTIF($B$21:$B117,P$20))</f>
        <v>0</v>
      </c>
      <c r="Q117">
        <f>IF($B117&lt;&gt;Q$20,0,COUNTIF($B$21:$B117,Q$20))</f>
        <v>0</v>
      </c>
      <c r="R117">
        <f>IF($B117&lt;&gt;R$20,0,COUNTIF($B$21:$B117,R$20))</f>
        <v>0</v>
      </c>
    </row>
    <row r="118" spans="1:18" ht="45" x14ac:dyDescent="0.45">
      <c r="A118" s="31" t="s">
        <v>130</v>
      </c>
      <c r="B118" s="7" t="s">
        <v>6</v>
      </c>
      <c r="C118">
        <f>IF($B118&lt;&gt;C$20,0,COUNTIF($B$21:$B118,C$20))</f>
        <v>0</v>
      </c>
      <c r="D118">
        <f>IF($B118&lt;&gt;D$20,0,COUNTIF($B$21:$B118,D$20))</f>
        <v>0</v>
      </c>
      <c r="E118">
        <f>IF($B118&lt;&gt;E$20,0,COUNTIF($B$21:$B118,E$20))</f>
        <v>0</v>
      </c>
      <c r="F118">
        <f>IF($B118&lt;&gt;F$20,0,COUNTIF($B$21:$B118,F$20))</f>
        <v>0</v>
      </c>
      <c r="G118">
        <f>IF($B118&lt;&gt;G$20,0,COUNTIF($B$21:$B118,G$20))</f>
        <v>0</v>
      </c>
      <c r="H118">
        <f>IF($B118&lt;&gt;H$20,0,COUNTIF($B$21:$B118,H$20))</f>
        <v>8</v>
      </c>
      <c r="I118">
        <f>IF($B118&lt;&gt;I$20,0,COUNTIF($B$21:$B118,I$20))</f>
        <v>0</v>
      </c>
      <c r="J118">
        <f>IF($B118&lt;&gt;J$20,0,COUNTIF($B$21:$B118,J$20))</f>
        <v>0</v>
      </c>
      <c r="K118">
        <f>IF($B118&lt;&gt;K$20,0,COUNTIF($B$21:$B118,K$20))</f>
        <v>0</v>
      </c>
      <c r="L118">
        <f>IF($B118&lt;&gt;L$20,0,COUNTIF($B$21:$B118,L$20))</f>
        <v>0</v>
      </c>
      <c r="M118">
        <f>IF($B118&lt;&gt;M$20,0,COUNTIF($B$21:$B118,M$20))</f>
        <v>0</v>
      </c>
      <c r="N118">
        <f>IF($B118&lt;&gt;N$20,0,COUNTIF($B$21:$B118,N$20))</f>
        <v>0</v>
      </c>
      <c r="O118">
        <f>IF($B118&lt;&gt;O$20,0,COUNTIF($B$21:$B118,O$20))</f>
        <v>0</v>
      </c>
      <c r="P118">
        <f>IF($B118&lt;&gt;P$20,0,COUNTIF($B$21:$B118,P$20))</f>
        <v>0</v>
      </c>
      <c r="Q118">
        <f>IF($B118&lt;&gt;Q$20,0,COUNTIF($B$21:$B118,Q$20))</f>
        <v>0</v>
      </c>
      <c r="R118">
        <f>IF($B118&lt;&gt;R$20,0,COUNTIF($B$21:$B118,R$20))</f>
        <v>0</v>
      </c>
    </row>
    <row r="119" spans="1:18" ht="105" x14ac:dyDescent="0.45">
      <c r="A119" s="31" t="s">
        <v>132</v>
      </c>
      <c r="B119" s="7" t="s">
        <v>6</v>
      </c>
      <c r="C119">
        <f>IF($B119&lt;&gt;C$20,0,COUNTIF($B$21:$B119,C$20))</f>
        <v>0</v>
      </c>
      <c r="D119">
        <f>IF($B119&lt;&gt;D$20,0,COUNTIF($B$21:$B119,D$20))</f>
        <v>0</v>
      </c>
      <c r="E119">
        <f>IF($B119&lt;&gt;E$20,0,COUNTIF($B$21:$B119,E$20))</f>
        <v>0</v>
      </c>
      <c r="F119">
        <f>IF($B119&lt;&gt;F$20,0,COUNTIF($B$21:$B119,F$20))</f>
        <v>0</v>
      </c>
      <c r="G119">
        <f>IF($B119&lt;&gt;G$20,0,COUNTIF($B$21:$B119,G$20))</f>
        <v>0</v>
      </c>
      <c r="H119">
        <f>IF($B119&lt;&gt;H$20,0,COUNTIF($B$21:$B119,H$20))</f>
        <v>9</v>
      </c>
      <c r="I119">
        <f>IF($B119&lt;&gt;I$20,0,COUNTIF($B$21:$B119,I$20))</f>
        <v>0</v>
      </c>
      <c r="J119">
        <f>IF($B119&lt;&gt;J$20,0,COUNTIF($B$21:$B119,J$20))</f>
        <v>0</v>
      </c>
      <c r="K119">
        <f>IF($B119&lt;&gt;K$20,0,COUNTIF($B$21:$B119,K$20))</f>
        <v>0</v>
      </c>
      <c r="L119">
        <f>IF($B119&lt;&gt;L$20,0,COUNTIF($B$21:$B119,L$20))</f>
        <v>0</v>
      </c>
      <c r="M119">
        <f>IF($B119&lt;&gt;M$20,0,COUNTIF($B$21:$B119,M$20))</f>
        <v>0</v>
      </c>
      <c r="N119">
        <f>IF($B119&lt;&gt;N$20,0,COUNTIF($B$21:$B119,N$20))</f>
        <v>0</v>
      </c>
      <c r="O119">
        <f>IF($B119&lt;&gt;O$20,0,COUNTIF($B$21:$B119,O$20))</f>
        <v>0</v>
      </c>
      <c r="P119">
        <f>IF($B119&lt;&gt;P$20,0,COUNTIF($B$21:$B119,P$20))</f>
        <v>0</v>
      </c>
      <c r="Q119">
        <f>IF($B119&lt;&gt;Q$20,0,COUNTIF($B$21:$B119,Q$20))</f>
        <v>0</v>
      </c>
      <c r="R119">
        <f>IF($B119&lt;&gt;R$20,0,COUNTIF($B$21:$B119,R$20))</f>
        <v>0</v>
      </c>
    </row>
    <row r="120" spans="1:18" ht="45" x14ac:dyDescent="0.45">
      <c r="A120" s="31" t="s">
        <v>135</v>
      </c>
      <c r="B120" s="7" t="s">
        <v>6</v>
      </c>
      <c r="C120">
        <f>IF($B120&lt;&gt;C$20,0,COUNTIF($B$21:$B120,C$20))</f>
        <v>0</v>
      </c>
      <c r="D120">
        <f>IF($B120&lt;&gt;D$20,0,COUNTIF($B$21:$B120,D$20))</f>
        <v>0</v>
      </c>
      <c r="E120">
        <f>IF($B120&lt;&gt;E$20,0,COUNTIF($B$21:$B120,E$20))</f>
        <v>0</v>
      </c>
      <c r="F120">
        <f>IF($B120&lt;&gt;F$20,0,COUNTIF($B$21:$B120,F$20))</f>
        <v>0</v>
      </c>
      <c r="G120">
        <f>IF($B120&lt;&gt;G$20,0,COUNTIF($B$21:$B120,G$20))</f>
        <v>0</v>
      </c>
      <c r="H120">
        <f>IF($B120&lt;&gt;H$20,0,COUNTIF($B$21:$B120,H$20))</f>
        <v>10</v>
      </c>
      <c r="I120">
        <f>IF($B120&lt;&gt;I$20,0,COUNTIF($B$21:$B120,I$20))</f>
        <v>0</v>
      </c>
      <c r="J120">
        <f>IF($B120&lt;&gt;J$20,0,COUNTIF($B$21:$B120,J$20))</f>
        <v>0</v>
      </c>
      <c r="K120">
        <f>IF($B120&lt;&gt;K$20,0,COUNTIF($B$21:$B120,K$20))</f>
        <v>0</v>
      </c>
      <c r="L120">
        <f>IF($B120&lt;&gt;L$20,0,COUNTIF($B$21:$B120,L$20))</f>
        <v>0</v>
      </c>
      <c r="M120">
        <f>IF($B120&lt;&gt;M$20,0,COUNTIF($B$21:$B120,M$20))</f>
        <v>0</v>
      </c>
      <c r="N120">
        <f>IF($B120&lt;&gt;N$20,0,COUNTIF($B$21:$B120,N$20))</f>
        <v>0</v>
      </c>
      <c r="O120">
        <f>IF($B120&lt;&gt;O$20,0,COUNTIF($B$21:$B120,O$20))</f>
        <v>0</v>
      </c>
      <c r="P120">
        <f>IF($B120&lt;&gt;P$20,0,COUNTIF($B$21:$B120,P$20))</f>
        <v>0</v>
      </c>
      <c r="Q120">
        <f>IF($B120&lt;&gt;Q$20,0,COUNTIF($B$21:$B120,Q$20))</f>
        <v>0</v>
      </c>
      <c r="R120">
        <f>IF($B120&lt;&gt;R$20,0,COUNTIF($B$21:$B120,R$20))</f>
        <v>0</v>
      </c>
    </row>
    <row r="121" spans="1:18" ht="30" x14ac:dyDescent="0.45">
      <c r="A121" s="31" t="s">
        <v>140</v>
      </c>
      <c r="B121" s="7" t="s">
        <v>6</v>
      </c>
      <c r="C121">
        <f>IF($B121&lt;&gt;C$20,0,COUNTIF($B$21:$B121,C$20))</f>
        <v>0</v>
      </c>
      <c r="D121">
        <f>IF($B121&lt;&gt;D$20,0,COUNTIF($B$21:$B121,D$20))</f>
        <v>0</v>
      </c>
      <c r="E121">
        <f>IF($B121&lt;&gt;E$20,0,COUNTIF($B$21:$B121,E$20))</f>
        <v>0</v>
      </c>
      <c r="F121">
        <f>IF($B121&lt;&gt;F$20,0,COUNTIF($B$21:$B121,F$20))</f>
        <v>0</v>
      </c>
      <c r="G121">
        <f>IF($B121&lt;&gt;G$20,0,COUNTIF($B$21:$B121,G$20))</f>
        <v>0</v>
      </c>
      <c r="H121">
        <f>IF($B121&lt;&gt;H$20,0,COUNTIF($B$21:$B121,H$20))</f>
        <v>11</v>
      </c>
      <c r="I121">
        <f>IF($B121&lt;&gt;I$20,0,COUNTIF($B$21:$B121,I$20))</f>
        <v>0</v>
      </c>
      <c r="J121">
        <f>IF($B121&lt;&gt;J$20,0,COUNTIF($B$21:$B121,J$20))</f>
        <v>0</v>
      </c>
      <c r="K121">
        <f>IF($B121&lt;&gt;K$20,0,COUNTIF($B$21:$B121,K$20))</f>
        <v>0</v>
      </c>
      <c r="L121">
        <f>IF($B121&lt;&gt;L$20,0,COUNTIF($B$21:$B121,L$20))</f>
        <v>0</v>
      </c>
      <c r="M121">
        <f>IF($B121&lt;&gt;M$20,0,COUNTIF($B$21:$B121,M$20))</f>
        <v>0</v>
      </c>
      <c r="N121">
        <f>IF($B121&lt;&gt;N$20,0,COUNTIF($B$21:$B121,N$20))</f>
        <v>0</v>
      </c>
      <c r="O121">
        <f>IF($B121&lt;&gt;O$20,0,COUNTIF($B$21:$B121,O$20))</f>
        <v>0</v>
      </c>
      <c r="P121">
        <f>IF($B121&lt;&gt;P$20,0,COUNTIF($B$21:$B121,P$20))</f>
        <v>0</v>
      </c>
      <c r="Q121">
        <f>IF($B121&lt;&gt;Q$20,0,COUNTIF($B$21:$B121,Q$20))</f>
        <v>0</v>
      </c>
      <c r="R121">
        <f>IF($B121&lt;&gt;R$20,0,COUNTIF($B$21:$B121,R$20))</f>
        <v>0</v>
      </c>
    </row>
    <row r="122" spans="1:18" ht="75" x14ac:dyDescent="0.45">
      <c r="A122" s="31" t="s">
        <v>173</v>
      </c>
      <c r="B122" s="7" t="s">
        <v>6</v>
      </c>
      <c r="C122">
        <f>IF($B122&lt;&gt;C$20,0,COUNTIF($B$21:$B122,C$20))</f>
        <v>0</v>
      </c>
      <c r="D122">
        <f>IF($B122&lt;&gt;D$20,0,COUNTIF($B$21:$B122,D$20))</f>
        <v>0</v>
      </c>
      <c r="E122">
        <f>IF($B122&lt;&gt;E$20,0,COUNTIF($B$21:$B122,E$20))</f>
        <v>0</v>
      </c>
      <c r="F122">
        <f>IF($B122&lt;&gt;F$20,0,COUNTIF($B$21:$B122,F$20))</f>
        <v>0</v>
      </c>
      <c r="G122">
        <f>IF($B122&lt;&gt;G$20,0,COUNTIF($B$21:$B122,G$20))</f>
        <v>0</v>
      </c>
      <c r="H122">
        <f>IF($B122&lt;&gt;H$20,0,COUNTIF($B$21:$B122,H$20))</f>
        <v>12</v>
      </c>
      <c r="I122">
        <f>IF($B122&lt;&gt;I$20,0,COUNTIF($B$21:$B122,I$20))</f>
        <v>0</v>
      </c>
      <c r="J122">
        <f>IF($B122&lt;&gt;J$20,0,COUNTIF($B$21:$B122,J$20))</f>
        <v>0</v>
      </c>
      <c r="K122">
        <f>IF($B122&lt;&gt;K$20,0,COUNTIF($B$21:$B122,K$20))</f>
        <v>0</v>
      </c>
      <c r="L122">
        <f>IF($B122&lt;&gt;L$20,0,COUNTIF($B$21:$B122,L$20))</f>
        <v>0</v>
      </c>
      <c r="M122">
        <f>IF($B122&lt;&gt;M$20,0,COUNTIF($B$21:$B122,M$20))</f>
        <v>0</v>
      </c>
      <c r="N122">
        <f>IF($B122&lt;&gt;N$20,0,COUNTIF($B$21:$B122,N$20))</f>
        <v>0</v>
      </c>
      <c r="O122">
        <f>IF($B122&lt;&gt;O$20,0,COUNTIF($B$21:$B122,O$20))</f>
        <v>0</v>
      </c>
      <c r="P122">
        <f>IF($B122&lt;&gt;P$20,0,COUNTIF($B$21:$B122,P$20))</f>
        <v>0</v>
      </c>
      <c r="Q122">
        <f>IF($B122&lt;&gt;Q$20,0,COUNTIF($B$21:$B122,Q$20))</f>
        <v>0</v>
      </c>
      <c r="R122">
        <f>IF($B122&lt;&gt;R$20,0,COUNTIF($B$21:$B122,R$20))</f>
        <v>0</v>
      </c>
    </row>
    <row r="123" spans="1:18" ht="60" x14ac:dyDescent="0.45">
      <c r="A123" s="31" t="s">
        <v>181</v>
      </c>
      <c r="B123" s="7" t="s">
        <v>6</v>
      </c>
      <c r="C123">
        <f>IF($B123&lt;&gt;C$20,0,COUNTIF($B$21:$B123,C$20))</f>
        <v>0</v>
      </c>
      <c r="D123">
        <f>IF($B123&lt;&gt;D$20,0,COUNTIF($B$21:$B123,D$20))</f>
        <v>0</v>
      </c>
      <c r="E123">
        <f>IF($B123&lt;&gt;E$20,0,COUNTIF($B$21:$B123,E$20))</f>
        <v>0</v>
      </c>
      <c r="F123">
        <f>IF($B123&lt;&gt;F$20,0,COUNTIF($B$21:$B123,F$20))</f>
        <v>0</v>
      </c>
      <c r="G123">
        <f>IF($B123&lt;&gt;G$20,0,COUNTIF($B$21:$B123,G$20))</f>
        <v>0</v>
      </c>
      <c r="H123">
        <f>IF($B123&lt;&gt;H$20,0,COUNTIF($B$21:$B123,H$20))</f>
        <v>13</v>
      </c>
      <c r="I123">
        <f>IF($B123&lt;&gt;I$20,0,COUNTIF($B$21:$B123,I$20))</f>
        <v>0</v>
      </c>
      <c r="J123">
        <f>IF($B123&lt;&gt;J$20,0,COUNTIF($B$21:$B123,J$20))</f>
        <v>0</v>
      </c>
      <c r="K123">
        <f>IF($B123&lt;&gt;K$20,0,COUNTIF($B$21:$B123,K$20))</f>
        <v>0</v>
      </c>
      <c r="L123">
        <f>IF($B123&lt;&gt;L$20,0,COUNTIF($B$21:$B123,L$20))</f>
        <v>0</v>
      </c>
      <c r="M123">
        <f>IF($B123&lt;&gt;M$20,0,COUNTIF($B$21:$B123,M$20))</f>
        <v>0</v>
      </c>
      <c r="N123">
        <f>IF($B123&lt;&gt;N$20,0,COUNTIF($B$21:$B123,N$20))</f>
        <v>0</v>
      </c>
      <c r="O123">
        <f>IF($B123&lt;&gt;O$20,0,COUNTIF($B$21:$B123,O$20))</f>
        <v>0</v>
      </c>
      <c r="P123">
        <f>IF($B123&lt;&gt;P$20,0,COUNTIF($B$21:$B123,P$20))</f>
        <v>0</v>
      </c>
      <c r="Q123">
        <f>IF($B123&lt;&gt;Q$20,0,COUNTIF($B$21:$B123,Q$20))</f>
        <v>0</v>
      </c>
      <c r="R123">
        <f>IF($B123&lt;&gt;R$20,0,COUNTIF($B$21:$B123,R$20))</f>
        <v>0</v>
      </c>
    </row>
    <row r="124" spans="1:18" ht="75" x14ac:dyDescent="0.45">
      <c r="A124" s="31" t="s">
        <v>189</v>
      </c>
      <c r="B124" s="7" t="s">
        <v>6</v>
      </c>
      <c r="C124">
        <f>IF($B124&lt;&gt;C$20,0,COUNTIF($B$21:$B124,C$20))</f>
        <v>0</v>
      </c>
      <c r="D124">
        <f>IF($B124&lt;&gt;D$20,0,COUNTIF($B$21:$B124,D$20))</f>
        <v>0</v>
      </c>
      <c r="E124">
        <f>IF($B124&lt;&gt;E$20,0,COUNTIF($B$21:$B124,E$20))</f>
        <v>0</v>
      </c>
      <c r="F124">
        <f>IF($B124&lt;&gt;F$20,0,COUNTIF($B$21:$B124,F$20))</f>
        <v>0</v>
      </c>
      <c r="G124">
        <f>IF($B124&lt;&gt;G$20,0,COUNTIF($B$21:$B124,G$20))</f>
        <v>0</v>
      </c>
      <c r="H124">
        <f>IF($B124&lt;&gt;H$20,0,COUNTIF($B$21:$B124,H$20))</f>
        <v>14</v>
      </c>
      <c r="I124">
        <f>IF($B124&lt;&gt;I$20,0,COUNTIF($B$21:$B124,I$20))</f>
        <v>0</v>
      </c>
      <c r="J124">
        <f>IF($B124&lt;&gt;J$20,0,COUNTIF($B$21:$B124,J$20))</f>
        <v>0</v>
      </c>
      <c r="K124">
        <f>IF($B124&lt;&gt;K$20,0,COUNTIF($B$21:$B124,K$20))</f>
        <v>0</v>
      </c>
      <c r="L124">
        <f>IF($B124&lt;&gt;L$20,0,COUNTIF($B$21:$B124,L$20))</f>
        <v>0</v>
      </c>
      <c r="M124">
        <f>IF($B124&lt;&gt;M$20,0,COUNTIF($B$21:$B124,M$20))</f>
        <v>0</v>
      </c>
      <c r="N124">
        <f>IF($B124&lt;&gt;N$20,0,COUNTIF($B$21:$B124,N$20))</f>
        <v>0</v>
      </c>
      <c r="O124">
        <f>IF($B124&lt;&gt;O$20,0,COUNTIF($B$21:$B124,O$20))</f>
        <v>0</v>
      </c>
      <c r="P124">
        <f>IF($B124&lt;&gt;P$20,0,COUNTIF($B$21:$B124,P$20))</f>
        <v>0</v>
      </c>
      <c r="Q124">
        <f>IF($B124&lt;&gt;Q$20,0,COUNTIF($B$21:$B124,Q$20))</f>
        <v>0</v>
      </c>
      <c r="R124">
        <f>IF($B124&lt;&gt;R$20,0,COUNTIF($B$21:$B124,R$20))</f>
        <v>0</v>
      </c>
    </row>
    <row r="125" spans="1:18" ht="45" x14ac:dyDescent="0.45">
      <c r="A125" s="31" t="s">
        <v>190</v>
      </c>
      <c r="B125" s="7" t="s">
        <v>6</v>
      </c>
      <c r="C125">
        <f>IF($B125&lt;&gt;C$20,0,COUNTIF($B$21:$B125,C$20))</f>
        <v>0</v>
      </c>
      <c r="D125">
        <f>IF($B125&lt;&gt;D$20,0,COUNTIF($B$21:$B125,D$20))</f>
        <v>0</v>
      </c>
      <c r="E125">
        <f>IF($B125&lt;&gt;E$20,0,COUNTIF($B$21:$B125,E$20))</f>
        <v>0</v>
      </c>
      <c r="F125">
        <f>IF($B125&lt;&gt;F$20,0,COUNTIF($B$21:$B125,F$20))</f>
        <v>0</v>
      </c>
      <c r="G125">
        <f>IF($B125&lt;&gt;G$20,0,COUNTIF($B$21:$B125,G$20))</f>
        <v>0</v>
      </c>
      <c r="H125">
        <f>IF($B125&lt;&gt;H$20,0,COUNTIF($B$21:$B125,H$20))</f>
        <v>15</v>
      </c>
      <c r="I125">
        <f>IF($B125&lt;&gt;I$20,0,COUNTIF($B$21:$B125,I$20))</f>
        <v>0</v>
      </c>
      <c r="J125">
        <f>IF($B125&lt;&gt;J$20,0,COUNTIF($B$21:$B125,J$20))</f>
        <v>0</v>
      </c>
      <c r="K125">
        <f>IF($B125&lt;&gt;K$20,0,COUNTIF($B$21:$B125,K$20))</f>
        <v>0</v>
      </c>
      <c r="L125">
        <f>IF($B125&lt;&gt;L$20,0,COUNTIF($B$21:$B125,L$20))</f>
        <v>0</v>
      </c>
      <c r="M125">
        <f>IF($B125&lt;&gt;M$20,0,COUNTIF($B$21:$B125,M$20))</f>
        <v>0</v>
      </c>
      <c r="N125">
        <f>IF($B125&lt;&gt;N$20,0,COUNTIF($B$21:$B125,N$20))</f>
        <v>0</v>
      </c>
      <c r="O125">
        <f>IF($B125&lt;&gt;O$20,0,COUNTIF($B$21:$B125,O$20))</f>
        <v>0</v>
      </c>
      <c r="P125">
        <f>IF($B125&lt;&gt;P$20,0,COUNTIF($B$21:$B125,P$20))</f>
        <v>0</v>
      </c>
      <c r="Q125">
        <f>IF($B125&lt;&gt;Q$20,0,COUNTIF($B$21:$B125,Q$20))</f>
        <v>0</v>
      </c>
      <c r="R125">
        <f>IF($B125&lt;&gt;R$20,0,COUNTIF($B$21:$B125,R$20))</f>
        <v>0</v>
      </c>
    </row>
    <row r="126" spans="1:18" ht="45" x14ac:dyDescent="0.45">
      <c r="A126" s="31" t="s">
        <v>211</v>
      </c>
      <c r="B126" s="7" t="s">
        <v>6</v>
      </c>
      <c r="C126">
        <f>IF($B126&lt;&gt;C$20,0,COUNTIF($B$21:$B126,C$20))</f>
        <v>0</v>
      </c>
      <c r="D126">
        <f>IF($B126&lt;&gt;D$20,0,COUNTIF($B$21:$B126,D$20))</f>
        <v>0</v>
      </c>
      <c r="E126">
        <f>IF($B126&lt;&gt;E$20,0,COUNTIF($B$21:$B126,E$20))</f>
        <v>0</v>
      </c>
      <c r="F126">
        <f>IF($B126&lt;&gt;F$20,0,COUNTIF($B$21:$B126,F$20))</f>
        <v>0</v>
      </c>
      <c r="G126">
        <f>IF($B126&lt;&gt;G$20,0,COUNTIF($B$21:$B126,G$20))</f>
        <v>0</v>
      </c>
      <c r="H126">
        <f>IF($B126&lt;&gt;H$20,0,COUNTIF($B$21:$B126,H$20))</f>
        <v>16</v>
      </c>
      <c r="I126">
        <f>IF($B126&lt;&gt;I$20,0,COUNTIF($B$21:$B126,I$20))</f>
        <v>0</v>
      </c>
      <c r="J126">
        <f>IF($B126&lt;&gt;J$20,0,COUNTIF($B$21:$B126,J$20))</f>
        <v>0</v>
      </c>
      <c r="K126">
        <f>IF($B126&lt;&gt;K$20,0,COUNTIF($B$21:$B126,K$20))</f>
        <v>0</v>
      </c>
      <c r="L126">
        <f>IF($B126&lt;&gt;L$20,0,COUNTIF($B$21:$B126,L$20))</f>
        <v>0</v>
      </c>
      <c r="M126">
        <f>IF($B126&lt;&gt;M$20,0,COUNTIF($B$21:$B126,M$20))</f>
        <v>0</v>
      </c>
      <c r="N126">
        <f>IF($B126&lt;&gt;N$20,0,COUNTIF($B$21:$B126,N$20))</f>
        <v>0</v>
      </c>
      <c r="O126">
        <f>IF($B126&lt;&gt;O$20,0,COUNTIF($B$21:$B126,O$20))</f>
        <v>0</v>
      </c>
      <c r="P126">
        <f>IF($B126&lt;&gt;P$20,0,COUNTIF($B$21:$B126,P$20))</f>
        <v>0</v>
      </c>
      <c r="Q126">
        <f>IF($B126&lt;&gt;Q$20,0,COUNTIF($B$21:$B126,Q$20))</f>
        <v>0</v>
      </c>
      <c r="R126">
        <f>IF($B126&lt;&gt;R$20,0,COUNTIF($B$21:$B126,R$20))</f>
        <v>0</v>
      </c>
    </row>
    <row r="127" spans="1:18" ht="45" x14ac:dyDescent="0.45">
      <c r="A127" s="31" t="s">
        <v>217</v>
      </c>
      <c r="B127" s="7" t="s">
        <v>6</v>
      </c>
      <c r="C127">
        <f>IF($B127&lt;&gt;C$20,0,COUNTIF($B$21:$B127,C$20))</f>
        <v>0</v>
      </c>
      <c r="D127">
        <f>IF($B127&lt;&gt;D$20,0,COUNTIF($B$21:$B127,D$20))</f>
        <v>0</v>
      </c>
      <c r="E127">
        <f>IF($B127&lt;&gt;E$20,0,COUNTIF($B$21:$B127,E$20))</f>
        <v>0</v>
      </c>
      <c r="F127">
        <f>IF($B127&lt;&gt;F$20,0,COUNTIF($B$21:$B127,F$20))</f>
        <v>0</v>
      </c>
      <c r="G127">
        <f>IF($B127&lt;&gt;G$20,0,COUNTIF($B$21:$B127,G$20))</f>
        <v>0</v>
      </c>
      <c r="H127">
        <f>IF($B127&lt;&gt;H$20,0,COUNTIF($B$21:$B127,H$20))</f>
        <v>17</v>
      </c>
      <c r="I127">
        <f>IF($B127&lt;&gt;I$20,0,COUNTIF($B$21:$B127,I$20))</f>
        <v>0</v>
      </c>
      <c r="J127">
        <f>IF($B127&lt;&gt;J$20,0,COUNTIF($B$21:$B127,J$20))</f>
        <v>0</v>
      </c>
      <c r="K127">
        <f>IF($B127&lt;&gt;K$20,0,COUNTIF($B$21:$B127,K$20))</f>
        <v>0</v>
      </c>
      <c r="L127">
        <f>IF($B127&lt;&gt;L$20,0,COUNTIF($B$21:$B127,L$20))</f>
        <v>0</v>
      </c>
      <c r="M127">
        <f>IF($B127&lt;&gt;M$20,0,COUNTIF($B$21:$B127,M$20))</f>
        <v>0</v>
      </c>
      <c r="N127">
        <f>IF($B127&lt;&gt;N$20,0,COUNTIF($B$21:$B127,N$20))</f>
        <v>0</v>
      </c>
      <c r="O127">
        <f>IF($B127&lt;&gt;O$20,0,COUNTIF($B$21:$B127,O$20))</f>
        <v>0</v>
      </c>
      <c r="P127">
        <f>IF($B127&lt;&gt;P$20,0,COUNTIF($B$21:$B127,P$20))</f>
        <v>0</v>
      </c>
      <c r="Q127">
        <f>IF($B127&lt;&gt;Q$20,0,COUNTIF($B$21:$B127,Q$20))</f>
        <v>0</v>
      </c>
      <c r="R127">
        <f>IF($B127&lt;&gt;R$20,0,COUNTIF($B$21:$B127,R$20))</f>
        <v>0</v>
      </c>
    </row>
    <row r="128" spans="1:18" ht="75" x14ac:dyDescent="0.45">
      <c r="A128" s="31" t="s">
        <v>218</v>
      </c>
      <c r="B128" s="7" t="s">
        <v>6</v>
      </c>
      <c r="C128">
        <f>IF($B128&lt;&gt;C$20,0,COUNTIF($B$21:$B128,C$20))</f>
        <v>0</v>
      </c>
      <c r="D128">
        <f>IF($B128&lt;&gt;D$20,0,COUNTIF($B$21:$B128,D$20))</f>
        <v>0</v>
      </c>
      <c r="E128">
        <f>IF($B128&lt;&gt;E$20,0,COUNTIF($B$21:$B128,E$20))</f>
        <v>0</v>
      </c>
      <c r="F128">
        <f>IF($B128&lt;&gt;F$20,0,COUNTIF($B$21:$B128,F$20))</f>
        <v>0</v>
      </c>
      <c r="G128">
        <f>IF($B128&lt;&gt;G$20,0,COUNTIF($B$21:$B128,G$20))</f>
        <v>0</v>
      </c>
      <c r="H128">
        <f>IF($B128&lt;&gt;H$20,0,COUNTIF($B$21:$B128,H$20))</f>
        <v>18</v>
      </c>
      <c r="I128">
        <f>IF($B128&lt;&gt;I$20,0,COUNTIF($B$21:$B128,I$20))</f>
        <v>0</v>
      </c>
      <c r="J128">
        <f>IF($B128&lt;&gt;J$20,0,COUNTIF($B$21:$B128,J$20))</f>
        <v>0</v>
      </c>
      <c r="K128">
        <f>IF($B128&lt;&gt;K$20,0,COUNTIF($B$21:$B128,K$20))</f>
        <v>0</v>
      </c>
      <c r="L128">
        <f>IF($B128&lt;&gt;L$20,0,COUNTIF($B$21:$B128,L$20))</f>
        <v>0</v>
      </c>
      <c r="M128">
        <f>IF($B128&lt;&gt;M$20,0,COUNTIF($B$21:$B128,M$20))</f>
        <v>0</v>
      </c>
      <c r="N128">
        <f>IF($B128&lt;&gt;N$20,0,COUNTIF($B$21:$B128,N$20))</f>
        <v>0</v>
      </c>
      <c r="O128">
        <f>IF($B128&lt;&gt;O$20,0,COUNTIF($B$21:$B128,O$20))</f>
        <v>0</v>
      </c>
      <c r="P128">
        <f>IF($B128&lt;&gt;P$20,0,COUNTIF($B$21:$B128,P$20))</f>
        <v>0</v>
      </c>
      <c r="Q128">
        <f>IF($B128&lt;&gt;Q$20,0,COUNTIF($B$21:$B128,Q$20))</f>
        <v>0</v>
      </c>
      <c r="R128">
        <f>IF($B128&lt;&gt;R$20,0,COUNTIF($B$21:$B128,R$20))</f>
        <v>0</v>
      </c>
    </row>
    <row r="129" spans="1:18" ht="45" x14ac:dyDescent="0.45">
      <c r="A129" s="31" t="s">
        <v>220</v>
      </c>
      <c r="B129" s="7" t="s">
        <v>6</v>
      </c>
      <c r="C129">
        <f>IF($B129&lt;&gt;C$20,0,COUNTIF($B$21:$B129,C$20))</f>
        <v>0</v>
      </c>
      <c r="D129">
        <f>IF($B129&lt;&gt;D$20,0,COUNTIF($B$21:$B129,D$20))</f>
        <v>0</v>
      </c>
      <c r="E129">
        <f>IF($B129&lt;&gt;E$20,0,COUNTIF($B$21:$B129,E$20))</f>
        <v>0</v>
      </c>
      <c r="F129">
        <f>IF($B129&lt;&gt;F$20,0,COUNTIF($B$21:$B129,F$20))</f>
        <v>0</v>
      </c>
      <c r="G129">
        <f>IF($B129&lt;&gt;G$20,0,COUNTIF($B$21:$B129,G$20))</f>
        <v>0</v>
      </c>
      <c r="H129">
        <f>IF($B129&lt;&gt;H$20,0,COUNTIF($B$21:$B129,H$20))</f>
        <v>19</v>
      </c>
      <c r="I129">
        <f>IF($B129&lt;&gt;I$20,0,COUNTIF($B$21:$B129,I$20))</f>
        <v>0</v>
      </c>
      <c r="J129">
        <f>IF($B129&lt;&gt;J$20,0,COUNTIF($B$21:$B129,J$20))</f>
        <v>0</v>
      </c>
      <c r="K129">
        <f>IF($B129&lt;&gt;K$20,0,COUNTIF($B$21:$B129,K$20))</f>
        <v>0</v>
      </c>
      <c r="L129">
        <f>IF($B129&lt;&gt;L$20,0,COUNTIF($B$21:$B129,L$20))</f>
        <v>0</v>
      </c>
      <c r="M129">
        <f>IF($B129&lt;&gt;M$20,0,COUNTIF($B$21:$B129,M$20))</f>
        <v>0</v>
      </c>
      <c r="N129">
        <f>IF($B129&lt;&gt;N$20,0,COUNTIF($B$21:$B129,N$20))</f>
        <v>0</v>
      </c>
      <c r="O129">
        <f>IF($B129&lt;&gt;O$20,0,COUNTIF($B$21:$B129,O$20))</f>
        <v>0</v>
      </c>
      <c r="P129">
        <f>IF($B129&lt;&gt;P$20,0,COUNTIF($B$21:$B129,P$20))</f>
        <v>0</v>
      </c>
      <c r="Q129">
        <f>IF($B129&lt;&gt;Q$20,0,COUNTIF($B$21:$B129,Q$20))</f>
        <v>0</v>
      </c>
      <c r="R129">
        <f>IF($B129&lt;&gt;R$20,0,COUNTIF($B$21:$B129,R$20))</f>
        <v>0</v>
      </c>
    </row>
    <row r="130" spans="1:18" ht="90" x14ac:dyDescent="0.45">
      <c r="A130" s="31" t="s">
        <v>223</v>
      </c>
      <c r="B130" s="7" t="s">
        <v>6</v>
      </c>
      <c r="C130">
        <f>IF($B130&lt;&gt;C$20,0,COUNTIF($B$21:$B130,C$20))</f>
        <v>0</v>
      </c>
      <c r="D130">
        <f>IF($B130&lt;&gt;D$20,0,COUNTIF($B$21:$B130,D$20))</f>
        <v>0</v>
      </c>
      <c r="E130">
        <f>IF($B130&lt;&gt;E$20,0,COUNTIF($B$21:$B130,E$20))</f>
        <v>0</v>
      </c>
      <c r="F130">
        <f>IF($B130&lt;&gt;F$20,0,COUNTIF($B$21:$B130,F$20))</f>
        <v>0</v>
      </c>
      <c r="G130">
        <f>IF($B130&lt;&gt;G$20,0,COUNTIF($B$21:$B130,G$20))</f>
        <v>0</v>
      </c>
      <c r="H130">
        <f>IF($B130&lt;&gt;H$20,0,COUNTIF($B$21:$B130,H$20))</f>
        <v>20</v>
      </c>
      <c r="I130">
        <f>IF($B130&lt;&gt;I$20,0,COUNTIF($B$21:$B130,I$20))</f>
        <v>0</v>
      </c>
      <c r="J130">
        <f>IF($B130&lt;&gt;J$20,0,COUNTIF($B$21:$B130,J$20))</f>
        <v>0</v>
      </c>
      <c r="K130">
        <f>IF($B130&lt;&gt;K$20,0,COUNTIF($B$21:$B130,K$20))</f>
        <v>0</v>
      </c>
      <c r="L130">
        <f>IF($B130&lt;&gt;L$20,0,COUNTIF($B$21:$B130,L$20))</f>
        <v>0</v>
      </c>
      <c r="M130">
        <f>IF($B130&lt;&gt;M$20,0,COUNTIF($B$21:$B130,M$20))</f>
        <v>0</v>
      </c>
      <c r="N130">
        <f>IF($B130&lt;&gt;N$20,0,COUNTIF($B$21:$B130,N$20))</f>
        <v>0</v>
      </c>
      <c r="O130">
        <f>IF($B130&lt;&gt;O$20,0,COUNTIF($B$21:$B130,O$20))</f>
        <v>0</v>
      </c>
      <c r="P130">
        <f>IF($B130&lt;&gt;P$20,0,COUNTIF($B$21:$B130,P$20))</f>
        <v>0</v>
      </c>
      <c r="Q130">
        <f>IF($B130&lt;&gt;Q$20,0,COUNTIF($B$21:$B130,Q$20))</f>
        <v>0</v>
      </c>
      <c r="R130">
        <f>IF($B130&lt;&gt;R$20,0,COUNTIF($B$21:$B130,R$20))</f>
        <v>0</v>
      </c>
    </row>
    <row r="131" spans="1:18" ht="30" x14ac:dyDescent="0.45">
      <c r="A131" s="31" t="s">
        <v>224</v>
      </c>
      <c r="B131" s="7" t="s">
        <v>6</v>
      </c>
      <c r="C131">
        <f>IF($B131&lt;&gt;C$20,0,COUNTIF($B$21:$B131,C$20))</f>
        <v>0</v>
      </c>
      <c r="D131">
        <f>IF($B131&lt;&gt;D$20,0,COUNTIF($B$21:$B131,D$20))</f>
        <v>0</v>
      </c>
      <c r="E131">
        <f>IF($B131&lt;&gt;E$20,0,COUNTIF($B$21:$B131,E$20))</f>
        <v>0</v>
      </c>
      <c r="F131">
        <f>IF($B131&lt;&gt;F$20,0,COUNTIF($B$21:$B131,F$20))</f>
        <v>0</v>
      </c>
      <c r="G131">
        <f>IF($B131&lt;&gt;G$20,0,COUNTIF($B$21:$B131,G$20))</f>
        <v>0</v>
      </c>
      <c r="H131">
        <f>IF($B131&lt;&gt;H$20,0,COUNTIF($B$21:$B131,H$20))</f>
        <v>21</v>
      </c>
      <c r="I131">
        <f>IF($B131&lt;&gt;I$20,0,COUNTIF($B$21:$B131,I$20))</f>
        <v>0</v>
      </c>
      <c r="J131">
        <f>IF($B131&lt;&gt;J$20,0,COUNTIF($B$21:$B131,J$20))</f>
        <v>0</v>
      </c>
      <c r="K131">
        <f>IF($B131&lt;&gt;K$20,0,COUNTIF($B$21:$B131,K$20))</f>
        <v>0</v>
      </c>
      <c r="L131">
        <f>IF($B131&lt;&gt;L$20,0,COUNTIF($B$21:$B131,L$20))</f>
        <v>0</v>
      </c>
      <c r="M131">
        <f>IF($B131&lt;&gt;M$20,0,COUNTIF($B$21:$B131,M$20))</f>
        <v>0</v>
      </c>
      <c r="N131">
        <f>IF($B131&lt;&gt;N$20,0,COUNTIF($B$21:$B131,N$20))</f>
        <v>0</v>
      </c>
      <c r="O131">
        <f>IF($B131&lt;&gt;O$20,0,COUNTIF($B$21:$B131,O$20))</f>
        <v>0</v>
      </c>
      <c r="P131">
        <f>IF($B131&lt;&gt;P$20,0,COUNTIF($B$21:$B131,P$20))</f>
        <v>0</v>
      </c>
      <c r="Q131">
        <f>IF($B131&lt;&gt;Q$20,0,COUNTIF($B$21:$B131,Q$20))</f>
        <v>0</v>
      </c>
      <c r="R131">
        <f>IF($B131&lt;&gt;R$20,0,COUNTIF($B$21:$B131,R$20))</f>
        <v>0</v>
      </c>
    </row>
    <row r="132" spans="1:18" ht="60" x14ac:dyDescent="0.45">
      <c r="A132" s="31" t="s">
        <v>228</v>
      </c>
      <c r="B132" s="7" t="s">
        <v>6</v>
      </c>
      <c r="C132">
        <f>IF($B132&lt;&gt;C$20,0,COUNTIF($B$21:$B132,C$20))</f>
        <v>0</v>
      </c>
      <c r="D132">
        <f>IF($B132&lt;&gt;D$20,0,COUNTIF($B$21:$B132,D$20))</f>
        <v>0</v>
      </c>
      <c r="E132">
        <f>IF($B132&lt;&gt;E$20,0,COUNTIF($B$21:$B132,E$20))</f>
        <v>0</v>
      </c>
      <c r="F132">
        <f>IF($B132&lt;&gt;F$20,0,COUNTIF($B$21:$B132,F$20))</f>
        <v>0</v>
      </c>
      <c r="G132">
        <f>IF($B132&lt;&gt;G$20,0,COUNTIF($B$21:$B132,G$20))</f>
        <v>0</v>
      </c>
      <c r="H132">
        <f>IF($B132&lt;&gt;H$20,0,COUNTIF($B$21:$B132,H$20))</f>
        <v>22</v>
      </c>
      <c r="I132">
        <f>IF($B132&lt;&gt;I$20,0,COUNTIF($B$21:$B132,I$20))</f>
        <v>0</v>
      </c>
      <c r="J132">
        <f>IF($B132&lt;&gt;J$20,0,COUNTIF($B$21:$B132,J$20))</f>
        <v>0</v>
      </c>
      <c r="K132">
        <f>IF($B132&lt;&gt;K$20,0,COUNTIF($B$21:$B132,K$20))</f>
        <v>0</v>
      </c>
      <c r="L132">
        <f>IF($B132&lt;&gt;L$20,0,COUNTIF($B$21:$B132,L$20))</f>
        <v>0</v>
      </c>
      <c r="M132">
        <f>IF($B132&lt;&gt;M$20,0,COUNTIF($B$21:$B132,M$20))</f>
        <v>0</v>
      </c>
      <c r="N132">
        <f>IF($B132&lt;&gt;N$20,0,COUNTIF($B$21:$B132,N$20))</f>
        <v>0</v>
      </c>
      <c r="O132">
        <f>IF($B132&lt;&gt;O$20,0,COUNTIF($B$21:$B132,O$20))</f>
        <v>0</v>
      </c>
      <c r="P132">
        <f>IF($B132&lt;&gt;P$20,0,COUNTIF($B$21:$B132,P$20))</f>
        <v>0</v>
      </c>
      <c r="Q132">
        <f>IF($B132&lt;&gt;Q$20,0,COUNTIF($B$21:$B132,Q$20))</f>
        <v>0</v>
      </c>
      <c r="R132">
        <f>IF($B132&lt;&gt;R$20,0,COUNTIF($B$21:$B132,R$20))</f>
        <v>0</v>
      </c>
    </row>
    <row r="133" spans="1:18" ht="15" x14ac:dyDescent="0.45">
      <c r="A133" s="31" t="s">
        <v>229</v>
      </c>
      <c r="B133" s="7" t="s">
        <v>6</v>
      </c>
      <c r="C133">
        <f>IF($B133&lt;&gt;C$20,0,COUNTIF($B$21:$B133,C$20))</f>
        <v>0</v>
      </c>
      <c r="D133">
        <f>IF($B133&lt;&gt;D$20,0,COUNTIF($B$21:$B133,D$20))</f>
        <v>0</v>
      </c>
      <c r="E133">
        <f>IF($B133&lt;&gt;E$20,0,COUNTIF($B$21:$B133,E$20))</f>
        <v>0</v>
      </c>
      <c r="F133">
        <f>IF($B133&lt;&gt;F$20,0,COUNTIF($B$21:$B133,F$20))</f>
        <v>0</v>
      </c>
      <c r="G133">
        <f>IF($B133&lt;&gt;G$20,0,COUNTIF($B$21:$B133,G$20))</f>
        <v>0</v>
      </c>
      <c r="H133">
        <f>IF($B133&lt;&gt;H$20,0,COUNTIF($B$21:$B133,H$20))</f>
        <v>23</v>
      </c>
      <c r="I133">
        <f>IF($B133&lt;&gt;I$20,0,COUNTIF($B$21:$B133,I$20))</f>
        <v>0</v>
      </c>
      <c r="J133">
        <f>IF($B133&lt;&gt;J$20,0,COUNTIF($B$21:$B133,J$20))</f>
        <v>0</v>
      </c>
      <c r="K133">
        <f>IF($B133&lt;&gt;K$20,0,COUNTIF($B$21:$B133,K$20))</f>
        <v>0</v>
      </c>
      <c r="L133">
        <f>IF($B133&lt;&gt;L$20,0,COUNTIF($B$21:$B133,L$20))</f>
        <v>0</v>
      </c>
      <c r="M133">
        <f>IF($B133&lt;&gt;M$20,0,COUNTIF($B$21:$B133,M$20))</f>
        <v>0</v>
      </c>
      <c r="N133">
        <f>IF($B133&lt;&gt;N$20,0,COUNTIF($B$21:$B133,N$20))</f>
        <v>0</v>
      </c>
      <c r="O133">
        <f>IF($B133&lt;&gt;O$20,0,COUNTIF($B$21:$B133,O$20))</f>
        <v>0</v>
      </c>
      <c r="P133">
        <f>IF($B133&lt;&gt;P$20,0,COUNTIF($B$21:$B133,P$20))</f>
        <v>0</v>
      </c>
      <c r="Q133">
        <f>IF($B133&lt;&gt;Q$20,0,COUNTIF($B$21:$B133,Q$20))</f>
        <v>0</v>
      </c>
      <c r="R133">
        <f>IF($B133&lt;&gt;R$20,0,COUNTIF($B$21:$B133,R$20))</f>
        <v>0</v>
      </c>
    </row>
    <row r="134" spans="1:18" ht="45" x14ac:dyDescent="0.45">
      <c r="A134" s="31" t="s">
        <v>231</v>
      </c>
      <c r="B134" s="7" t="s">
        <v>6</v>
      </c>
      <c r="C134">
        <f>IF($B134&lt;&gt;C$20,0,COUNTIF($B$21:$B134,C$20))</f>
        <v>0</v>
      </c>
      <c r="D134">
        <f>IF($B134&lt;&gt;D$20,0,COUNTIF($B$21:$B134,D$20))</f>
        <v>0</v>
      </c>
      <c r="E134">
        <f>IF($B134&lt;&gt;E$20,0,COUNTIF($B$21:$B134,E$20))</f>
        <v>0</v>
      </c>
      <c r="F134">
        <f>IF($B134&lt;&gt;F$20,0,COUNTIF($B$21:$B134,F$20))</f>
        <v>0</v>
      </c>
      <c r="G134">
        <f>IF($B134&lt;&gt;G$20,0,COUNTIF($B$21:$B134,G$20))</f>
        <v>0</v>
      </c>
      <c r="H134">
        <f>IF($B134&lt;&gt;H$20,0,COUNTIF($B$21:$B134,H$20))</f>
        <v>24</v>
      </c>
      <c r="I134">
        <f>IF($B134&lt;&gt;I$20,0,COUNTIF($B$21:$B134,I$20))</f>
        <v>0</v>
      </c>
      <c r="J134">
        <f>IF($B134&lt;&gt;J$20,0,COUNTIF($B$21:$B134,J$20))</f>
        <v>0</v>
      </c>
      <c r="K134">
        <f>IF($B134&lt;&gt;K$20,0,COUNTIF($B$21:$B134,K$20))</f>
        <v>0</v>
      </c>
      <c r="L134">
        <f>IF($B134&lt;&gt;L$20,0,COUNTIF($B$21:$B134,L$20))</f>
        <v>0</v>
      </c>
      <c r="M134">
        <f>IF($B134&lt;&gt;M$20,0,COUNTIF($B$21:$B134,M$20))</f>
        <v>0</v>
      </c>
      <c r="N134">
        <f>IF($B134&lt;&gt;N$20,0,COUNTIF($B$21:$B134,N$20))</f>
        <v>0</v>
      </c>
      <c r="O134">
        <f>IF($B134&lt;&gt;O$20,0,COUNTIF($B$21:$B134,O$20))</f>
        <v>0</v>
      </c>
      <c r="P134">
        <f>IF($B134&lt;&gt;P$20,0,COUNTIF($B$21:$B134,P$20))</f>
        <v>0</v>
      </c>
      <c r="Q134">
        <f>IF($B134&lt;&gt;Q$20,0,COUNTIF($B$21:$B134,Q$20))</f>
        <v>0</v>
      </c>
      <c r="R134">
        <f>IF($B134&lt;&gt;R$20,0,COUNTIF($B$21:$B134,R$20))</f>
        <v>0</v>
      </c>
    </row>
    <row r="135" spans="1:18" ht="15" x14ac:dyDescent="0.45">
      <c r="A135" s="26" t="s">
        <v>43</v>
      </c>
      <c r="B135" s="8" t="s">
        <v>7</v>
      </c>
      <c r="C135">
        <f>IF($B135&lt;&gt;C$20,0,COUNTIF($B$21:$B135,C$20))</f>
        <v>0</v>
      </c>
      <c r="D135">
        <f>IF($B135&lt;&gt;D$20,0,COUNTIF($B$21:$B135,D$20))</f>
        <v>0</v>
      </c>
      <c r="E135">
        <f>IF($B135&lt;&gt;E$20,0,COUNTIF($B$21:$B135,E$20))</f>
        <v>0</v>
      </c>
      <c r="F135">
        <f>IF($B135&lt;&gt;F$20,0,COUNTIF($B$21:$B135,F$20))</f>
        <v>0</v>
      </c>
      <c r="G135">
        <f>IF($B135&lt;&gt;G$20,0,COUNTIF($B$21:$B135,G$20))</f>
        <v>0</v>
      </c>
      <c r="H135">
        <f>IF($B135&lt;&gt;H$20,0,COUNTIF($B$21:$B135,H$20))</f>
        <v>0</v>
      </c>
      <c r="I135">
        <f>IF($B135&lt;&gt;I$20,0,COUNTIF($B$21:$B135,I$20))</f>
        <v>1</v>
      </c>
      <c r="J135">
        <f>IF($B135&lt;&gt;J$20,0,COUNTIF($B$21:$B135,J$20))</f>
        <v>0</v>
      </c>
      <c r="K135">
        <f>IF($B135&lt;&gt;K$20,0,COUNTIF($B$21:$B135,K$20))</f>
        <v>0</v>
      </c>
      <c r="L135">
        <f>IF($B135&lt;&gt;L$20,0,COUNTIF($B$21:$B135,L$20))</f>
        <v>0</v>
      </c>
      <c r="M135">
        <f>IF($B135&lt;&gt;M$20,0,COUNTIF($B$21:$B135,M$20))</f>
        <v>0</v>
      </c>
      <c r="N135">
        <f>IF($B135&lt;&gt;N$20,0,COUNTIF($B$21:$B135,N$20))</f>
        <v>0</v>
      </c>
      <c r="O135">
        <f>IF($B135&lt;&gt;O$20,0,COUNTIF($B$21:$B135,O$20))</f>
        <v>0</v>
      </c>
      <c r="P135">
        <f>IF($B135&lt;&gt;P$20,0,COUNTIF($B$21:$B135,P$20))</f>
        <v>0</v>
      </c>
      <c r="Q135">
        <f>IF($B135&lt;&gt;Q$20,0,COUNTIF($B$21:$B135,Q$20))</f>
        <v>0</v>
      </c>
      <c r="R135">
        <f>IF($B135&lt;&gt;R$20,0,COUNTIF($B$21:$B135,R$20))</f>
        <v>0</v>
      </c>
    </row>
    <row r="136" spans="1:18" ht="60" x14ac:dyDescent="0.45">
      <c r="A136" s="26" t="s">
        <v>96</v>
      </c>
      <c r="B136" s="8" t="s">
        <v>7</v>
      </c>
      <c r="C136">
        <f>IF($B136&lt;&gt;C$20,0,COUNTIF($B$21:$B136,C$20))</f>
        <v>0</v>
      </c>
      <c r="D136">
        <f>IF($B136&lt;&gt;D$20,0,COUNTIF($B$21:$B136,D$20))</f>
        <v>0</v>
      </c>
      <c r="E136">
        <f>IF($B136&lt;&gt;E$20,0,COUNTIF($B$21:$B136,E$20))</f>
        <v>0</v>
      </c>
      <c r="F136">
        <f>IF($B136&lt;&gt;F$20,0,COUNTIF($B$21:$B136,F$20))</f>
        <v>0</v>
      </c>
      <c r="G136">
        <f>IF($B136&lt;&gt;G$20,0,COUNTIF($B$21:$B136,G$20))</f>
        <v>0</v>
      </c>
      <c r="H136">
        <f>IF($B136&lt;&gt;H$20,0,COUNTIF($B$21:$B136,H$20))</f>
        <v>0</v>
      </c>
      <c r="I136">
        <f>IF($B136&lt;&gt;I$20,0,COUNTIF($B$21:$B136,I$20))</f>
        <v>2</v>
      </c>
      <c r="J136">
        <f>IF($B136&lt;&gt;J$20,0,COUNTIF($B$21:$B136,J$20))</f>
        <v>0</v>
      </c>
      <c r="K136">
        <f>IF($B136&lt;&gt;K$20,0,COUNTIF($B$21:$B136,K$20))</f>
        <v>0</v>
      </c>
      <c r="L136">
        <f>IF($B136&lt;&gt;L$20,0,COUNTIF($B$21:$B136,L$20))</f>
        <v>0</v>
      </c>
      <c r="M136">
        <f>IF($B136&lt;&gt;M$20,0,COUNTIF($B$21:$B136,M$20))</f>
        <v>0</v>
      </c>
      <c r="N136">
        <f>IF($B136&lt;&gt;N$20,0,COUNTIF($B$21:$B136,N$20))</f>
        <v>0</v>
      </c>
      <c r="O136">
        <f>IF($B136&lt;&gt;O$20,0,COUNTIF($B$21:$B136,O$20))</f>
        <v>0</v>
      </c>
      <c r="P136">
        <f>IF($B136&lt;&gt;P$20,0,COUNTIF($B$21:$B136,P$20))</f>
        <v>0</v>
      </c>
      <c r="Q136">
        <f>IF($B136&lt;&gt;Q$20,0,COUNTIF($B$21:$B136,Q$20))</f>
        <v>0</v>
      </c>
      <c r="R136">
        <f>IF($B136&lt;&gt;R$20,0,COUNTIF($B$21:$B136,R$20))</f>
        <v>0</v>
      </c>
    </row>
    <row r="137" spans="1:18" ht="45" x14ac:dyDescent="0.45">
      <c r="A137" s="26" t="s">
        <v>111</v>
      </c>
      <c r="B137" s="8" t="s">
        <v>7</v>
      </c>
      <c r="C137">
        <f>IF($B137&lt;&gt;C$20,0,COUNTIF($B$21:$B137,C$20))</f>
        <v>0</v>
      </c>
      <c r="D137">
        <f>IF($B137&lt;&gt;D$20,0,COUNTIF($B$21:$B137,D$20))</f>
        <v>0</v>
      </c>
      <c r="E137">
        <f>IF($B137&lt;&gt;E$20,0,COUNTIF($B$21:$B137,E$20))</f>
        <v>0</v>
      </c>
      <c r="F137">
        <f>IF($B137&lt;&gt;F$20,0,COUNTIF($B$21:$B137,F$20))</f>
        <v>0</v>
      </c>
      <c r="G137">
        <f>IF($B137&lt;&gt;G$20,0,COUNTIF($B$21:$B137,G$20))</f>
        <v>0</v>
      </c>
      <c r="H137">
        <f>IF($B137&lt;&gt;H$20,0,COUNTIF($B$21:$B137,H$20))</f>
        <v>0</v>
      </c>
      <c r="I137">
        <f>IF($B137&lt;&gt;I$20,0,COUNTIF($B$21:$B137,I$20))</f>
        <v>3</v>
      </c>
      <c r="J137">
        <f>IF($B137&lt;&gt;J$20,0,COUNTIF($B$21:$B137,J$20))</f>
        <v>0</v>
      </c>
      <c r="K137">
        <f>IF($B137&lt;&gt;K$20,0,COUNTIF($B$21:$B137,K$20))</f>
        <v>0</v>
      </c>
      <c r="L137">
        <f>IF($B137&lt;&gt;L$20,0,COUNTIF($B$21:$B137,L$20))</f>
        <v>0</v>
      </c>
      <c r="M137">
        <f>IF($B137&lt;&gt;M$20,0,COUNTIF($B$21:$B137,M$20))</f>
        <v>0</v>
      </c>
      <c r="N137">
        <f>IF($B137&lt;&gt;N$20,0,COUNTIF($B$21:$B137,N$20))</f>
        <v>0</v>
      </c>
      <c r="O137">
        <f>IF($B137&lt;&gt;O$20,0,COUNTIF($B$21:$B137,O$20))</f>
        <v>0</v>
      </c>
      <c r="P137">
        <f>IF($B137&lt;&gt;P$20,0,COUNTIF($B$21:$B137,P$20))</f>
        <v>0</v>
      </c>
      <c r="Q137">
        <f>IF($B137&lt;&gt;Q$20,0,COUNTIF($B$21:$B137,Q$20))</f>
        <v>0</v>
      </c>
      <c r="R137">
        <f>IF($B137&lt;&gt;R$20,0,COUNTIF($B$21:$B137,R$20))</f>
        <v>0</v>
      </c>
    </row>
    <row r="138" spans="1:18" ht="30" x14ac:dyDescent="0.45">
      <c r="A138" s="26" t="s">
        <v>146</v>
      </c>
      <c r="B138" s="8" t="s">
        <v>7</v>
      </c>
      <c r="C138">
        <f>IF($B138&lt;&gt;C$20,0,COUNTIF($B$21:$B138,C$20))</f>
        <v>0</v>
      </c>
      <c r="D138">
        <f>IF($B138&lt;&gt;D$20,0,COUNTIF($B$21:$B138,D$20))</f>
        <v>0</v>
      </c>
      <c r="E138">
        <f>IF($B138&lt;&gt;E$20,0,COUNTIF($B$21:$B138,E$20))</f>
        <v>0</v>
      </c>
      <c r="F138">
        <f>IF($B138&lt;&gt;F$20,0,COUNTIF($B$21:$B138,F$20))</f>
        <v>0</v>
      </c>
      <c r="G138">
        <f>IF($B138&lt;&gt;G$20,0,COUNTIF($B$21:$B138,G$20))</f>
        <v>0</v>
      </c>
      <c r="H138">
        <f>IF($B138&lt;&gt;H$20,0,COUNTIF($B$21:$B138,H$20))</f>
        <v>0</v>
      </c>
      <c r="I138">
        <f>IF($B138&lt;&gt;I$20,0,COUNTIF($B$21:$B138,I$20))</f>
        <v>4</v>
      </c>
      <c r="J138">
        <f>IF($B138&lt;&gt;J$20,0,COUNTIF($B$21:$B138,J$20))</f>
        <v>0</v>
      </c>
      <c r="K138">
        <f>IF($B138&lt;&gt;K$20,0,COUNTIF($B$21:$B138,K$20))</f>
        <v>0</v>
      </c>
      <c r="L138">
        <f>IF($B138&lt;&gt;L$20,0,COUNTIF($B$21:$B138,L$20))</f>
        <v>0</v>
      </c>
      <c r="M138">
        <f>IF($B138&lt;&gt;M$20,0,COUNTIF($B$21:$B138,M$20))</f>
        <v>0</v>
      </c>
      <c r="N138">
        <f>IF($B138&lt;&gt;N$20,0,COUNTIF($B$21:$B138,N$20))</f>
        <v>0</v>
      </c>
      <c r="O138">
        <f>IF($B138&lt;&gt;O$20,0,COUNTIF($B$21:$B138,O$20))</f>
        <v>0</v>
      </c>
      <c r="P138">
        <f>IF($B138&lt;&gt;P$20,0,COUNTIF($B$21:$B138,P$20))</f>
        <v>0</v>
      </c>
      <c r="Q138">
        <f>IF($B138&lt;&gt;Q$20,0,COUNTIF($B$21:$B138,Q$20))</f>
        <v>0</v>
      </c>
      <c r="R138">
        <f>IF($B138&lt;&gt;R$20,0,COUNTIF($B$21:$B138,R$20))</f>
        <v>0</v>
      </c>
    </row>
    <row r="139" spans="1:18" ht="90" x14ac:dyDescent="0.45">
      <c r="A139" s="26" t="s">
        <v>195</v>
      </c>
      <c r="B139" s="8" t="s">
        <v>7</v>
      </c>
      <c r="C139">
        <f>IF($B139&lt;&gt;C$20,0,COUNTIF($B$21:$B139,C$20))</f>
        <v>0</v>
      </c>
      <c r="D139">
        <f>IF($B139&lt;&gt;D$20,0,COUNTIF($B$21:$B139,D$20))</f>
        <v>0</v>
      </c>
      <c r="E139">
        <f>IF($B139&lt;&gt;E$20,0,COUNTIF($B$21:$B139,E$20))</f>
        <v>0</v>
      </c>
      <c r="F139">
        <f>IF($B139&lt;&gt;F$20,0,COUNTIF($B$21:$B139,F$20))</f>
        <v>0</v>
      </c>
      <c r="G139">
        <f>IF($B139&lt;&gt;G$20,0,COUNTIF($B$21:$B139,G$20))</f>
        <v>0</v>
      </c>
      <c r="H139">
        <f>IF($B139&lt;&gt;H$20,0,COUNTIF($B$21:$B139,H$20))</f>
        <v>0</v>
      </c>
      <c r="I139">
        <f>IF($B139&lt;&gt;I$20,0,COUNTIF($B$21:$B139,I$20))</f>
        <v>5</v>
      </c>
      <c r="J139">
        <f>IF($B139&lt;&gt;J$20,0,COUNTIF($B$21:$B139,J$20))</f>
        <v>0</v>
      </c>
      <c r="K139">
        <f>IF($B139&lt;&gt;K$20,0,COUNTIF($B$21:$B139,K$20))</f>
        <v>0</v>
      </c>
      <c r="L139">
        <f>IF($B139&lt;&gt;L$20,0,COUNTIF($B$21:$B139,L$20))</f>
        <v>0</v>
      </c>
      <c r="M139">
        <f>IF($B139&lt;&gt;M$20,0,COUNTIF($B$21:$B139,M$20))</f>
        <v>0</v>
      </c>
      <c r="N139">
        <f>IF($B139&lt;&gt;N$20,0,COUNTIF($B$21:$B139,N$20))</f>
        <v>0</v>
      </c>
      <c r="O139">
        <f>IF($B139&lt;&gt;O$20,0,COUNTIF($B$21:$B139,O$20))</f>
        <v>0</v>
      </c>
      <c r="P139">
        <f>IF($B139&lt;&gt;P$20,0,COUNTIF($B$21:$B139,P$20))</f>
        <v>0</v>
      </c>
      <c r="Q139">
        <f>IF($B139&lt;&gt;Q$20,0,COUNTIF($B$21:$B139,Q$20))</f>
        <v>0</v>
      </c>
      <c r="R139">
        <f>IF($B139&lt;&gt;R$20,0,COUNTIF($B$21:$B139,R$20))</f>
        <v>0</v>
      </c>
    </row>
    <row r="140" spans="1:18" ht="60" x14ac:dyDescent="0.45">
      <c r="A140" s="26" t="s">
        <v>196</v>
      </c>
      <c r="B140" s="8" t="s">
        <v>7</v>
      </c>
      <c r="C140">
        <f>IF($B140&lt;&gt;C$20,0,COUNTIF($B$21:$B140,C$20))</f>
        <v>0</v>
      </c>
      <c r="D140">
        <f>IF($B140&lt;&gt;D$20,0,COUNTIF($B$21:$B140,D$20))</f>
        <v>0</v>
      </c>
      <c r="E140">
        <f>IF($B140&lt;&gt;E$20,0,COUNTIF($B$21:$B140,E$20))</f>
        <v>0</v>
      </c>
      <c r="F140">
        <f>IF($B140&lt;&gt;F$20,0,COUNTIF($B$21:$B140,F$20))</f>
        <v>0</v>
      </c>
      <c r="G140">
        <f>IF($B140&lt;&gt;G$20,0,COUNTIF($B$21:$B140,G$20))</f>
        <v>0</v>
      </c>
      <c r="H140">
        <f>IF($B140&lt;&gt;H$20,0,COUNTIF($B$21:$B140,H$20))</f>
        <v>0</v>
      </c>
      <c r="I140">
        <f>IF($B140&lt;&gt;I$20,0,COUNTIF($B$21:$B140,I$20))</f>
        <v>6</v>
      </c>
      <c r="J140">
        <f>IF($B140&lt;&gt;J$20,0,COUNTIF($B$21:$B140,J$20))</f>
        <v>0</v>
      </c>
      <c r="K140">
        <f>IF($B140&lt;&gt;K$20,0,COUNTIF($B$21:$B140,K$20))</f>
        <v>0</v>
      </c>
      <c r="L140">
        <f>IF($B140&lt;&gt;L$20,0,COUNTIF($B$21:$B140,L$20))</f>
        <v>0</v>
      </c>
      <c r="M140">
        <f>IF($B140&lt;&gt;M$20,0,COUNTIF($B$21:$B140,M$20))</f>
        <v>0</v>
      </c>
      <c r="N140">
        <f>IF($B140&lt;&gt;N$20,0,COUNTIF($B$21:$B140,N$20))</f>
        <v>0</v>
      </c>
      <c r="O140">
        <f>IF($B140&lt;&gt;O$20,0,COUNTIF($B$21:$B140,O$20))</f>
        <v>0</v>
      </c>
      <c r="P140">
        <f>IF($B140&lt;&gt;P$20,0,COUNTIF($B$21:$B140,P$20))</f>
        <v>0</v>
      </c>
      <c r="Q140">
        <f>IF($B140&lt;&gt;Q$20,0,COUNTIF($B$21:$B140,Q$20))</f>
        <v>0</v>
      </c>
      <c r="R140">
        <f>IF($B140&lt;&gt;R$20,0,COUNTIF($B$21:$B140,R$20))</f>
        <v>0</v>
      </c>
    </row>
    <row r="141" spans="1:18" ht="45" x14ac:dyDescent="0.45">
      <c r="A141" s="26" t="s">
        <v>197</v>
      </c>
      <c r="B141" s="8" t="s">
        <v>7</v>
      </c>
      <c r="C141">
        <f>IF($B141&lt;&gt;C$20,0,COUNTIF($B$21:$B141,C$20))</f>
        <v>0</v>
      </c>
      <c r="D141">
        <f>IF($B141&lt;&gt;D$20,0,COUNTIF($B$21:$B141,D$20))</f>
        <v>0</v>
      </c>
      <c r="E141">
        <f>IF($B141&lt;&gt;E$20,0,COUNTIF($B$21:$B141,E$20))</f>
        <v>0</v>
      </c>
      <c r="F141">
        <f>IF($B141&lt;&gt;F$20,0,COUNTIF($B$21:$B141,F$20))</f>
        <v>0</v>
      </c>
      <c r="G141">
        <f>IF($B141&lt;&gt;G$20,0,COUNTIF($B$21:$B141,G$20))</f>
        <v>0</v>
      </c>
      <c r="H141">
        <f>IF($B141&lt;&gt;H$20,0,COUNTIF($B$21:$B141,H$20))</f>
        <v>0</v>
      </c>
      <c r="I141">
        <f>IF($B141&lt;&gt;I$20,0,COUNTIF($B$21:$B141,I$20))</f>
        <v>7</v>
      </c>
      <c r="J141">
        <f>IF($B141&lt;&gt;J$20,0,COUNTIF($B$21:$B141,J$20))</f>
        <v>0</v>
      </c>
      <c r="K141">
        <f>IF($B141&lt;&gt;K$20,0,COUNTIF($B$21:$B141,K$20))</f>
        <v>0</v>
      </c>
      <c r="L141">
        <f>IF($B141&lt;&gt;L$20,0,COUNTIF($B$21:$B141,L$20))</f>
        <v>0</v>
      </c>
      <c r="M141">
        <f>IF($B141&lt;&gt;M$20,0,COUNTIF($B$21:$B141,M$20))</f>
        <v>0</v>
      </c>
      <c r="N141">
        <f>IF($B141&lt;&gt;N$20,0,COUNTIF($B$21:$B141,N$20))</f>
        <v>0</v>
      </c>
      <c r="O141">
        <f>IF($B141&lt;&gt;O$20,0,COUNTIF($B$21:$B141,O$20))</f>
        <v>0</v>
      </c>
      <c r="P141">
        <f>IF($B141&lt;&gt;P$20,0,COUNTIF($B$21:$B141,P$20))</f>
        <v>0</v>
      </c>
      <c r="Q141">
        <f>IF($B141&lt;&gt;Q$20,0,COUNTIF($B$21:$B141,Q$20))</f>
        <v>0</v>
      </c>
      <c r="R141">
        <f>IF($B141&lt;&gt;R$20,0,COUNTIF($B$21:$B141,R$20))</f>
        <v>0</v>
      </c>
    </row>
    <row r="142" spans="1:18" ht="105" x14ac:dyDescent="0.45">
      <c r="A142" s="26" t="s">
        <v>202</v>
      </c>
      <c r="B142" s="8" t="s">
        <v>7</v>
      </c>
      <c r="C142">
        <f>IF($B142&lt;&gt;C$20,0,COUNTIF($B$21:$B142,C$20))</f>
        <v>0</v>
      </c>
      <c r="D142">
        <f>IF($B142&lt;&gt;D$20,0,COUNTIF($B$21:$B142,D$20))</f>
        <v>0</v>
      </c>
      <c r="E142">
        <f>IF($B142&lt;&gt;E$20,0,COUNTIF($B$21:$B142,E$20))</f>
        <v>0</v>
      </c>
      <c r="F142">
        <f>IF($B142&lt;&gt;F$20,0,COUNTIF($B$21:$B142,F$20))</f>
        <v>0</v>
      </c>
      <c r="G142">
        <f>IF($B142&lt;&gt;G$20,0,COUNTIF($B$21:$B142,G$20))</f>
        <v>0</v>
      </c>
      <c r="H142">
        <f>IF($B142&lt;&gt;H$20,0,COUNTIF($B$21:$B142,H$20))</f>
        <v>0</v>
      </c>
      <c r="I142">
        <f>IF($B142&lt;&gt;I$20,0,COUNTIF($B$21:$B142,I$20))</f>
        <v>8</v>
      </c>
      <c r="J142">
        <f>IF($B142&lt;&gt;J$20,0,COUNTIF($B$21:$B142,J$20))</f>
        <v>0</v>
      </c>
      <c r="K142">
        <f>IF($B142&lt;&gt;K$20,0,COUNTIF($B$21:$B142,K$20))</f>
        <v>0</v>
      </c>
      <c r="L142">
        <f>IF($B142&lt;&gt;L$20,0,COUNTIF($B$21:$B142,L$20))</f>
        <v>0</v>
      </c>
      <c r="M142">
        <f>IF($B142&lt;&gt;M$20,0,COUNTIF($B$21:$B142,M$20))</f>
        <v>0</v>
      </c>
      <c r="N142">
        <f>IF($B142&lt;&gt;N$20,0,COUNTIF($B$21:$B142,N$20))</f>
        <v>0</v>
      </c>
      <c r="O142">
        <f>IF($B142&lt;&gt;O$20,0,COUNTIF($B$21:$B142,O$20))</f>
        <v>0</v>
      </c>
      <c r="P142">
        <f>IF($B142&lt;&gt;P$20,0,COUNTIF($B$21:$B142,P$20))</f>
        <v>0</v>
      </c>
      <c r="Q142">
        <f>IF($B142&lt;&gt;Q$20,0,COUNTIF($B$21:$B142,Q$20))</f>
        <v>0</v>
      </c>
      <c r="R142">
        <f>IF($B142&lt;&gt;R$20,0,COUNTIF($B$21:$B142,R$20))</f>
        <v>0</v>
      </c>
    </row>
    <row r="143" spans="1:18" ht="45" x14ac:dyDescent="0.45">
      <c r="A143" s="26" t="s">
        <v>203</v>
      </c>
      <c r="B143" s="8" t="s">
        <v>7</v>
      </c>
      <c r="C143">
        <f>IF($B143&lt;&gt;C$20,0,COUNTIF($B$21:$B143,C$20))</f>
        <v>0</v>
      </c>
      <c r="D143">
        <f>IF($B143&lt;&gt;D$20,0,COUNTIF($B$21:$B143,D$20))</f>
        <v>0</v>
      </c>
      <c r="E143">
        <f>IF($B143&lt;&gt;E$20,0,COUNTIF($B$21:$B143,E$20))</f>
        <v>0</v>
      </c>
      <c r="F143">
        <f>IF($B143&lt;&gt;F$20,0,COUNTIF($B$21:$B143,F$20))</f>
        <v>0</v>
      </c>
      <c r="G143">
        <f>IF($B143&lt;&gt;G$20,0,COUNTIF($B$21:$B143,G$20))</f>
        <v>0</v>
      </c>
      <c r="H143">
        <f>IF($B143&lt;&gt;H$20,0,COUNTIF($B$21:$B143,H$20))</f>
        <v>0</v>
      </c>
      <c r="I143">
        <f>IF($B143&lt;&gt;I$20,0,COUNTIF($B$21:$B143,I$20))</f>
        <v>9</v>
      </c>
      <c r="J143">
        <f>IF($B143&lt;&gt;J$20,0,COUNTIF($B$21:$B143,J$20))</f>
        <v>0</v>
      </c>
      <c r="K143">
        <f>IF($B143&lt;&gt;K$20,0,COUNTIF($B$21:$B143,K$20))</f>
        <v>0</v>
      </c>
      <c r="L143">
        <f>IF($B143&lt;&gt;L$20,0,COUNTIF($B$21:$B143,L$20))</f>
        <v>0</v>
      </c>
      <c r="M143">
        <f>IF($B143&lt;&gt;M$20,0,COUNTIF($B$21:$B143,M$20))</f>
        <v>0</v>
      </c>
      <c r="N143">
        <f>IF($B143&lt;&gt;N$20,0,COUNTIF($B$21:$B143,N$20))</f>
        <v>0</v>
      </c>
      <c r="O143">
        <f>IF($B143&lt;&gt;O$20,0,COUNTIF($B$21:$B143,O$20))</f>
        <v>0</v>
      </c>
      <c r="P143">
        <f>IF($B143&lt;&gt;P$20,0,COUNTIF($B$21:$B143,P$20))</f>
        <v>0</v>
      </c>
      <c r="Q143">
        <f>IF($B143&lt;&gt;Q$20,0,COUNTIF($B$21:$B143,Q$20))</f>
        <v>0</v>
      </c>
      <c r="R143">
        <f>IF($B143&lt;&gt;R$20,0,COUNTIF($B$21:$B143,R$20))</f>
        <v>0</v>
      </c>
    </row>
    <row r="144" spans="1:18" ht="45" x14ac:dyDescent="0.45">
      <c r="A144" s="26" t="s">
        <v>212</v>
      </c>
      <c r="B144" s="8" t="s">
        <v>7</v>
      </c>
      <c r="C144">
        <f>IF($B144&lt;&gt;C$20,0,COUNTIF($B$21:$B144,C$20))</f>
        <v>0</v>
      </c>
      <c r="D144">
        <f>IF($B144&lt;&gt;D$20,0,COUNTIF($B$21:$B144,D$20))</f>
        <v>0</v>
      </c>
      <c r="E144">
        <f>IF($B144&lt;&gt;E$20,0,COUNTIF($B$21:$B144,E$20))</f>
        <v>0</v>
      </c>
      <c r="F144">
        <f>IF($B144&lt;&gt;F$20,0,COUNTIF($B$21:$B144,F$20))</f>
        <v>0</v>
      </c>
      <c r="G144">
        <f>IF($B144&lt;&gt;G$20,0,COUNTIF($B$21:$B144,G$20))</f>
        <v>0</v>
      </c>
      <c r="H144">
        <f>IF($B144&lt;&gt;H$20,0,COUNTIF($B$21:$B144,H$20))</f>
        <v>0</v>
      </c>
      <c r="I144">
        <f>IF($B144&lt;&gt;I$20,0,COUNTIF($B$21:$B144,I$20))</f>
        <v>10</v>
      </c>
      <c r="J144">
        <f>IF($B144&lt;&gt;J$20,0,COUNTIF($B$21:$B144,J$20))</f>
        <v>0</v>
      </c>
      <c r="K144">
        <f>IF($B144&lt;&gt;K$20,0,COUNTIF($B$21:$B144,K$20))</f>
        <v>0</v>
      </c>
      <c r="L144">
        <f>IF($B144&lt;&gt;L$20,0,COUNTIF($B$21:$B144,L$20))</f>
        <v>0</v>
      </c>
      <c r="M144">
        <f>IF($B144&lt;&gt;M$20,0,COUNTIF($B$21:$B144,M$20))</f>
        <v>0</v>
      </c>
      <c r="N144">
        <f>IF($B144&lt;&gt;N$20,0,COUNTIF($B$21:$B144,N$20))</f>
        <v>0</v>
      </c>
      <c r="O144">
        <f>IF($B144&lt;&gt;O$20,0,COUNTIF($B$21:$B144,O$20))</f>
        <v>0</v>
      </c>
      <c r="P144">
        <f>IF($B144&lt;&gt;P$20,0,COUNTIF($B$21:$B144,P$20))</f>
        <v>0</v>
      </c>
      <c r="Q144">
        <f>IF($B144&lt;&gt;Q$20,0,COUNTIF($B$21:$B144,Q$20))</f>
        <v>0</v>
      </c>
      <c r="R144">
        <f>IF($B144&lt;&gt;R$20,0,COUNTIF($B$21:$B144,R$20))</f>
        <v>0</v>
      </c>
    </row>
    <row r="145" spans="1:18" ht="45" x14ac:dyDescent="0.45">
      <c r="A145" s="26" t="s">
        <v>222</v>
      </c>
      <c r="B145" s="8" t="s">
        <v>7</v>
      </c>
      <c r="C145">
        <f>IF($B145&lt;&gt;C$20,0,COUNTIF($B$21:$B145,C$20))</f>
        <v>0</v>
      </c>
      <c r="D145">
        <f>IF($B145&lt;&gt;D$20,0,COUNTIF($B$21:$B145,D$20))</f>
        <v>0</v>
      </c>
      <c r="E145">
        <f>IF($B145&lt;&gt;E$20,0,COUNTIF($B$21:$B145,E$20))</f>
        <v>0</v>
      </c>
      <c r="F145">
        <f>IF($B145&lt;&gt;F$20,0,COUNTIF($B$21:$B145,F$20))</f>
        <v>0</v>
      </c>
      <c r="G145">
        <f>IF($B145&lt;&gt;G$20,0,COUNTIF($B$21:$B145,G$20))</f>
        <v>0</v>
      </c>
      <c r="H145">
        <f>IF($B145&lt;&gt;H$20,0,COUNTIF($B$21:$B145,H$20))</f>
        <v>0</v>
      </c>
      <c r="I145">
        <f>IF($B145&lt;&gt;I$20,0,COUNTIF($B$21:$B145,I$20))</f>
        <v>11</v>
      </c>
      <c r="J145">
        <f>IF($B145&lt;&gt;J$20,0,COUNTIF($B$21:$B145,J$20))</f>
        <v>0</v>
      </c>
      <c r="K145">
        <f>IF($B145&lt;&gt;K$20,0,COUNTIF($B$21:$B145,K$20))</f>
        <v>0</v>
      </c>
      <c r="L145">
        <f>IF($B145&lt;&gt;L$20,0,COUNTIF($B$21:$B145,L$20))</f>
        <v>0</v>
      </c>
      <c r="M145">
        <f>IF($B145&lt;&gt;M$20,0,COUNTIF($B$21:$B145,M$20))</f>
        <v>0</v>
      </c>
      <c r="N145">
        <f>IF($B145&lt;&gt;N$20,0,COUNTIF($B$21:$B145,N$20))</f>
        <v>0</v>
      </c>
      <c r="O145">
        <f>IF($B145&lt;&gt;O$20,0,COUNTIF($B$21:$B145,O$20))</f>
        <v>0</v>
      </c>
      <c r="P145">
        <f>IF($B145&lt;&gt;P$20,0,COUNTIF($B$21:$B145,P$20))</f>
        <v>0</v>
      </c>
      <c r="Q145">
        <f>IF($B145&lt;&gt;Q$20,0,COUNTIF($B$21:$B145,Q$20))</f>
        <v>0</v>
      </c>
      <c r="R145">
        <f>IF($B145&lt;&gt;R$20,0,COUNTIF($B$21:$B145,R$20))</f>
        <v>0</v>
      </c>
    </row>
    <row r="146" spans="1:18" ht="30" x14ac:dyDescent="0.45">
      <c r="A146" s="26" t="s">
        <v>227</v>
      </c>
      <c r="B146" s="8" t="s">
        <v>7</v>
      </c>
      <c r="C146">
        <f>IF($B146&lt;&gt;C$20,0,COUNTIF($B$21:$B146,C$20))</f>
        <v>0</v>
      </c>
      <c r="D146">
        <f>IF($B146&lt;&gt;D$20,0,COUNTIF($B$21:$B146,D$20))</f>
        <v>0</v>
      </c>
      <c r="E146">
        <f>IF($B146&lt;&gt;E$20,0,COUNTIF($B$21:$B146,E$20))</f>
        <v>0</v>
      </c>
      <c r="F146">
        <f>IF($B146&lt;&gt;F$20,0,COUNTIF($B$21:$B146,F$20))</f>
        <v>0</v>
      </c>
      <c r="G146">
        <f>IF($B146&lt;&gt;G$20,0,COUNTIF($B$21:$B146,G$20))</f>
        <v>0</v>
      </c>
      <c r="H146">
        <f>IF($B146&lt;&gt;H$20,0,COUNTIF($B$21:$B146,H$20))</f>
        <v>0</v>
      </c>
      <c r="I146">
        <f>IF($B146&lt;&gt;I$20,0,COUNTIF($B$21:$B146,I$20))</f>
        <v>12</v>
      </c>
      <c r="J146">
        <f>IF($B146&lt;&gt;J$20,0,COUNTIF($B$21:$B146,J$20))</f>
        <v>0</v>
      </c>
      <c r="K146">
        <f>IF($B146&lt;&gt;K$20,0,COUNTIF($B$21:$B146,K$20))</f>
        <v>0</v>
      </c>
      <c r="L146">
        <f>IF($B146&lt;&gt;L$20,0,COUNTIF($B$21:$B146,L$20))</f>
        <v>0</v>
      </c>
      <c r="M146">
        <f>IF($B146&lt;&gt;M$20,0,COUNTIF($B$21:$B146,M$20))</f>
        <v>0</v>
      </c>
      <c r="N146">
        <f>IF($B146&lt;&gt;N$20,0,COUNTIF($B$21:$B146,N$20))</f>
        <v>0</v>
      </c>
      <c r="O146">
        <f>IF($B146&lt;&gt;O$20,0,COUNTIF($B$21:$B146,O$20))</f>
        <v>0</v>
      </c>
      <c r="P146">
        <f>IF($B146&lt;&gt;P$20,0,COUNTIF($B$21:$B146,P$20))</f>
        <v>0</v>
      </c>
      <c r="Q146">
        <f>IF($B146&lt;&gt;Q$20,0,COUNTIF($B$21:$B146,Q$20))</f>
        <v>0</v>
      </c>
      <c r="R146">
        <f>IF($B146&lt;&gt;R$20,0,COUNTIF($B$21:$B146,R$20))</f>
        <v>0</v>
      </c>
    </row>
    <row r="147" spans="1:18" ht="60" x14ac:dyDescent="0.45">
      <c r="A147" s="32" t="s">
        <v>95</v>
      </c>
      <c r="B147" s="9" t="s">
        <v>8</v>
      </c>
      <c r="C147">
        <f>IF($B147&lt;&gt;C$20,0,COUNTIF($B$21:$B147,C$20))</f>
        <v>0</v>
      </c>
      <c r="D147">
        <f>IF($B147&lt;&gt;D$20,0,COUNTIF($B$21:$B147,D$20))</f>
        <v>0</v>
      </c>
      <c r="E147">
        <f>IF($B147&lt;&gt;E$20,0,COUNTIF($B$21:$B147,E$20))</f>
        <v>0</v>
      </c>
      <c r="F147">
        <f>IF($B147&lt;&gt;F$20,0,COUNTIF($B$21:$B147,F$20))</f>
        <v>0</v>
      </c>
      <c r="G147">
        <f>IF($B147&lt;&gt;G$20,0,COUNTIF($B$21:$B147,G$20))</f>
        <v>0</v>
      </c>
      <c r="H147">
        <f>IF($B147&lt;&gt;H$20,0,COUNTIF($B$21:$B147,H$20))</f>
        <v>0</v>
      </c>
      <c r="I147">
        <f>IF($B147&lt;&gt;I$20,0,COUNTIF($B$21:$B147,I$20))</f>
        <v>0</v>
      </c>
      <c r="J147">
        <f>IF($B147&lt;&gt;J$20,0,COUNTIF($B$21:$B147,J$20))</f>
        <v>1</v>
      </c>
      <c r="K147">
        <f>IF($B147&lt;&gt;K$20,0,COUNTIF($B$21:$B147,K$20))</f>
        <v>0</v>
      </c>
      <c r="L147">
        <f>IF($B147&lt;&gt;L$20,0,COUNTIF($B$21:$B147,L$20))</f>
        <v>0</v>
      </c>
      <c r="M147">
        <f>IF($B147&lt;&gt;M$20,0,COUNTIF($B$21:$B147,M$20))</f>
        <v>0</v>
      </c>
      <c r="N147">
        <f>IF($B147&lt;&gt;N$20,0,COUNTIF($B$21:$B147,N$20))</f>
        <v>0</v>
      </c>
      <c r="O147">
        <f>IF($B147&lt;&gt;O$20,0,COUNTIF($B$21:$B147,O$20))</f>
        <v>0</v>
      </c>
      <c r="P147">
        <f>IF($B147&lt;&gt;P$20,0,COUNTIF($B$21:$B147,P$20))</f>
        <v>0</v>
      </c>
      <c r="Q147">
        <f>IF($B147&lt;&gt;Q$20,0,COUNTIF($B$21:$B147,Q$20))</f>
        <v>0</v>
      </c>
      <c r="R147">
        <f>IF($B147&lt;&gt;R$20,0,COUNTIF($B$21:$B147,R$20))</f>
        <v>0</v>
      </c>
    </row>
    <row r="148" spans="1:18" ht="60" x14ac:dyDescent="0.45">
      <c r="A148" s="32" t="s">
        <v>112</v>
      </c>
      <c r="B148" s="9" t="s">
        <v>8</v>
      </c>
      <c r="C148">
        <f>IF($B148&lt;&gt;C$20,0,COUNTIF($B$21:$B148,C$20))</f>
        <v>0</v>
      </c>
      <c r="D148">
        <f>IF($B148&lt;&gt;D$20,0,COUNTIF($B$21:$B148,D$20))</f>
        <v>0</v>
      </c>
      <c r="E148">
        <f>IF($B148&lt;&gt;E$20,0,COUNTIF($B$21:$B148,E$20))</f>
        <v>0</v>
      </c>
      <c r="F148">
        <f>IF($B148&lt;&gt;F$20,0,COUNTIF($B$21:$B148,F$20))</f>
        <v>0</v>
      </c>
      <c r="G148">
        <f>IF($B148&lt;&gt;G$20,0,COUNTIF($B$21:$B148,G$20))</f>
        <v>0</v>
      </c>
      <c r="H148">
        <f>IF($B148&lt;&gt;H$20,0,COUNTIF($B$21:$B148,H$20))</f>
        <v>0</v>
      </c>
      <c r="I148">
        <f>IF($B148&lt;&gt;I$20,0,COUNTIF($B$21:$B148,I$20))</f>
        <v>0</v>
      </c>
      <c r="J148">
        <f>IF($B148&lt;&gt;J$20,0,COUNTIF($B$21:$B148,J$20))</f>
        <v>2</v>
      </c>
      <c r="K148">
        <f>IF($B148&lt;&gt;K$20,0,COUNTIF($B$21:$B148,K$20))</f>
        <v>0</v>
      </c>
      <c r="L148">
        <f>IF($B148&lt;&gt;L$20,0,COUNTIF($B$21:$B148,L$20))</f>
        <v>0</v>
      </c>
      <c r="M148">
        <f>IF($B148&lt;&gt;M$20,0,COUNTIF($B$21:$B148,M$20))</f>
        <v>0</v>
      </c>
      <c r="N148">
        <f>IF($B148&lt;&gt;N$20,0,COUNTIF($B$21:$B148,N$20))</f>
        <v>0</v>
      </c>
      <c r="O148">
        <f>IF($B148&lt;&gt;O$20,0,COUNTIF($B$21:$B148,O$20))</f>
        <v>0</v>
      </c>
      <c r="P148">
        <f>IF($B148&lt;&gt;P$20,0,COUNTIF($B$21:$B148,P$20))</f>
        <v>0</v>
      </c>
      <c r="Q148">
        <f>IF($B148&lt;&gt;Q$20,0,COUNTIF($B$21:$B148,Q$20))</f>
        <v>0</v>
      </c>
      <c r="R148">
        <f>IF($B148&lt;&gt;R$20,0,COUNTIF($B$21:$B148,R$20))</f>
        <v>0</v>
      </c>
    </row>
    <row r="149" spans="1:18" ht="60" x14ac:dyDescent="0.45">
      <c r="A149" s="32" t="s">
        <v>113</v>
      </c>
      <c r="B149" s="9" t="s">
        <v>8</v>
      </c>
      <c r="C149">
        <f>IF($B149&lt;&gt;C$20,0,COUNTIF($B$21:$B149,C$20))</f>
        <v>0</v>
      </c>
      <c r="D149">
        <f>IF($B149&lt;&gt;D$20,0,COUNTIF($B$21:$B149,D$20))</f>
        <v>0</v>
      </c>
      <c r="E149">
        <f>IF($B149&lt;&gt;E$20,0,COUNTIF($B$21:$B149,E$20))</f>
        <v>0</v>
      </c>
      <c r="F149">
        <f>IF($B149&lt;&gt;F$20,0,COUNTIF($B$21:$B149,F$20))</f>
        <v>0</v>
      </c>
      <c r="G149">
        <f>IF($B149&lt;&gt;G$20,0,COUNTIF($B$21:$B149,G$20))</f>
        <v>0</v>
      </c>
      <c r="H149">
        <f>IF($B149&lt;&gt;H$20,0,COUNTIF($B$21:$B149,H$20))</f>
        <v>0</v>
      </c>
      <c r="I149">
        <f>IF($B149&lt;&gt;I$20,0,COUNTIF($B$21:$B149,I$20))</f>
        <v>0</v>
      </c>
      <c r="J149">
        <f>IF($B149&lt;&gt;J$20,0,COUNTIF($B$21:$B149,J$20))</f>
        <v>3</v>
      </c>
      <c r="K149">
        <f>IF($B149&lt;&gt;K$20,0,COUNTIF($B$21:$B149,K$20))</f>
        <v>0</v>
      </c>
      <c r="L149">
        <f>IF($B149&lt;&gt;L$20,0,COUNTIF($B$21:$B149,L$20))</f>
        <v>0</v>
      </c>
      <c r="M149">
        <f>IF($B149&lt;&gt;M$20,0,COUNTIF($B$21:$B149,M$20))</f>
        <v>0</v>
      </c>
      <c r="N149">
        <f>IF($B149&lt;&gt;N$20,0,COUNTIF($B$21:$B149,N$20))</f>
        <v>0</v>
      </c>
      <c r="O149">
        <f>IF($B149&lt;&gt;O$20,0,COUNTIF($B$21:$B149,O$20))</f>
        <v>0</v>
      </c>
      <c r="P149">
        <f>IF($B149&lt;&gt;P$20,0,COUNTIF($B$21:$B149,P$20))</f>
        <v>0</v>
      </c>
      <c r="Q149">
        <f>IF($B149&lt;&gt;Q$20,0,COUNTIF($B$21:$B149,Q$20))</f>
        <v>0</v>
      </c>
      <c r="R149">
        <f>IF($B149&lt;&gt;R$20,0,COUNTIF($B$21:$B149,R$20))</f>
        <v>0</v>
      </c>
    </row>
    <row r="150" spans="1:18" ht="15" x14ac:dyDescent="0.45">
      <c r="A150" s="32" t="s">
        <v>114</v>
      </c>
      <c r="B150" s="9" t="s">
        <v>8</v>
      </c>
      <c r="C150">
        <f>IF($B150&lt;&gt;C$20,0,COUNTIF($B$21:$B150,C$20))</f>
        <v>0</v>
      </c>
      <c r="D150">
        <f>IF($B150&lt;&gt;D$20,0,COUNTIF($B$21:$B150,D$20))</f>
        <v>0</v>
      </c>
      <c r="E150">
        <f>IF($B150&lt;&gt;E$20,0,COUNTIF($B$21:$B150,E$20))</f>
        <v>0</v>
      </c>
      <c r="F150">
        <f>IF($B150&lt;&gt;F$20,0,COUNTIF($B$21:$B150,F$20))</f>
        <v>0</v>
      </c>
      <c r="G150">
        <f>IF($B150&lt;&gt;G$20,0,COUNTIF($B$21:$B150,G$20))</f>
        <v>0</v>
      </c>
      <c r="H150">
        <f>IF($B150&lt;&gt;H$20,0,COUNTIF($B$21:$B150,H$20))</f>
        <v>0</v>
      </c>
      <c r="I150">
        <f>IF($B150&lt;&gt;I$20,0,COUNTIF($B$21:$B150,I$20))</f>
        <v>0</v>
      </c>
      <c r="J150">
        <f>IF($B150&lt;&gt;J$20,0,COUNTIF($B$21:$B150,J$20))</f>
        <v>4</v>
      </c>
      <c r="K150">
        <f>IF($B150&lt;&gt;K$20,0,COUNTIF($B$21:$B150,K$20))</f>
        <v>0</v>
      </c>
      <c r="L150">
        <f>IF($B150&lt;&gt;L$20,0,COUNTIF($B$21:$B150,L$20))</f>
        <v>0</v>
      </c>
      <c r="M150">
        <f>IF($B150&lt;&gt;M$20,0,COUNTIF($B$21:$B150,M$20))</f>
        <v>0</v>
      </c>
      <c r="N150">
        <f>IF($B150&lt;&gt;N$20,0,COUNTIF($B$21:$B150,N$20))</f>
        <v>0</v>
      </c>
      <c r="O150">
        <f>IF($B150&lt;&gt;O$20,0,COUNTIF($B$21:$B150,O$20))</f>
        <v>0</v>
      </c>
      <c r="P150">
        <f>IF($B150&lt;&gt;P$20,0,COUNTIF($B$21:$B150,P$20))</f>
        <v>0</v>
      </c>
      <c r="Q150">
        <f>IF($B150&lt;&gt;Q$20,0,COUNTIF($B$21:$B150,Q$20))</f>
        <v>0</v>
      </c>
      <c r="R150">
        <f>IF($B150&lt;&gt;R$20,0,COUNTIF($B$21:$B150,R$20))</f>
        <v>0</v>
      </c>
    </row>
    <row r="151" spans="1:18" ht="60" x14ac:dyDescent="0.45">
      <c r="A151" s="32" t="s">
        <v>115</v>
      </c>
      <c r="B151" s="9" t="s">
        <v>8</v>
      </c>
      <c r="C151">
        <f>IF($B151&lt;&gt;C$20,0,COUNTIF($B$21:$B151,C$20))</f>
        <v>0</v>
      </c>
      <c r="D151">
        <f>IF($B151&lt;&gt;D$20,0,COUNTIF($B$21:$B151,D$20))</f>
        <v>0</v>
      </c>
      <c r="E151">
        <f>IF($B151&lt;&gt;E$20,0,COUNTIF($B$21:$B151,E$20))</f>
        <v>0</v>
      </c>
      <c r="F151">
        <f>IF($B151&lt;&gt;F$20,0,COUNTIF($B$21:$B151,F$20))</f>
        <v>0</v>
      </c>
      <c r="G151">
        <f>IF($B151&lt;&gt;G$20,0,COUNTIF($B$21:$B151,G$20))</f>
        <v>0</v>
      </c>
      <c r="H151">
        <f>IF($B151&lt;&gt;H$20,0,COUNTIF($B$21:$B151,H$20))</f>
        <v>0</v>
      </c>
      <c r="I151">
        <f>IF($B151&lt;&gt;I$20,0,COUNTIF($B$21:$B151,I$20))</f>
        <v>0</v>
      </c>
      <c r="J151">
        <f>IF($B151&lt;&gt;J$20,0,COUNTIF($B$21:$B151,J$20))</f>
        <v>5</v>
      </c>
      <c r="K151">
        <f>IF($B151&lt;&gt;K$20,0,COUNTIF($B$21:$B151,K$20))</f>
        <v>0</v>
      </c>
      <c r="L151">
        <f>IF($B151&lt;&gt;L$20,0,COUNTIF($B$21:$B151,L$20))</f>
        <v>0</v>
      </c>
      <c r="M151">
        <f>IF($B151&lt;&gt;M$20,0,COUNTIF($B$21:$B151,M$20))</f>
        <v>0</v>
      </c>
      <c r="N151">
        <f>IF($B151&lt;&gt;N$20,0,COUNTIF($B$21:$B151,N$20))</f>
        <v>0</v>
      </c>
      <c r="O151">
        <f>IF($B151&lt;&gt;O$20,0,COUNTIF($B$21:$B151,O$20))</f>
        <v>0</v>
      </c>
      <c r="P151">
        <f>IF($B151&lt;&gt;P$20,0,COUNTIF($B$21:$B151,P$20))</f>
        <v>0</v>
      </c>
      <c r="Q151">
        <f>IF($B151&lt;&gt;Q$20,0,COUNTIF($B$21:$B151,Q$20))</f>
        <v>0</v>
      </c>
      <c r="R151">
        <f>IF($B151&lt;&gt;R$20,0,COUNTIF($B$21:$B151,R$20))</f>
        <v>0</v>
      </c>
    </row>
    <row r="152" spans="1:18" ht="60" x14ac:dyDescent="0.45">
      <c r="A152" s="32" t="s">
        <v>117</v>
      </c>
      <c r="B152" s="9" t="s">
        <v>8</v>
      </c>
      <c r="C152">
        <f>IF($B152&lt;&gt;C$20,0,COUNTIF($B$21:$B152,C$20))</f>
        <v>0</v>
      </c>
      <c r="D152">
        <f>IF($B152&lt;&gt;D$20,0,COUNTIF($B$21:$B152,D$20))</f>
        <v>0</v>
      </c>
      <c r="E152">
        <f>IF($B152&lt;&gt;E$20,0,COUNTIF($B$21:$B152,E$20))</f>
        <v>0</v>
      </c>
      <c r="F152">
        <f>IF($B152&lt;&gt;F$20,0,COUNTIF($B$21:$B152,F$20))</f>
        <v>0</v>
      </c>
      <c r="G152">
        <f>IF($B152&lt;&gt;G$20,0,COUNTIF($B$21:$B152,G$20))</f>
        <v>0</v>
      </c>
      <c r="H152">
        <f>IF($B152&lt;&gt;H$20,0,COUNTIF($B$21:$B152,H$20))</f>
        <v>0</v>
      </c>
      <c r="I152">
        <f>IF($B152&lt;&gt;I$20,0,COUNTIF($B$21:$B152,I$20))</f>
        <v>0</v>
      </c>
      <c r="J152">
        <f>IF($B152&lt;&gt;J$20,0,COUNTIF($B$21:$B152,J$20))</f>
        <v>6</v>
      </c>
      <c r="K152">
        <f>IF($B152&lt;&gt;K$20,0,COUNTIF($B$21:$B152,K$20))</f>
        <v>0</v>
      </c>
      <c r="L152">
        <f>IF($B152&lt;&gt;L$20,0,COUNTIF($B$21:$B152,L$20))</f>
        <v>0</v>
      </c>
      <c r="M152">
        <f>IF($B152&lt;&gt;M$20,0,COUNTIF($B$21:$B152,M$20))</f>
        <v>0</v>
      </c>
      <c r="N152">
        <f>IF($B152&lt;&gt;N$20,0,COUNTIF($B$21:$B152,N$20))</f>
        <v>0</v>
      </c>
      <c r="O152">
        <f>IF($B152&lt;&gt;O$20,0,COUNTIF($B$21:$B152,O$20))</f>
        <v>0</v>
      </c>
      <c r="P152">
        <f>IF($B152&lt;&gt;P$20,0,COUNTIF($B$21:$B152,P$20))</f>
        <v>0</v>
      </c>
      <c r="Q152">
        <f>IF($B152&lt;&gt;Q$20,0,COUNTIF($B$21:$B152,Q$20))</f>
        <v>0</v>
      </c>
      <c r="R152">
        <f>IF($B152&lt;&gt;R$20,0,COUNTIF($B$21:$B152,R$20))</f>
        <v>0</v>
      </c>
    </row>
    <row r="153" spans="1:18" ht="45" x14ac:dyDescent="0.45">
      <c r="A153" s="32" t="s">
        <v>164</v>
      </c>
      <c r="B153" s="9" t="s">
        <v>8</v>
      </c>
      <c r="C153">
        <f>IF($B153&lt;&gt;C$20,0,COUNTIF($B$21:$B153,C$20))</f>
        <v>0</v>
      </c>
      <c r="D153">
        <f>IF($B153&lt;&gt;D$20,0,COUNTIF($B$21:$B153,D$20))</f>
        <v>0</v>
      </c>
      <c r="E153">
        <f>IF($B153&lt;&gt;E$20,0,COUNTIF($B$21:$B153,E$20))</f>
        <v>0</v>
      </c>
      <c r="F153">
        <f>IF($B153&lt;&gt;F$20,0,COUNTIF($B$21:$B153,F$20))</f>
        <v>0</v>
      </c>
      <c r="G153">
        <f>IF($B153&lt;&gt;G$20,0,COUNTIF($B$21:$B153,G$20))</f>
        <v>0</v>
      </c>
      <c r="H153">
        <f>IF($B153&lt;&gt;H$20,0,COUNTIF($B$21:$B153,H$20))</f>
        <v>0</v>
      </c>
      <c r="I153">
        <f>IF($B153&lt;&gt;I$20,0,COUNTIF($B$21:$B153,I$20))</f>
        <v>0</v>
      </c>
      <c r="J153">
        <f>IF($B153&lt;&gt;J$20,0,COUNTIF($B$21:$B153,J$20))</f>
        <v>7</v>
      </c>
      <c r="K153">
        <f>IF($B153&lt;&gt;K$20,0,COUNTIF($B$21:$B153,K$20))</f>
        <v>0</v>
      </c>
      <c r="L153">
        <f>IF($B153&lt;&gt;L$20,0,COUNTIF($B$21:$B153,L$20))</f>
        <v>0</v>
      </c>
      <c r="M153">
        <f>IF($B153&lt;&gt;M$20,0,COUNTIF($B$21:$B153,M$20))</f>
        <v>0</v>
      </c>
      <c r="N153">
        <f>IF($B153&lt;&gt;N$20,0,COUNTIF($B$21:$B153,N$20))</f>
        <v>0</v>
      </c>
      <c r="O153">
        <f>IF($B153&lt;&gt;O$20,0,COUNTIF($B$21:$B153,O$20))</f>
        <v>0</v>
      </c>
      <c r="P153">
        <f>IF($B153&lt;&gt;P$20,0,COUNTIF($B$21:$B153,P$20))</f>
        <v>0</v>
      </c>
      <c r="Q153">
        <f>IF($B153&lt;&gt;Q$20,0,COUNTIF($B$21:$B153,Q$20))</f>
        <v>0</v>
      </c>
      <c r="R153">
        <f>IF($B153&lt;&gt;R$20,0,COUNTIF($B$21:$B153,R$20))</f>
        <v>0</v>
      </c>
    </row>
    <row r="154" spans="1:18" ht="15" x14ac:dyDescent="0.45">
      <c r="A154" s="32" t="s">
        <v>165</v>
      </c>
      <c r="B154" s="9" t="s">
        <v>8</v>
      </c>
      <c r="C154">
        <f>IF($B154&lt;&gt;C$20,0,COUNTIF($B$21:$B154,C$20))</f>
        <v>0</v>
      </c>
      <c r="D154">
        <f>IF($B154&lt;&gt;D$20,0,COUNTIF($B$21:$B154,D$20))</f>
        <v>0</v>
      </c>
      <c r="E154">
        <f>IF($B154&lt;&gt;E$20,0,COUNTIF($B$21:$B154,E$20))</f>
        <v>0</v>
      </c>
      <c r="F154">
        <f>IF($B154&lt;&gt;F$20,0,COUNTIF($B$21:$B154,F$20))</f>
        <v>0</v>
      </c>
      <c r="G154">
        <f>IF($B154&lt;&gt;G$20,0,COUNTIF($B$21:$B154,G$20))</f>
        <v>0</v>
      </c>
      <c r="H154">
        <f>IF($B154&lt;&gt;H$20,0,COUNTIF($B$21:$B154,H$20))</f>
        <v>0</v>
      </c>
      <c r="I154">
        <f>IF($B154&lt;&gt;I$20,0,COUNTIF($B$21:$B154,I$20))</f>
        <v>0</v>
      </c>
      <c r="J154">
        <f>IF($B154&lt;&gt;J$20,0,COUNTIF($B$21:$B154,J$20))</f>
        <v>8</v>
      </c>
      <c r="K154">
        <f>IF($B154&lt;&gt;K$20,0,COUNTIF($B$21:$B154,K$20))</f>
        <v>0</v>
      </c>
      <c r="L154">
        <f>IF($B154&lt;&gt;L$20,0,COUNTIF($B$21:$B154,L$20))</f>
        <v>0</v>
      </c>
      <c r="M154">
        <f>IF($B154&lt;&gt;M$20,0,COUNTIF($B$21:$B154,M$20))</f>
        <v>0</v>
      </c>
      <c r="N154">
        <f>IF($B154&lt;&gt;N$20,0,COUNTIF($B$21:$B154,N$20))</f>
        <v>0</v>
      </c>
      <c r="O154">
        <f>IF($B154&lt;&gt;O$20,0,COUNTIF($B$21:$B154,O$20))</f>
        <v>0</v>
      </c>
      <c r="P154">
        <f>IF($B154&lt;&gt;P$20,0,COUNTIF($B$21:$B154,P$20))</f>
        <v>0</v>
      </c>
      <c r="Q154">
        <f>IF($B154&lt;&gt;Q$20,0,COUNTIF($B$21:$B154,Q$20))</f>
        <v>0</v>
      </c>
      <c r="R154">
        <f>IF($B154&lt;&gt;R$20,0,COUNTIF($B$21:$B154,R$20))</f>
        <v>0</v>
      </c>
    </row>
    <row r="155" spans="1:18" ht="45" x14ac:dyDescent="0.45">
      <c r="A155" s="32" t="s">
        <v>188</v>
      </c>
      <c r="B155" s="9" t="s">
        <v>8</v>
      </c>
      <c r="C155">
        <f>IF($B155&lt;&gt;C$20,0,COUNTIF($B$21:$B155,C$20))</f>
        <v>0</v>
      </c>
      <c r="D155">
        <f>IF($B155&lt;&gt;D$20,0,COUNTIF($B$21:$B155,D$20))</f>
        <v>0</v>
      </c>
      <c r="E155">
        <f>IF($B155&lt;&gt;E$20,0,COUNTIF($B$21:$B155,E$20))</f>
        <v>0</v>
      </c>
      <c r="F155">
        <f>IF($B155&lt;&gt;F$20,0,COUNTIF($B$21:$B155,F$20))</f>
        <v>0</v>
      </c>
      <c r="G155">
        <f>IF($B155&lt;&gt;G$20,0,COUNTIF($B$21:$B155,G$20))</f>
        <v>0</v>
      </c>
      <c r="H155">
        <f>IF($B155&lt;&gt;H$20,0,COUNTIF($B$21:$B155,H$20))</f>
        <v>0</v>
      </c>
      <c r="I155">
        <f>IF($B155&lt;&gt;I$20,0,COUNTIF($B$21:$B155,I$20))</f>
        <v>0</v>
      </c>
      <c r="J155">
        <f>IF($B155&lt;&gt;J$20,0,COUNTIF($B$21:$B155,J$20))</f>
        <v>9</v>
      </c>
      <c r="K155">
        <f>IF($B155&lt;&gt;K$20,0,COUNTIF($B$21:$B155,K$20))</f>
        <v>0</v>
      </c>
      <c r="L155">
        <f>IF($B155&lt;&gt;L$20,0,COUNTIF($B$21:$B155,L$20))</f>
        <v>0</v>
      </c>
      <c r="M155">
        <f>IF($B155&lt;&gt;M$20,0,COUNTIF($B$21:$B155,M$20))</f>
        <v>0</v>
      </c>
      <c r="N155">
        <f>IF($B155&lt;&gt;N$20,0,COUNTIF($B$21:$B155,N$20))</f>
        <v>0</v>
      </c>
      <c r="O155">
        <f>IF($B155&lt;&gt;O$20,0,COUNTIF($B$21:$B155,O$20))</f>
        <v>0</v>
      </c>
      <c r="P155">
        <f>IF($B155&lt;&gt;P$20,0,COUNTIF($B$21:$B155,P$20))</f>
        <v>0</v>
      </c>
      <c r="Q155">
        <f>IF($B155&lt;&gt;Q$20,0,COUNTIF($B$21:$B155,Q$20))</f>
        <v>0</v>
      </c>
      <c r="R155">
        <f>IF($B155&lt;&gt;R$20,0,COUNTIF($B$21:$B155,R$20))</f>
        <v>0</v>
      </c>
    </row>
    <row r="156" spans="1:18" ht="30" x14ac:dyDescent="0.45">
      <c r="A156" s="32" t="s">
        <v>204</v>
      </c>
      <c r="B156" s="9" t="s">
        <v>8</v>
      </c>
      <c r="C156">
        <f>IF($B156&lt;&gt;C$20,0,COUNTIF($B$21:$B156,C$20))</f>
        <v>0</v>
      </c>
      <c r="D156">
        <f>IF($B156&lt;&gt;D$20,0,COUNTIF($B$21:$B156,D$20))</f>
        <v>0</v>
      </c>
      <c r="E156">
        <f>IF($B156&lt;&gt;E$20,0,COUNTIF($B$21:$B156,E$20))</f>
        <v>0</v>
      </c>
      <c r="F156">
        <f>IF($B156&lt;&gt;F$20,0,COUNTIF($B$21:$B156,F$20))</f>
        <v>0</v>
      </c>
      <c r="G156">
        <f>IF($B156&lt;&gt;G$20,0,COUNTIF($B$21:$B156,G$20))</f>
        <v>0</v>
      </c>
      <c r="H156">
        <f>IF($B156&lt;&gt;H$20,0,COUNTIF($B$21:$B156,H$20))</f>
        <v>0</v>
      </c>
      <c r="I156">
        <f>IF($B156&lt;&gt;I$20,0,COUNTIF($B$21:$B156,I$20))</f>
        <v>0</v>
      </c>
      <c r="J156">
        <f>IF($B156&lt;&gt;J$20,0,COUNTIF($B$21:$B156,J$20))</f>
        <v>10</v>
      </c>
      <c r="K156">
        <f>IF($B156&lt;&gt;K$20,0,COUNTIF($B$21:$B156,K$20))</f>
        <v>0</v>
      </c>
      <c r="L156">
        <f>IF($B156&lt;&gt;L$20,0,COUNTIF($B$21:$B156,L$20))</f>
        <v>0</v>
      </c>
      <c r="M156">
        <f>IF($B156&lt;&gt;M$20,0,COUNTIF($B$21:$B156,M$20))</f>
        <v>0</v>
      </c>
      <c r="N156">
        <f>IF($B156&lt;&gt;N$20,0,COUNTIF($B$21:$B156,N$20))</f>
        <v>0</v>
      </c>
      <c r="O156">
        <f>IF($B156&lt;&gt;O$20,0,COUNTIF($B$21:$B156,O$20))</f>
        <v>0</v>
      </c>
      <c r="P156">
        <f>IF($B156&lt;&gt;P$20,0,COUNTIF($B$21:$B156,P$20))</f>
        <v>0</v>
      </c>
      <c r="Q156">
        <f>IF($B156&lt;&gt;Q$20,0,COUNTIF($B$21:$B156,Q$20))</f>
        <v>0</v>
      </c>
      <c r="R156">
        <f>IF($B156&lt;&gt;R$20,0,COUNTIF($B$21:$B156,R$20))</f>
        <v>0</v>
      </c>
    </row>
    <row r="157" spans="1:18" ht="60" x14ac:dyDescent="0.45">
      <c r="A157" s="32" t="s">
        <v>205</v>
      </c>
      <c r="B157" s="9" t="s">
        <v>8</v>
      </c>
      <c r="C157">
        <f>IF($B157&lt;&gt;C$20,0,COUNTIF($B$21:$B157,C$20))</f>
        <v>0</v>
      </c>
      <c r="D157">
        <f>IF($B157&lt;&gt;D$20,0,COUNTIF($B$21:$B157,D$20))</f>
        <v>0</v>
      </c>
      <c r="E157">
        <f>IF($B157&lt;&gt;E$20,0,COUNTIF($B$21:$B157,E$20))</f>
        <v>0</v>
      </c>
      <c r="F157">
        <f>IF($B157&lt;&gt;F$20,0,COUNTIF($B$21:$B157,F$20))</f>
        <v>0</v>
      </c>
      <c r="G157">
        <f>IF($B157&lt;&gt;G$20,0,COUNTIF($B$21:$B157,G$20))</f>
        <v>0</v>
      </c>
      <c r="H157">
        <f>IF($B157&lt;&gt;H$20,0,COUNTIF($B$21:$B157,H$20))</f>
        <v>0</v>
      </c>
      <c r="I157">
        <f>IF($B157&lt;&gt;I$20,0,COUNTIF($B$21:$B157,I$20))</f>
        <v>0</v>
      </c>
      <c r="J157">
        <f>IF($B157&lt;&gt;J$20,0,COUNTIF($B$21:$B157,J$20))</f>
        <v>11</v>
      </c>
      <c r="K157">
        <f>IF($B157&lt;&gt;K$20,0,COUNTIF($B$21:$B157,K$20))</f>
        <v>0</v>
      </c>
      <c r="L157">
        <f>IF($B157&lt;&gt;L$20,0,COUNTIF($B$21:$B157,L$20))</f>
        <v>0</v>
      </c>
      <c r="M157">
        <f>IF($B157&lt;&gt;M$20,0,COUNTIF($B$21:$B157,M$20))</f>
        <v>0</v>
      </c>
      <c r="N157">
        <f>IF($B157&lt;&gt;N$20,0,COUNTIF($B$21:$B157,N$20))</f>
        <v>0</v>
      </c>
      <c r="O157">
        <f>IF($B157&lt;&gt;O$20,0,COUNTIF($B$21:$B157,O$20))</f>
        <v>0</v>
      </c>
      <c r="P157">
        <f>IF($B157&lt;&gt;P$20,0,COUNTIF($B$21:$B157,P$20))</f>
        <v>0</v>
      </c>
      <c r="Q157">
        <f>IF($B157&lt;&gt;Q$20,0,COUNTIF($B$21:$B157,Q$20))</f>
        <v>0</v>
      </c>
      <c r="R157">
        <f>IF($B157&lt;&gt;R$20,0,COUNTIF($B$21:$B157,R$20))</f>
        <v>0</v>
      </c>
    </row>
    <row r="158" spans="1:18" ht="75" x14ac:dyDescent="0.45">
      <c r="A158" s="32" t="s">
        <v>210</v>
      </c>
      <c r="B158" s="9" t="s">
        <v>8</v>
      </c>
      <c r="C158">
        <f>IF($B158&lt;&gt;C$20,0,COUNTIF($B$21:$B158,C$20))</f>
        <v>0</v>
      </c>
      <c r="D158">
        <f>IF($B158&lt;&gt;D$20,0,COUNTIF($B$21:$B158,D$20))</f>
        <v>0</v>
      </c>
      <c r="E158">
        <f>IF($B158&lt;&gt;E$20,0,COUNTIF($B$21:$B158,E$20))</f>
        <v>0</v>
      </c>
      <c r="F158">
        <f>IF($B158&lt;&gt;F$20,0,COUNTIF($B$21:$B158,F$20))</f>
        <v>0</v>
      </c>
      <c r="G158">
        <f>IF($B158&lt;&gt;G$20,0,COUNTIF($B$21:$B158,G$20))</f>
        <v>0</v>
      </c>
      <c r="H158">
        <f>IF($B158&lt;&gt;H$20,0,COUNTIF($B$21:$B158,H$20))</f>
        <v>0</v>
      </c>
      <c r="I158">
        <f>IF($B158&lt;&gt;I$20,0,COUNTIF($B$21:$B158,I$20))</f>
        <v>0</v>
      </c>
      <c r="J158">
        <f>IF($B158&lt;&gt;J$20,0,COUNTIF($B$21:$B158,J$20))</f>
        <v>12</v>
      </c>
      <c r="K158">
        <f>IF($B158&lt;&gt;K$20,0,COUNTIF($B$21:$B158,K$20))</f>
        <v>0</v>
      </c>
      <c r="L158">
        <f>IF($B158&lt;&gt;L$20,0,COUNTIF($B$21:$B158,L$20))</f>
        <v>0</v>
      </c>
      <c r="M158">
        <f>IF($B158&lt;&gt;M$20,0,COUNTIF($B$21:$B158,M$20))</f>
        <v>0</v>
      </c>
      <c r="N158">
        <f>IF($B158&lt;&gt;N$20,0,COUNTIF($B$21:$B158,N$20))</f>
        <v>0</v>
      </c>
      <c r="O158">
        <f>IF($B158&lt;&gt;O$20,0,COUNTIF($B$21:$B158,O$20))</f>
        <v>0</v>
      </c>
      <c r="P158">
        <f>IF($B158&lt;&gt;P$20,0,COUNTIF($B$21:$B158,P$20))</f>
        <v>0</v>
      </c>
      <c r="Q158">
        <f>IF($B158&lt;&gt;Q$20,0,COUNTIF($B$21:$B158,Q$20))</f>
        <v>0</v>
      </c>
      <c r="R158">
        <f>IF($B158&lt;&gt;R$20,0,COUNTIF($B$21:$B158,R$20))</f>
        <v>0</v>
      </c>
    </row>
    <row r="159" spans="1:18" ht="30" x14ac:dyDescent="0.45">
      <c r="A159" s="33" t="s">
        <v>138</v>
      </c>
      <c r="B159" s="10" t="s">
        <v>9</v>
      </c>
      <c r="C159">
        <f>IF($B159&lt;&gt;C$20,0,COUNTIF($B$21:$B159,C$20))</f>
        <v>0</v>
      </c>
      <c r="D159">
        <f>IF($B159&lt;&gt;D$20,0,COUNTIF($B$21:$B159,D$20))</f>
        <v>0</v>
      </c>
      <c r="E159">
        <f>IF($B159&lt;&gt;E$20,0,COUNTIF($B$21:$B159,E$20))</f>
        <v>0</v>
      </c>
      <c r="F159">
        <f>IF($B159&lt;&gt;F$20,0,COUNTIF($B$21:$B159,F$20))</f>
        <v>0</v>
      </c>
      <c r="G159">
        <f>IF($B159&lt;&gt;G$20,0,COUNTIF($B$21:$B159,G$20))</f>
        <v>0</v>
      </c>
      <c r="H159">
        <f>IF($B159&lt;&gt;H$20,0,COUNTIF($B$21:$B159,H$20))</f>
        <v>0</v>
      </c>
      <c r="I159">
        <f>IF($B159&lt;&gt;I$20,0,COUNTIF($B$21:$B159,I$20))</f>
        <v>0</v>
      </c>
      <c r="J159">
        <f>IF($B159&lt;&gt;J$20,0,COUNTIF($B$21:$B159,J$20))</f>
        <v>0</v>
      </c>
      <c r="K159">
        <f>IF($B159&lt;&gt;K$20,0,COUNTIF($B$21:$B159,K$20))</f>
        <v>1</v>
      </c>
      <c r="L159">
        <f>IF($B159&lt;&gt;L$20,0,COUNTIF($B$21:$B159,L$20))</f>
        <v>0</v>
      </c>
      <c r="M159">
        <f>IF($B159&lt;&gt;M$20,0,COUNTIF($B$21:$B159,M$20))</f>
        <v>0</v>
      </c>
      <c r="N159">
        <f>IF($B159&lt;&gt;N$20,0,COUNTIF($B$21:$B159,N$20))</f>
        <v>0</v>
      </c>
      <c r="O159">
        <f>IF($B159&lt;&gt;O$20,0,COUNTIF($B$21:$B159,O$20))</f>
        <v>0</v>
      </c>
      <c r="P159">
        <f>IF($B159&lt;&gt;P$20,0,COUNTIF($B$21:$B159,P$20))</f>
        <v>0</v>
      </c>
      <c r="Q159">
        <f>IF($B159&lt;&gt;Q$20,0,COUNTIF($B$21:$B159,Q$20))</f>
        <v>0</v>
      </c>
      <c r="R159">
        <f>IF($B159&lt;&gt;R$20,0,COUNTIF($B$21:$B159,R$20))</f>
        <v>0</v>
      </c>
    </row>
    <row r="160" spans="1:18" ht="30" x14ac:dyDescent="0.45">
      <c r="A160" s="33" t="s">
        <v>141</v>
      </c>
      <c r="B160" s="10" t="s">
        <v>9</v>
      </c>
      <c r="C160">
        <f>IF($B160&lt;&gt;C$20,0,COUNTIF($B$21:$B160,C$20))</f>
        <v>0</v>
      </c>
      <c r="D160">
        <f>IF($B160&lt;&gt;D$20,0,COUNTIF($B$21:$B160,D$20))</f>
        <v>0</v>
      </c>
      <c r="E160">
        <f>IF($B160&lt;&gt;E$20,0,COUNTIF($B$21:$B160,E$20))</f>
        <v>0</v>
      </c>
      <c r="F160">
        <f>IF($B160&lt;&gt;F$20,0,COUNTIF($B$21:$B160,F$20))</f>
        <v>0</v>
      </c>
      <c r="G160">
        <f>IF($B160&lt;&gt;G$20,0,COUNTIF($B$21:$B160,G$20))</f>
        <v>0</v>
      </c>
      <c r="H160">
        <f>IF($B160&lt;&gt;H$20,0,COUNTIF($B$21:$B160,H$20))</f>
        <v>0</v>
      </c>
      <c r="I160">
        <f>IF($B160&lt;&gt;I$20,0,COUNTIF($B$21:$B160,I$20))</f>
        <v>0</v>
      </c>
      <c r="J160">
        <f>IF($B160&lt;&gt;J$20,0,COUNTIF($B$21:$B160,J$20))</f>
        <v>0</v>
      </c>
      <c r="K160">
        <f>IF($B160&lt;&gt;K$20,0,COUNTIF($B$21:$B160,K$20))</f>
        <v>2</v>
      </c>
      <c r="L160">
        <f>IF($B160&lt;&gt;L$20,0,COUNTIF($B$21:$B160,L$20))</f>
        <v>0</v>
      </c>
      <c r="M160">
        <f>IF($B160&lt;&gt;M$20,0,COUNTIF($B$21:$B160,M$20))</f>
        <v>0</v>
      </c>
      <c r="N160">
        <f>IF($B160&lt;&gt;N$20,0,COUNTIF($B$21:$B160,N$20))</f>
        <v>0</v>
      </c>
      <c r="O160">
        <f>IF($B160&lt;&gt;O$20,0,COUNTIF($B$21:$B160,O$20))</f>
        <v>0</v>
      </c>
      <c r="P160">
        <f>IF($B160&lt;&gt;P$20,0,COUNTIF($B$21:$B160,P$20))</f>
        <v>0</v>
      </c>
      <c r="Q160">
        <f>IF($B160&lt;&gt;Q$20,0,COUNTIF($B$21:$B160,Q$20))</f>
        <v>0</v>
      </c>
      <c r="R160">
        <f>IF($B160&lt;&gt;R$20,0,COUNTIF($B$21:$B160,R$20))</f>
        <v>0</v>
      </c>
    </row>
    <row r="161" spans="1:18" ht="30" x14ac:dyDescent="0.45">
      <c r="A161" s="33" t="s">
        <v>142</v>
      </c>
      <c r="B161" s="10" t="s">
        <v>9</v>
      </c>
      <c r="C161">
        <f>IF($B161&lt;&gt;C$20,0,COUNTIF($B$21:$B161,C$20))</f>
        <v>0</v>
      </c>
      <c r="D161">
        <f>IF($B161&lt;&gt;D$20,0,COUNTIF($B$21:$B161,D$20))</f>
        <v>0</v>
      </c>
      <c r="E161">
        <f>IF($B161&lt;&gt;E$20,0,COUNTIF($B$21:$B161,E$20))</f>
        <v>0</v>
      </c>
      <c r="F161">
        <f>IF($B161&lt;&gt;F$20,0,COUNTIF($B$21:$B161,F$20))</f>
        <v>0</v>
      </c>
      <c r="G161">
        <f>IF($B161&lt;&gt;G$20,0,COUNTIF($B$21:$B161,G$20))</f>
        <v>0</v>
      </c>
      <c r="H161">
        <f>IF($B161&lt;&gt;H$20,0,COUNTIF($B$21:$B161,H$20))</f>
        <v>0</v>
      </c>
      <c r="I161">
        <f>IF($B161&lt;&gt;I$20,0,COUNTIF($B$21:$B161,I$20))</f>
        <v>0</v>
      </c>
      <c r="J161">
        <f>IF($B161&lt;&gt;J$20,0,COUNTIF($B$21:$B161,J$20))</f>
        <v>0</v>
      </c>
      <c r="K161">
        <f>IF($B161&lt;&gt;K$20,0,COUNTIF($B$21:$B161,K$20))</f>
        <v>3</v>
      </c>
      <c r="L161">
        <f>IF($B161&lt;&gt;L$20,0,COUNTIF($B$21:$B161,L$20))</f>
        <v>0</v>
      </c>
      <c r="M161">
        <f>IF($B161&lt;&gt;M$20,0,COUNTIF($B$21:$B161,M$20))</f>
        <v>0</v>
      </c>
      <c r="N161">
        <f>IF($B161&lt;&gt;N$20,0,COUNTIF($B$21:$B161,N$20))</f>
        <v>0</v>
      </c>
      <c r="O161">
        <f>IF($B161&lt;&gt;O$20,0,COUNTIF($B$21:$B161,O$20))</f>
        <v>0</v>
      </c>
      <c r="P161">
        <f>IF($B161&lt;&gt;P$20,0,COUNTIF($B$21:$B161,P$20))</f>
        <v>0</v>
      </c>
      <c r="Q161">
        <f>IF($B161&lt;&gt;Q$20,0,COUNTIF($B$21:$B161,Q$20))</f>
        <v>0</v>
      </c>
      <c r="R161">
        <f>IF($B161&lt;&gt;R$20,0,COUNTIF($B$21:$B161,R$20))</f>
        <v>0</v>
      </c>
    </row>
    <row r="162" spans="1:18" ht="45" x14ac:dyDescent="0.45">
      <c r="A162" s="33" t="s">
        <v>144</v>
      </c>
      <c r="B162" s="10" t="s">
        <v>9</v>
      </c>
      <c r="C162">
        <f>IF($B162&lt;&gt;C$20,0,COUNTIF($B$21:$B162,C$20))</f>
        <v>0</v>
      </c>
      <c r="D162">
        <f>IF($B162&lt;&gt;D$20,0,COUNTIF($B$21:$B162,D$20))</f>
        <v>0</v>
      </c>
      <c r="E162">
        <f>IF($B162&lt;&gt;E$20,0,COUNTIF($B$21:$B162,E$20))</f>
        <v>0</v>
      </c>
      <c r="F162">
        <f>IF($B162&lt;&gt;F$20,0,COUNTIF($B$21:$B162,F$20))</f>
        <v>0</v>
      </c>
      <c r="G162">
        <f>IF($B162&lt;&gt;G$20,0,COUNTIF($B$21:$B162,G$20))</f>
        <v>0</v>
      </c>
      <c r="H162">
        <f>IF($B162&lt;&gt;H$20,0,COUNTIF($B$21:$B162,H$20))</f>
        <v>0</v>
      </c>
      <c r="I162">
        <f>IF($B162&lt;&gt;I$20,0,COUNTIF($B$21:$B162,I$20))</f>
        <v>0</v>
      </c>
      <c r="J162">
        <f>IF($B162&lt;&gt;J$20,0,COUNTIF($B$21:$B162,J$20))</f>
        <v>0</v>
      </c>
      <c r="K162">
        <f>IF($B162&lt;&gt;K$20,0,COUNTIF($B$21:$B162,K$20))</f>
        <v>4</v>
      </c>
      <c r="L162">
        <f>IF($B162&lt;&gt;L$20,0,COUNTIF($B$21:$B162,L$20))</f>
        <v>0</v>
      </c>
      <c r="M162">
        <f>IF($B162&lt;&gt;M$20,0,COUNTIF($B$21:$B162,M$20))</f>
        <v>0</v>
      </c>
      <c r="N162">
        <f>IF($B162&lt;&gt;N$20,0,COUNTIF($B$21:$B162,N$20))</f>
        <v>0</v>
      </c>
      <c r="O162">
        <f>IF($B162&lt;&gt;O$20,0,COUNTIF($B$21:$B162,O$20))</f>
        <v>0</v>
      </c>
      <c r="P162">
        <f>IF($B162&lt;&gt;P$20,0,COUNTIF($B$21:$B162,P$20))</f>
        <v>0</v>
      </c>
      <c r="Q162">
        <f>IF($B162&lt;&gt;Q$20,0,COUNTIF($B$21:$B162,Q$20))</f>
        <v>0</v>
      </c>
      <c r="R162">
        <f>IF($B162&lt;&gt;R$20,0,COUNTIF($B$21:$B162,R$20))</f>
        <v>0</v>
      </c>
    </row>
    <row r="163" spans="1:18" ht="90" x14ac:dyDescent="0.45">
      <c r="A163" s="33" t="s">
        <v>154</v>
      </c>
      <c r="B163" s="10" t="s">
        <v>9</v>
      </c>
      <c r="C163">
        <f>IF($B163&lt;&gt;C$20,0,COUNTIF($B$21:$B163,C$20))</f>
        <v>0</v>
      </c>
      <c r="D163">
        <f>IF($B163&lt;&gt;D$20,0,COUNTIF($B$21:$B163,D$20))</f>
        <v>0</v>
      </c>
      <c r="E163">
        <f>IF($B163&lt;&gt;E$20,0,COUNTIF($B$21:$B163,E$20))</f>
        <v>0</v>
      </c>
      <c r="F163">
        <f>IF($B163&lt;&gt;F$20,0,COUNTIF($B$21:$B163,F$20))</f>
        <v>0</v>
      </c>
      <c r="G163">
        <f>IF($B163&lt;&gt;G$20,0,COUNTIF($B$21:$B163,G$20))</f>
        <v>0</v>
      </c>
      <c r="H163">
        <f>IF($B163&lt;&gt;H$20,0,COUNTIF($B$21:$B163,H$20))</f>
        <v>0</v>
      </c>
      <c r="I163">
        <f>IF($B163&lt;&gt;I$20,0,COUNTIF($B$21:$B163,I$20))</f>
        <v>0</v>
      </c>
      <c r="J163">
        <f>IF($B163&lt;&gt;J$20,0,COUNTIF($B$21:$B163,J$20))</f>
        <v>0</v>
      </c>
      <c r="K163">
        <f>IF($B163&lt;&gt;K$20,0,COUNTIF($B$21:$B163,K$20))</f>
        <v>5</v>
      </c>
      <c r="L163">
        <f>IF($B163&lt;&gt;L$20,0,COUNTIF($B$21:$B163,L$20))</f>
        <v>0</v>
      </c>
      <c r="M163">
        <f>IF($B163&lt;&gt;M$20,0,COUNTIF($B$21:$B163,M$20))</f>
        <v>0</v>
      </c>
      <c r="N163">
        <f>IF($B163&lt;&gt;N$20,0,COUNTIF($B$21:$B163,N$20))</f>
        <v>0</v>
      </c>
      <c r="O163">
        <f>IF($B163&lt;&gt;O$20,0,COUNTIF($B$21:$B163,O$20))</f>
        <v>0</v>
      </c>
      <c r="P163">
        <f>IF($B163&lt;&gt;P$20,0,COUNTIF($B$21:$B163,P$20))</f>
        <v>0</v>
      </c>
      <c r="Q163">
        <f>IF($B163&lt;&gt;Q$20,0,COUNTIF($B$21:$B163,Q$20))</f>
        <v>0</v>
      </c>
      <c r="R163">
        <f>IF($B163&lt;&gt;R$20,0,COUNTIF($B$21:$B163,R$20))</f>
        <v>0</v>
      </c>
    </row>
    <row r="164" spans="1:18" ht="90" x14ac:dyDescent="0.45">
      <c r="A164" s="33" t="s">
        <v>155</v>
      </c>
      <c r="B164" s="10" t="s">
        <v>9</v>
      </c>
      <c r="C164">
        <f>IF($B164&lt;&gt;C$20,0,COUNTIF($B$21:$B164,C$20))</f>
        <v>0</v>
      </c>
      <c r="D164">
        <f>IF($B164&lt;&gt;D$20,0,COUNTIF($B$21:$B164,D$20))</f>
        <v>0</v>
      </c>
      <c r="E164">
        <f>IF($B164&lt;&gt;E$20,0,COUNTIF($B$21:$B164,E$20))</f>
        <v>0</v>
      </c>
      <c r="F164">
        <f>IF($B164&lt;&gt;F$20,0,COUNTIF($B$21:$B164,F$20))</f>
        <v>0</v>
      </c>
      <c r="G164">
        <f>IF($B164&lt;&gt;G$20,0,COUNTIF($B$21:$B164,G$20))</f>
        <v>0</v>
      </c>
      <c r="H164">
        <f>IF($B164&lt;&gt;H$20,0,COUNTIF($B$21:$B164,H$20))</f>
        <v>0</v>
      </c>
      <c r="I164">
        <f>IF($B164&lt;&gt;I$20,0,COUNTIF($B$21:$B164,I$20))</f>
        <v>0</v>
      </c>
      <c r="J164">
        <f>IF($B164&lt;&gt;J$20,0,COUNTIF($B$21:$B164,J$20))</f>
        <v>0</v>
      </c>
      <c r="K164">
        <f>IF($B164&lt;&gt;K$20,0,COUNTIF($B$21:$B164,K$20))</f>
        <v>6</v>
      </c>
      <c r="L164">
        <f>IF($B164&lt;&gt;L$20,0,COUNTIF($B$21:$B164,L$20))</f>
        <v>0</v>
      </c>
      <c r="M164">
        <f>IF($B164&lt;&gt;M$20,0,COUNTIF($B$21:$B164,M$20))</f>
        <v>0</v>
      </c>
      <c r="N164">
        <f>IF($B164&lt;&gt;N$20,0,COUNTIF($B$21:$B164,N$20))</f>
        <v>0</v>
      </c>
      <c r="O164">
        <f>IF($B164&lt;&gt;O$20,0,COUNTIF($B$21:$B164,O$20))</f>
        <v>0</v>
      </c>
      <c r="P164">
        <f>IF($B164&lt;&gt;P$20,0,COUNTIF($B$21:$B164,P$20))</f>
        <v>0</v>
      </c>
      <c r="Q164">
        <f>IF($B164&lt;&gt;Q$20,0,COUNTIF($B$21:$B164,Q$20))</f>
        <v>0</v>
      </c>
      <c r="R164">
        <f>IF($B164&lt;&gt;R$20,0,COUNTIF($B$21:$B164,R$20))</f>
        <v>0</v>
      </c>
    </row>
    <row r="165" spans="1:18" ht="30" x14ac:dyDescent="0.45">
      <c r="A165" s="33" t="s">
        <v>157</v>
      </c>
      <c r="B165" s="10" t="s">
        <v>9</v>
      </c>
      <c r="C165">
        <f>IF($B165&lt;&gt;C$20,0,COUNTIF($B$21:$B165,C$20))</f>
        <v>0</v>
      </c>
      <c r="D165">
        <f>IF($B165&lt;&gt;D$20,0,COUNTIF($B$21:$B165,D$20))</f>
        <v>0</v>
      </c>
      <c r="E165">
        <f>IF($B165&lt;&gt;E$20,0,COUNTIF($B$21:$B165,E$20))</f>
        <v>0</v>
      </c>
      <c r="F165">
        <f>IF($B165&lt;&gt;F$20,0,COUNTIF($B$21:$B165,F$20))</f>
        <v>0</v>
      </c>
      <c r="G165">
        <f>IF($B165&lt;&gt;G$20,0,COUNTIF($B$21:$B165,G$20))</f>
        <v>0</v>
      </c>
      <c r="H165">
        <f>IF($B165&lt;&gt;H$20,0,COUNTIF($B$21:$B165,H$20))</f>
        <v>0</v>
      </c>
      <c r="I165">
        <f>IF($B165&lt;&gt;I$20,0,COUNTIF($B$21:$B165,I$20))</f>
        <v>0</v>
      </c>
      <c r="J165">
        <f>IF($B165&lt;&gt;J$20,0,COUNTIF($B$21:$B165,J$20))</f>
        <v>0</v>
      </c>
      <c r="K165">
        <f>IF($B165&lt;&gt;K$20,0,COUNTIF($B$21:$B165,K$20))</f>
        <v>7</v>
      </c>
      <c r="L165">
        <f>IF($B165&lt;&gt;L$20,0,COUNTIF($B$21:$B165,L$20))</f>
        <v>0</v>
      </c>
      <c r="M165">
        <f>IF($B165&lt;&gt;M$20,0,COUNTIF($B$21:$B165,M$20))</f>
        <v>0</v>
      </c>
      <c r="N165">
        <f>IF($B165&lt;&gt;N$20,0,COUNTIF($B$21:$B165,N$20))</f>
        <v>0</v>
      </c>
      <c r="O165">
        <f>IF($B165&lt;&gt;O$20,0,COUNTIF($B$21:$B165,O$20))</f>
        <v>0</v>
      </c>
      <c r="P165">
        <f>IF($B165&lt;&gt;P$20,0,COUNTIF($B$21:$B165,P$20))</f>
        <v>0</v>
      </c>
      <c r="Q165">
        <f>IF($B165&lt;&gt;Q$20,0,COUNTIF($B$21:$B165,Q$20))</f>
        <v>0</v>
      </c>
      <c r="R165">
        <f>IF($B165&lt;&gt;R$20,0,COUNTIF($B$21:$B165,R$20))</f>
        <v>0</v>
      </c>
    </row>
    <row r="166" spans="1:18" ht="30" x14ac:dyDescent="0.45">
      <c r="A166" s="33" t="s">
        <v>161</v>
      </c>
      <c r="B166" s="10" t="s">
        <v>9</v>
      </c>
      <c r="C166">
        <f>IF($B166&lt;&gt;C$20,0,COUNTIF($B$21:$B166,C$20))</f>
        <v>0</v>
      </c>
      <c r="D166">
        <f>IF($B166&lt;&gt;D$20,0,COUNTIF($B$21:$B166,D$20))</f>
        <v>0</v>
      </c>
      <c r="E166">
        <f>IF($B166&lt;&gt;E$20,0,COUNTIF($B$21:$B166,E$20))</f>
        <v>0</v>
      </c>
      <c r="F166">
        <f>IF($B166&lt;&gt;F$20,0,COUNTIF($B$21:$B166,F$20))</f>
        <v>0</v>
      </c>
      <c r="G166">
        <f>IF($B166&lt;&gt;G$20,0,COUNTIF($B$21:$B166,G$20))</f>
        <v>0</v>
      </c>
      <c r="H166">
        <f>IF($B166&lt;&gt;H$20,0,COUNTIF($B$21:$B166,H$20))</f>
        <v>0</v>
      </c>
      <c r="I166">
        <f>IF($B166&lt;&gt;I$20,0,COUNTIF($B$21:$B166,I$20))</f>
        <v>0</v>
      </c>
      <c r="J166">
        <f>IF($B166&lt;&gt;J$20,0,COUNTIF($B$21:$B166,J$20))</f>
        <v>0</v>
      </c>
      <c r="K166">
        <f>IF($B166&lt;&gt;K$20,0,COUNTIF($B$21:$B166,K$20))</f>
        <v>8</v>
      </c>
      <c r="L166">
        <f>IF($B166&lt;&gt;L$20,0,COUNTIF($B$21:$B166,L$20))</f>
        <v>0</v>
      </c>
      <c r="M166">
        <f>IF($B166&lt;&gt;M$20,0,COUNTIF($B$21:$B166,M$20))</f>
        <v>0</v>
      </c>
      <c r="N166">
        <f>IF($B166&lt;&gt;N$20,0,COUNTIF($B$21:$B166,N$20))</f>
        <v>0</v>
      </c>
      <c r="O166">
        <f>IF($B166&lt;&gt;O$20,0,COUNTIF($B$21:$B166,O$20))</f>
        <v>0</v>
      </c>
      <c r="P166">
        <f>IF($B166&lt;&gt;P$20,0,COUNTIF($B$21:$B166,P$20))</f>
        <v>0</v>
      </c>
      <c r="Q166">
        <f>IF($B166&lt;&gt;Q$20,0,COUNTIF($B$21:$B166,Q$20))</f>
        <v>0</v>
      </c>
      <c r="R166">
        <f>IF($B166&lt;&gt;R$20,0,COUNTIF($B$21:$B166,R$20))</f>
        <v>0</v>
      </c>
    </row>
    <row r="167" spans="1:18" ht="45" x14ac:dyDescent="0.45">
      <c r="A167" s="33" t="s">
        <v>169</v>
      </c>
      <c r="B167" s="10" t="s">
        <v>9</v>
      </c>
      <c r="C167">
        <f>IF($B167&lt;&gt;C$20,0,COUNTIF($B$21:$B167,C$20))</f>
        <v>0</v>
      </c>
      <c r="D167">
        <f>IF($B167&lt;&gt;D$20,0,COUNTIF($B$21:$B167,D$20))</f>
        <v>0</v>
      </c>
      <c r="E167">
        <f>IF($B167&lt;&gt;E$20,0,COUNTIF($B$21:$B167,E$20))</f>
        <v>0</v>
      </c>
      <c r="F167">
        <f>IF($B167&lt;&gt;F$20,0,COUNTIF($B$21:$B167,F$20))</f>
        <v>0</v>
      </c>
      <c r="G167">
        <f>IF($B167&lt;&gt;G$20,0,COUNTIF($B$21:$B167,G$20))</f>
        <v>0</v>
      </c>
      <c r="H167">
        <f>IF($B167&lt;&gt;H$20,0,COUNTIF($B$21:$B167,H$20))</f>
        <v>0</v>
      </c>
      <c r="I167">
        <f>IF($B167&lt;&gt;I$20,0,COUNTIF($B$21:$B167,I$20))</f>
        <v>0</v>
      </c>
      <c r="J167">
        <f>IF($B167&lt;&gt;J$20,0,COUNTIF($B$21:$B167,J$20))</f>
        <v>0</v>
      </c>
      <c r="K167">
        <f>IF($B167&lt;&gt;K$20,0,COUNTIF($B$21:$B167,K$20))</f>
        <v>9</v>
      </c>
      <c r="L167">
        <f>IF($B167&lt;&gt;L$20,0,COUNTIF($B$21:$B167,L$20))</f>
        <v>0</v>
      </c>
      <c r="M167">
        <f>IF($B167&lt;&gt;M$20,0,COUNTIF($B$21:$B167,M$20))</f>
        <v>0</v>
      </c>
      <c r="N167">
        <f>IF($B167&lt;&gt;N$20,0,COUNTIF($B$21:$B167,N$20))</f>
        <v>0</v>
      </c>
      <c r="O167">
        <f>IF($B167&lt;&gt;O$20,0,COUNTIF($B$21:$B167,O$20))</f>
        <v>0</v>
      </c>
      <c r="P167">
        <f>IF($B167&lt;&gt;P$20,0,COUNTIF($B$21:$B167,P$20))</f>
        <v>0</v>
      </c>
      <c r="Q167">
        <f>IF($B167&lt;&gt;Q$20,0,COUNTIF($B$21:$B167,Q$20))</f>
        <v>0</v>
      </c>
      <c r="R167">
        <f>IF($B167&lt;&gt;R$20,0,COUNTIF($B$21:$B167,R$20))</f>
        <v>0</v>
      </c>
    </row>
    <row r="168" spans="1:18" ht="45" x14ac:dyDescent="0.45">
      <c r="A168" s="33" t="s">
        <v>170</v>
      </c>
      <c r="B168" s="10" t="s">
        <v>9</v>
      </c>
      <c r="C168">
        <f>IF($B168&lt;&gt;C$20,0,COUNTIF($B$21:$B168,C$20))</f>
        <v>0</v>
      </c>
      <c r="D168">
        <f>IF($B168&lt;&gt;D$20,0,COUNTIF($B$21:$B168,D$20))</f>
        <v>0</v>
      </c>
      <c r="E168">
        <f>IF($B168&lt;&gt;E$20,0,COUNTIF($B$21:$B168,E$20))</f>
        <v>0</v>
      </c>
      <c r="F168">
        <f>IF($B168&lt;&gt;F$20,0,COUNTIF($B$21:$B168,F$20))</f>
        <v>0</v>
      </c>
      <c r="G168">
        <f>IF($B168&lt;&gt;G$20,0,COUNTIF($B$21:$B168,G$20))</f>
        <v>0</v>
      </c>
      <c r="H168">
        <f>IF($B168&lt;&gt;H$20,0,COUNTIF($B$21:$B168,H$20))</f>
        <v>0</v>
      </c>
      <c r="I168">
        <f>IF($B168&lt;&gt;I$20,0,COUNTIF($B$21:$B168,I$20))</f>
        <v>0</v>
      </c>
      <c r="J168">
        <f>IF($B168&lt;&gt;J$20,0,COUNTIF($B$21:$B168,J$20))</f>
        <v>0</v>
      </c>
      <c r="K168">
        <f>IF($B168&lt;&gt;K$20,0,COUNTIF($B$21:$B168,K$20))</f>
        <v>10</v>
      </c>
      <c r="L168">
        <f>IF($B168&lt;&gt;L$20,0,COUNTIF($B$21:$B168,L$20))</f>
        <v>0</v>
      </c>
      <c r="M168">
        <f>IF($B168&lt;&gt;M$20,0,COUNTIF($B$21:$B168,M$20))</f>
        <v>0</v>
      </c>
      <c r="N168">
        <f>IF($B168&lt;&gt;N$20,0,COUNTIF($B$21:$B168,N$20))</f>
        <v>0</v>
      </c>
      <c r="O168">
        <f>IF($B168&lt;&gt;O$20,0,COUNTIF($B$21:$B168,O$20))</f>
        <v>0</v>
      </c>
      <c r="P168">
        <f>IF($B168&lt;&gt;P$20,0,COUNTIF($B$21:$B168,P$20))</f>
        <v>0</v>
      </c>
      <c r="Q168">
        <f>IF($B168&lt;&gt;Q$20,0,COUNTIF($B$21:$B168,Q$20))</f>
        <v>0</v>
      </c>
      <c r="R168">
        <f>IF($B168&lt;&gt;R$20,0,COUNTIF($B$21:$B168,R$20))</f>
        <v>0</v>
      </c>
    </row>
    <row r="169" spans="1:18" ht="75" x14ac:dyDescent="0.45">
      <c r="A169" s="33" t="s">
        <v>194</v>
      </c>
      <c r="B169" s="10" t="s">
        <v>9</v>
      </c>
      <c r="C169">
        <f>IF($B169&lt;&gt;C$20,0,COUNTIF($B$21:$B169,C$20))</f>
        <v>0</v>
      </c>
      <c r="D169">
        <f>IF($B169&lt;&gt;D$20,0,COUNTIF($B$21:$B169,D$20))</f>
        <v>0</v>
      </c>
      <c r="E169">
        <f>IF($B169&lt;&gt;E$20,0,COUNTIF($B$21:$B169,E$20))</f>
        <v>0</v>
      </c>
      <c r="F169">
        <f>IF($B169&lt;&gt;F$20,0,COUNTIF($B$21:$B169,F$20))</f>
        <v>0</v>
      </c>
      <c r="G169">
        <f>IF($B169&lt;&gt;G$20,0,COUNTIF($B$21:$B169,G$20))</f>
        <v>0</v>
      </c>
      <c r="H169">
        <f>IF($B169&lt;&gt;H$20,0,COUNTIF($B$21:$B169,H$20))</f>
        <v>0</v>
      </c>
      <c r="I169">
        <f>IF($B169&lt;&gt;I$20,0,COUNTIF($B$21:$B169,I$20))</f>
        <v>0</v>
      </c>
      <c r="J169">
        <f>IF($B169&lt;&gt;J$20,0,COUNTIF($B$21:$B169,J$20))</f>
        <v>0</v>
      </c>
      <c r="K169">
        <f>IF($B169&lt;&gt;K$20,0,COUNTIF($B$21:$B169,K$20))</f>
        <v>11</v>
      </c>
      <c r="L169">
        <f>IF($B169&lt;&gt;L$20,0,COUNTIF($B$21:$B169,L$20))</f>
        <v>0</v>
      </c>
      <c r="M169">
        <f>IF($B169&lt;&gt;M$20,0,COUNTIF($B$21:$B169,M$20))</f>
        <v>0</v>
      </c>
      <c r="N169">
        <f>IF($B169&lt;&gt;N$20,0,COUNTIF($B$21:$B169,N$20))</f>
        <v>0</v>
      </c>
      <c r="O169">
        <f>IF($B169&lt;&gt;O$20,0,COUNTIF($B$21:$B169,O$20))</f>
        <v>0</v>
      </c>
      <c r="P169">
        <f>IF($B169&lt;&gt;P$20,0,COUNTIF($B$21:$B169,P$20))</f>
        <v>0</v>
      </c>
      <c r="Q169">
        <f>IF($B169&lt;&gt;Q$20,0,COUNTIF($B$21:$B169,Q$20))</f>
        <v>0</v>
      </c>
      <c r="R169">
        <f>IF($B169&lt;&gt;R$20,0,COUNTIF($B$21:$B169,R$20))</f>
        <v>0</v>
      </c>
    </row>
    <row r="170" spans="1:18" ht="30" x14ac:dyDescent="0.45">
      <c r="A170" s="33" t="s">
        <v>213</v>
      </c>
      <c r="B170" s="10" t="s">
        <v>9</v>
      </c>
      <c r="C170">
        <f>IF($B170&lt;&gt;C$20,0,COUNTIF($B$21:$B170,C$20))</f>
        <v>0</v>
      </c>
      <c r="D170">
        <f>IF($B170&lt;&gt;D$20,0,COUNTIF($B$21:$B170,D$20))</f>
        <v>0</v>
      </c>
      <c r="E170">
        <f>IF($B170&lt;&gt;E$20,0,COUNTIF($B$21:$B170,E$20))</f>
        <v>0</v>
      </c>
      <c r="F170">
        <f>IF($B170&lt;&gt;F$20,0,COUNTIF($B$21:$B170,F$20))</f>
        <v>0</v>
      </c>
      <c r="G170">
        <f>IF($B170&lt;&gt;G$20,0,COUNTIF($B$21:$B170,G$20))</f>
        <v>0</v>
      </c>
      <c r="H170">
        <f>IF($B170&lt;&gt;H$20,0,COUNTIF($B$21:$B170,H$20))</f>
        <v>0</v>
      </c>
      <c r="I170">
        <f>IF($B170&lt;&gt;I$20,0,COUNTIF($B$21:$B170,I$20))</f>
        <v>0</v>
      </c>
      <c r="J170">
        <f>IF($B170&lt;&gt;J$20,0,COUNTIF($B$21:$B170,J$20))</f>
        <v>0</v>
      </c>
      <c r="K170">
        <f>IF($B170&lt;&gt;K$20,0,COUNTIF($B$21:$B170,K$20))</f>
        <v>12</v>
      </c>
      <c r="L170">
        <f>IF($B170&lt;&gt;L$20,0,COUNTIF($B$21:$B170,L$20))</f>
        <v>0</v>
      </c>
      <c r="M170">
        <f>IF($B170&lt;&gt;M$20,0,COUNTIF($B$21:$B170,M$20))</f>
        <v>0</v>
      </c>
      <c r="N170">
        <f>IF($B170&lt;&gt;N$20,0,COUNTIF($B$21:$B170,N$20))</f>
        <v>0</v>
      </c>
      <c r="O170">
        <f>IF($B170&lt;&gt;O$20,0,COUNTIF($B$21:$B170,O$20))</f>
        <v>0</v>
      </c>
      <c r="P170">
        <f>IF($B170&lt;&gt;P$20,0,COUNTIF($B$21:$B170,P$20))</f>
        <v>0</v>
      </c>
      <c r="Q170">
        <f>IF($B170&lt;&gt;Q$20,0,COUNTIF($B$21:$B170,Q$20))</f>
        <v>0</v>
      </c>
      <c r="R170">
        <f>IF($B170&lt;&gt;R$20,0,COUNTIF($B$21:$B170,R$20))</f>
        <v>0</v>
      </c>
    </row>
    <row r="171" spans="1:18" ht="30" x14ac:dyDescent="0.45">
      <c r="A171" s="23" t="s">
        <v>237</v>
      </c>
      <c r="B171" s="11" t="s">
        <v>10</v>
      </c>
      <c r="C171">
        <f>IF($B171&lt;&gt;C$20,0,COUNTIF($B$21:$B171,C$20))</f>
        <v>0</v>
      </c>
      <c r="D171">
        <f>IF($B171&lt;&gt;D$20,0,COUNTIF($B$21:$B171,D$20))</f>
        <v>0</v>
      </c>
      <c r="E171">
        <f>IF($B171&lt;&gt;E$20,0,COUNTIF($B$21:$B171,E$20))</f>
        <v>0</v>
      </c>
      <c r="F171">
        <f>IF($B171&lt;&gt;F$20,0,COUNTIF($B$21:$B171,F$20))</f>
        <v>0</v>
      </c>
      <c r="G171">
        <f>IF($B171&lt;&gt;G$20,0,COUNTIF($B$21:$B171,G$20))</f>
        <v>0</v>
      </c>
      <c r="H171">
        <f>IF($B171&lt;&gt;H$20,0,COUNTIF($B$21:$B171,H$20))</f>
        <v>0</v>
      </c>
      <c r="I171">
        <f>IF($B171&lt;&gt;I$20,0,COUNTIF($B$21:$B171,I$20))</f>
        <v>0</v>
      </c>
      <c r="J171">
        <f>IF($B171&lt;&gt;J$20,0,COUNTIF($B$21:$B171,J$20))</f>
        <v>0</v>
      </c>
      <c r="K171">
        <f>IF($B171&lt;&gt;K$20,0,COUNTIF($B$21:$B171,K$20))</f>
        <v>0</v>
      </c>
      <c r="L171">
        <f>IF($B171&lt;&gt;L$20,0,COUNTIF($B$21:$B171,L$20))</f>
        <v>1</v>
      </c>
      <c r="M171">
        <f>IF($B171&lt;&gt;M$20,0,COUNTIF($B$21:$B171,M$20))</f>
        <v>0</v>
      </c>
      <c r="N171">
        <f>IF($B171&lt;&gt;N$20,0,COUNTIF($B$21:$B171,N$20))</f>
        <v>0</v>
      </c>
      <c r="O171">
        <f>IF($B171&lt;&gt;O$20,0,COUNTIF($B$21:$B171,O$20))</f>
        <v>0</v>
      </c>
      <c r="P171">
        <f>IF($B171&lt;&gt;P$20,0,COUNTIF($B$21:$B171,P$20))</f>
        <v>0</v>
      </c>
      <c r="Q171">
        <f>IF($B171&lt;&gt;Q$20,0,COUNTIF($B$21:$B171,Q$20))</f>
        <v>0</v>
      </c>
      <c r="R171">
        <f>IF($B171&lt;&gt;R$20,0,COUNTIF($B$21:$B171,R$20))</f>
        <v>0</v>
      </c>
    </row>
    <row r="172" spans="1:18" ht="30" x14ac:dyDescent="0.45">
      <c r="A172" s="23" t="s">
        <v>24</v>
      </c>
      <c r="B172" s="11" t="s">
        <v>10</v>
      </c>
      <c r="C172">
        <f>IF($B172&lt;&gt;C$20,0,COUNTIF($B$21:$B172,C$20))</f>
        <v>0</v>
      </c>
      <c r="D172">
        <f>IF($B172&lt;&gt;D$20,0,COUNTIF($B$21:$B172,D$20))</f>
        <v>0</v>
      </c>
      <c r="E172">
        <f>IF($B172&lt;&gt;E$20,0,COUNTIF($B$21:$B172,E$20))</f>
        <v>0</v>
      </c>
      <c r="F172">
        <f>IF($B172&lt;&gt;F$20,0,COUNTIF($B$21:$B172,F$20))</f>
        <v>0</v>
      </c>
      <c r="G172">
        <f>IF($B172&lt;&gt;G$20,0,COUNTIF($B$21:$B172,G$20))</f>
        <v>0</v>
      </c>
      <c r="H172">
        <f>IF($B172&lt;&gt;H$20,0,COUNTIF($B$21:$B172,H$20))</f>
        <v>0</v>
      </c>
      <c r="I172">
        <f>IF($B172&lt;&gt;I$20,0,COUNTIF($B$21:$B172,I$20))</f>
        <v>0</v>
      </c>
      <c r="J172">
        <f>IF($B172&lt;&gt;J$20,0,COUNTIF($B$21:$B172,J$20))</f>
        <v>0</v>
      </c>
      <c r="K172">
        <f>IF($B172&lt;&gt;K$20,0,COUNTIF($B$21:$B172,K$20))</f>
        <v>0</v>
      </c>
      <c r="L172">
        <f>IF($B172&lt;&gt;L$20,0,COUNTIF($B$21:$B172,L$20))</f>
        <v>2</v>
      </c>
      <c r="M172">
        <f>IF($B172&lt;&gt;M$20,0,COUNTIF($B$21:$B172,M$20))</f>
        <v>0</v>
      </c>
      <c r="N172">
        <f>IF($B172&lt;&gt;N$20,0,COUNTIF($B$21:$B172,N$20))</f>
        <v>0</v>
      </c>
      <c r="O172">
        <f>IF($B172&lt;&gt;O$20,0,COUNTIF($B$21:$B172,O$20))</f>
        <v>0</v>
      </c>
      <c r="P172">
        <f>IF($B172&lt;&gt;P$20,0,COUNTIF($B$21:$B172,P$20))</f>
        <v>0</v>
      </c>
      <c r="Q172">
        <f>IF($B172&lt;&gt;Q$20,0,COUNTIF($B$21:$B172,Q$20))</f>
        <v>0</v>
      </c>
      <c r="R172">
        <f>IF($B172&lt;&gt;R$20,0,COUNTIF($B$21:$B172,R$20))</f>
        <v>0</v>
      </c>
    </row>
    <row r="173" spans="1:18" ht="30" x14ac:dyDescent="0.45">
      <c r="A173" s="35" t="s">
        <v>48</v>
      </c>
      <c r="B173" s="11" t="s">
        <v>10</v>
      </c>
      <c r="C173">
        <f>IF($B173&lt;&gt;C$20,0,COUNTIF($B$21:$B173,C$20))</f>
        <v>0</v>
      </c>
      <c r="D173">
        <f>IF($B173&lt;&gt;D$20,0,COUNTIF($B$21:$B173,D$20))</f>
        <v>0</v>
      </c>
      <c r="E173">
        <f>IF($B173&lt;&gt;E$20,0,COUNTIF($B$21:$B173,E$20))</f>
        <v>0</v>
      </c>
      <c r="F173">
        <f>IF($B173&lt;&gt;F$20,0,COUNTIF($B$21:$B173,F$20))</f>
        <v>0</v>
      </c>
      <c r="G173">
        <f>IF($B173&lt;&gt;G$20,0,COUNTIF($B$21:$B173,G$20))</f>
        <v>0</v>
      </c>
      <c r="H173">
        <f>IF($B173&lt;&gt;H$20,0,COUNTIF($B$21:$B173,H$20))</f>
        <v>0</v>
      </c>
      <c r="I173">
        <f>IF($B173&lt;&gt;I$20,0,COUNTIF($B$21:$B173,I$20))</f>
        <v>0</v>
      </c>
      <c r="J173">
        <f>IF($B173&lt;&gt;J$20,0,COUNTIF($B$21:$B173,J$20))</f>
        <v>0</v>
      </c>
      <c r="K173">
        <f>IF($B173&lt;&gt;K$20,0,COUNTIF($B$21:$B173,K$20))</f>
        <v>0</v>
      </c>
      <c r="L173">
        <f>IF($B173&lt;&gt;L$20,0,COUNTIF($B$21:$B173,L$20))</f>
        <v>3</v>
      </c>
      <c r="M173">
        <f>IF($B173&lt;&gt;M$20,0,COUNTIF($B$21:$B173,M$20))</f>
        <v>0</v>
      </c>
      <c r="N173">
        <f>IF($B173&lt;&gt;N$20,0,COUNTIF($B$21:$B173,N$20))</f>
        <v>0</v>
      </c>
      <c r="O173">
        <f>IF($B173&lt;&gt;O$20,0,COUNTIF($B$21:$B173,O$20))</f>
        <v>0</v>
      </c>
      <c r="P173">
        <f>IF($B173&lt;&gt;P$20,0,COUNTIF($B$21:$B173,P$20))</f>
        <v>0</v>
      </c>
      <c r="Q173">
        <f>IF($B173&lt;&gt;Q$20,0,COUNTIF($B$21:$B173,Q$20))</f>
        <v>0</v>
      </c>
      <c r="R173">
        <f>IF($B173&lt;&gt;R$20,0,COUNTIF($B$21:$B173,R$20))</f>
        <v>0</v>
      </c>
    </row>
    <row r="174" spans="1:18" ht="30" x14ac:dyDescent="0.45">
      <c r="A174" s="23" t="s">
        <v>49</v>
      </c>
      <c r="B174" s="11" t="s">
        <v>10</v>
      </c>
      <c r="C174">
        <f>IF($B174&lt;&gt;C$20,0,COUNTIF($B$21:$B174,C$20))</f>
        <v>0</v>
      </c>
      <c r="D174">
        <f>IF($B174&lt;&gt;D$20,0,COUNTIF($B$21:$B174,D$20))</f>
        <v>0</v>
      </c>
      <c r="E174">
        <f>IF($B174&lt;&gt;E$20,0,COUNTIF($B$21:$B174,E$20))</f>
        <v>0</v>
      </c>
      <c r="F174">
        <f>IF($B174&lt;&gt;F$20,0,COUNTIF($B$21:$B174,F$20))</f>
        <v>0</v>
      </c>
      <c r="G174">
        <f>IF($B174&lt;&gt;G$20,0,COUNTIF($B$21:$B174,G$20))</f>
        <v>0</v>
      </c>
      <c r="H174">
        <f>IF($B174&lt;&gt;H$20,0,COUNTIF($B$21:$B174,H$20))</f>
        <v>0</v>
      </c>
      <c r="I174">
        <f>IF($B174&lt;&gt;I$20,0,COUNTIF($B$21:$B174,I$20))</f>
        <v>0</v>
      </c>
      <c r="J174">
        <f>IF($B174&lt;&gt;J$20,0,COUNTIF($B$21:$B174,J$20))</f>
        <v>0</v>
      </c>
      <c r="K174">
        <f>IF($B174&lt;&gt;K$20,0,COUNTIF($B$21:$B174,K$20))</f>
        <v>0</v>
      </c>
      <c r="L174">
        <f>IF($B174&lt;&gt;L$20,0,COUNTIF($B$21:$B174,L$20))</f>
        <v>4</v>
      </c>
      <c r="M174">
        <f>IF($B174&lt;&gt;M$20,0,COUNTIF($B$21:$B174,M$20))</f>
        <v>0</v>
      </c>
      <c r="N174">
        <f>IF($B174&lt;&gt;N$20,0,COUNTIF($B$21:$B174,N$20))</f>
        <v>0</v>
      </c>
      <c r="O174">
        <f>IF($B174&lt;&gt;O$20,0,COUNTIF($B$21:$B174,O$20))</f>
        <v>0</v>
      </c>
      <c r="P174">
        <f>IF($B174&lt;&gt;P$20,0,COUNTIF($B$21:$B174,P$20))</f>
        <v>0</v>
      </c>
      <c r="Q174">
        <f>IF($B174&lt;&gt;Q$20,0,COUNTIF($B$21:$B174,Q$20))</f>
        <v>0</v>
      </c>
      <c r="R174">
        <f>IF($B174&lt;&gt;R$20,0,COUNTIF($B$21:$B174,R$20))</f>
        <v>0</v>
      </c>
    </row>
    <row r="175" spans="1:18" ht="15" x14ac:dyDescent="0.45">
      <c r="A175" s="23" t="s">
        <v>88</v>
      </c>
      <c r="B175" s="11" t="s">
        <v>10</v>
      </c>
      <c r="C175">
        <f>IF($B175&lt;&gt;C$20,0,COUNTIF($B$21:$B175,C$20))</f>
        <v>0</v>
      </c>
      <c r="D175">
        <f>IF($B175&lt;&gt;D$20,0,COUNTIF($B$21:$B175,D$20))</f>
        <v>0</v>
      </c>
      <c r="E175">
        <f>IF($B175&lt;&gt;E$20,0,COUNTIF($B$21:$B175,E$20))</f>
        <v>0</v>
      </c>
      <c r="F175">
        <f>IF($B175&lt;&gt;F$20,0,COUNTIF($B$21:$B175,F$20))</f>
        <v>0</v>
      </c>
      <c r="G175">
        <f>IF($B175&lt;&gt;G$20,0,COUNTIF($B$21:$B175,G$20))</f>
        <v>0</v>
      </c>
      <c r="H175">
        <f>IF($B175&lt;&gt;H$20,0,COUNTIF($B$21:$B175,H$20))</f>
        <v>0</v>
      </c>
      <c r="I175">
        <f>IF($B175&lt;&gt;I$20,0,COUNTIF($B$21:$B175,I$20))</f>
        <v>0</v>
      </c>
      <c r="J175">
        <f>IF($B175&lt;&gt;J$20,0,COUNTIF($B$21:$B175,J$20))</f>
        <v>0</v>
      </c>
      <c r="K175">
        <f>IF($B175&lt;&gt;K$20,0,COUNTIF($B$21:$B175,K$20))</f>
        <v>0</v>
      </c>
      <c r="L175">
        <f>IF($B175&lt;&gt;L$20,0,COUNTIF($B$21:$B175,L$20))</f>
        <v>5</v>
      </c>
      <c r="M175">
        <f>IF($B175&lt;&gt;M$20,0,COUNTIF($B$21:$B175,M$20))</f>
        <v>0</v>
      </c>
      <c r="N175">
        <f>IF($B175&lt;&gt;N$20,0,COUNTIF($B$21:$B175,N$20))</f>
        <v>0</v>
      </c>
      <c r="O175">
        <f>IF($B175&lt;&gt;O$20,0,COUNTIF($B$21:$B175,O$20))</f>
        <v>0</v>
      </c>
      <c r="P175">
        <f>IF($B175&lt;&gt;P$20,0,COUNTIF($B$21:$B175,P$20))</f>
        <v>0</v>
      </c>
      <c r="Q175">
        <f>IF($B175&lt;&gt;Q$20,0,COUNTIF($B$21:$B175,Q$20))</f>
        <v>0</v>
      </c>
      <c r="R175">
        <f>IF($B175&lt;&gt;R$20,0,COUNTIF($B$21:$B175,R$20))</f>
        <v>0</v>
      </c>
    </row>
    <row r="176" spans="1:18" ht="30" x14ac:dyDescent="0.45">
      <c r="A176" s="23" t="s">
        <v>139</v>
      </c>
      <c r="B176" s="11" t="s">
        <v>10</v>
      </c>
      <c r="C176">
        <f>IF($B176&lt;&gt;C$20,0,COUNTIF($B$21:$B176,C$20))</f>
        <v>0</v>
      </c>
      <c r="D176">
        <f>IF($B176&lt;&gt;D$20,0,COUNTIF($B$21:$B176,D$20))</f>
        <v>0</v>
      </c>
      <c r="E176">
        <f>IF($B176&lt;&gt;E$20,0,COUNTIF($B$21:$B176,E$20))</f>
        <v>0</v>
      </c>
      <c r="F176">
        <f>IF($B176&lt;&gt;F$20,0,COUNTIF($B$21:$B176,F$20))</f>
        <v>0</v>
      </c>
      <c r="G176">
        <f>IF($B176&lt;&gt;G$20,0,COUNTIF($B$21:$B176,G$20))</f>
        <v>0</v>
      </c>
      <c r="H176">
        <f>IF($B176&lt;&gt;H$20,0,COUNTIF($B$21:$B176,H$20))</f>
        <v>0</v>
      </c>
      <c r="I176">
        <f>IF($B176&lt;&gt;I$20,0,COUNTIF($B$21:$B176,I$20))</f>
        <v>0</v>
      </c>
      <c r="J176">
        <f>IF($B176&lt;&gt;J$20,0,COUNTIF($B$21:$B176,J$20))</f>
        <v>0</v>
      </c>
      <c r="K176">
        <f>IF($B176&lt;&gt;K$20,0,COUNTIF($B$21:$B176,K$20))</f>
        <v>0</v>
      </c>
      <c r="L176">
        <f>IF($B176&lt;&gt;L$20,0,COUNTIF($B$21:$B176,L$20))</f>
        <v>6</v>
      </c>
      <c r="M176">
        <f>IF($B176&lt;&gt;M$20,0,COUNTIF($B$21:$B176,M$20))</f>
        <v>0</v>
      </c>
      <c r="N176">
        <f>IF($B176&lt;&gt;N$20,0,COUNTIF($B$21:$B176,N$20))</f>
        <v>0</v>
      </c>
      <c r="O176">
        <f>IF($B176&lt;&gt;O$20,0,COUNTIF($B$21:$B176,O$20))</f>
        <v>0</v>
      </c>
      <c r="P176">
        <f>IF($B176&lt;&gt;P$20,0,COUNTIF($B$21:$B176,P$20))</f>
        <v>0</v>
      </c>
      <c r="Q176">
        <f>IF($B176&lt;&gt;Q$20,0,COUNTIF($B$21:$B176,Q$20))</f>
        <v>0</v>
      </c>
      <c r="R176">
        <f>IF($B176&lt;&gt;R$20,0,COUNTIF($B$21:$B176,R$20))</f>
        <v>0</v>
      </c>
    </row>
    <row r="177" spans="1:18" ht="30" x14ac:dyDescent="0.45">
      <c r="A177" s="23" t="s">
        <v>172</v>
      </c>
      <c r="B177" s="11" t="s">
        <v>10</v>
      </c>
      <c r="C177">
        <f>IF($B177&lt;&gt;C$20,0,COUNTIF($B$21:$B177,C$20))</f>
        <v>0</v>
      </c>
      <c r="D177">
        <f>IF($B177&lt;&gt;D$20,0,COUNTIF($B$21:$B177,D$20))</f>
        <v>0</v>
      </c>
      <c r="E177">
        <f>IF($B177&lt;&gt;E$20,0,COUNTIF($B$21:$B177,E$20))</f>
        <v>0</v>
      </c>
      <c r="F177">
        <f>IF($B177&lt;&gt;F$20,0,COUNTIF($B$21:$B177,F$20))</f>
        <v>0</v>
      </c>
      <c r="G177">
        <f>IF($B177&lt;&gt;G$20,0,COUNTIF($B$21:$B177,G$20))</f>
        <v>0</v>
      </c>
      <c r="H177">
        <f>IF($B177&lt;&gt;H$20,0,COUNTIF($B$21:$B177,H$20))</f>
        <v>0</v>
      </c>
      <c r="I177">
        <f>IF($B177&lt;&gt;I$20,0,COUNTIF($B$21:$B177,I$20))</f>
        <v>0</v>
      </c>
      <c r="J177">
        <f>IF($B177&lt;&gt;J$20,0,COUNTIF($B$21:$B177,J$20))</f>
        <v>0</v>
      </c>
      <c r="K177">
        <f>IF($B177&lt;&gt;K$20,0,COUNTIF($B$21:$B177,K$20))</f>
        <v>0</v>
      </c>
      <c r="L177">
        <f>IF($B177&lt;&gt;L$20,0,COUNTIF($B$21:$B177,L$20))</f>
        <v>7</v>
      </c>
      <c r="M177">
        <f>IF($B177&lt;&gt;M$20,0,COUNTIF($B$21:$B177,M$20))</f>
        <v>0</v>
      </c>
      <c r="N177">
        <f>IF($B177&lt;&gt;N$20,0,COUNTIF($B$21:$B177,N$20))</f>
        <v>0</v>
      </c>
      <c r="O177">
        <f>IF($B177&lt;&gt;O$20,0,COUNTIF($B$21:$B177,O$20))</f>
        <v>0</v>
      </c>
      <c r="P177">
        <f>IF($B177&lt;&gt;P$20,0,COUNTIF($B$21:$B177,P$20))</f>
        <v>0</v>
      </c>
      <c r="Q177">
        <f>IF($B177&lt;&gt;Q$20,0,COUNTIF($B$21:$B177,Q$20))</f>
        <v>0</v>
      </c>
      <c r="R177">
        <f>IF($B177&lt;&gt;R$20,0,COUNTIF($B$21:$B177,R$20))</f>
        <v>0</v>
      </c>
    </row>
    <row r="178" spans="1:18" ht="30" x14ac:dyDescent="0.45">
      <c r="A178" s="23" t="s">
        <v>185</v>
      </c>
      <c r="B178" s="11" t="s">
        <v>10</v>
      </c>
      <c r="C178">
        <f>IF($B178&lt;&gt;C$20,0,COUNTIF($B$21:$B178,C$20))</f>
        <v>0</v>
      </c>
      <c r="D178">
        <f>IF($B178&lt;&gt;D$20,0,COUNTIF($B$21:$B178,D$20))</f>
        <v>0</v>
      </c>
      <c r="E178">
        <f>IF($B178&lt;&gt;E$20,0,COUNTIF($B$21:$B178,E$20))</f>
        <v>0</v>
      </c>
      <c r="F178">
        <f>IF($B178&lt;&gt;F$20,0,COUNTIF($B$21:$B178,F$20))</f>
        <v>0</v>
      </c>
      <c r="G178">
        <f>IF($B178&lt;&gt;G$20,0,COUNTIF($B$21:$B178,G$20))</f>
        <v>0</v>
      </c>
      <c r="H178">
        <f>IF($B178&lt;&gt;H$20,0,COUNTIF($B$21:$B178,H$20))</f>
        <v>0</v>
      </c>
      <c r="I178">
        <f>IF($B178&lt;&gt;I$20,0,COUNTIF($B$21:$B178,I$20))</f>
        <v>0</v>
      </c>
      <c r="J178">
        <f>IF($B178&lt;&gt;J$20,0,COUNTIF($B$21:$B178,J$20))</f>
        <v>0</v>
      </c>
      <c r="K178">
        <f>IF($B178&lt;&gt;K$20,0,COUNTIF($B$21:$B178,K$20))</f>
        <v>0</v>
      </c>
      <c r="L178">
        <f>IF($B178&lt;&gt;L$20,0,COUNTIF($B$21:$B178,L$20))</f>
        <v>8</v>
      </c>
      <c r="M178">
        <f>IF($B178&lt;&gt;M$20,0,COUNTIF($B$21:$B178,M$20))</f>
        <v>0</v>
      </c>
      <c r="N178">
        <f>IF($B178&lt;&gt;N$20,0,COUNTIF($B$21:$B178,N$20))</f>
        <v>0</v>
      </c>
      <c r="O178">
        <f>IF($B178&lt;&gt;O$20,0,COUNTIF($B$21:$B178,O$20))</f>
        <v>0</v>
      </c>
      <c r="P178">
        <f>IF($B178&lt;&gt;P$20,0,COUNTIF($B$21:$B178,P$20))</f>
        <v>0</v>
      </c>
      <c r="Q178">
        <f>IF($B178&lt;&gt;Q$20,0,COUNTIF($B$21:$B178,Q$20))</f>
        <v>0</v>
      </c>
      <c r="R178">
        <f>IF($B178&lt;&gt;R$20,0,COUNTIF($B$21:$B178,R$20))</f>
        <v>0</v>
      </c>
    </row>
    <row r="179" spans="1:18" ht="45" x14ac:dyDescent="0.45">
      <c r="A179" s="23" t="s">
        <v>207</v>
      </c>
      <c r="B179" s="11" t="s">
        <v>10</v>
      </c>
      <c r="C179">
        <f>IF($B179&lt;&gt;C$20,0,COUNTIF($B$21:$B179,C$20))</f>
        <v>0</v>
      </c>
      <c r="D179">
        <f>IF($B179&lt;&gt;D$20,0,COUNTIF($B$21:$B179,D$20))</f>
        <v>0</v>
      </c>
      <c r="E179">
        <f>IF($B179&lt;&gt;E$20,0,COUNTIF($B$21:$B179,E$20))</f>
        <v>0</v>
      </c>
      <c r="F179">
        <f>IF($B179&lt;&gt;F$20,0,COUNTIF($B$21:$B179,F$20))</f>
        <v>0</v>
      </c>
      <c r="G179">
        <f>IF($B179&lt;&gt;G$20,0,COUNTIF($B$21:$B179,G$20))</f>
        <v>0</v>
      </c>
      <c r="H179">
        <f>IF($B179&lt;&gt;H$20,0,COUNTIF($B$21:$B179,H$20))</f>
        <v>0</v>
      </c>
      <c r="I179">
        <f>IF($B179&lt;&gt;I$20,0,COUNTIF($B$21:$B179,I$20))</f>
        <v>0</v>
      </c>
      <c r="J179">
        <f>IF($B179&lt;&gt;J$20,0,COUNTIF($B$21:$B179,J$20))</f>
        <v>0</v>
      </c>
      <c r="K179">
        <f>IF($B179&lt;&gt;K$20,0,COUNTIF($B$21:$B179,K$20))</f>
        <v>0</v>
      </c>
      <c r="L179">
        <f>IF($B179&lt;&gt;L$20,0,COUNTIF($B$21:$B179,L$20))</f>
        <v>9</v>
      </c>
      <c r="M179">
        <f>IF($B179&lt;&gt;M$20,0,COUNTIF($B$21:$B179,M$20))</f>
        <v>0</v>
      </c>
      <c r="N179">
        <f>IF($B179&lt;&gt;N$20,0,COUNTIF($B$21:$B179,N$20))</f>
        <v>0</v>
      </c>
      <c r="O179">
        <f>IF($B179&lt;&gt;O$20,0,COUNTIF($B$21:$B179,O$20))</f>
        <v>0</v>
      </c>
      <c r="P179">
        <f>IF($B179&lt;&gt;P$20,0,COUNTIF($B$21:$B179,P$20))</f>
        <v>0</v>
      </c>
      <c r="Q179">
        <f>IF($B179&lt;&gt;Q$20,0,COUNTIF($B$21:$B179,Q$20))</f>
        <v>0</v>
      </c>
      <c r="R179">
        <f>IF($B179&lt;&gt;R$20,0,COUNTIF($B$21:$B179,R$20))</f>
        <v>0</v>
      </c>
    </row>
    <row r="180" spans="1:18" ht="165" x14ac:dyDescent="0.45">
      <c r="A180" s="23" t="s">
        <v>214</v>
      </c>
      <c r="B180" s="11" t="s">
        <v>10</v>
      </c>
      <c r="C180">
        <f>IF($B180&lt;&gt;C$20,0,COUNTIF($B$21:$B180,C$20))</f>
        <v>0</v>
      </c>
      <c r="D180">
        <f>IF($B180&lt;&gt;D$20,0,COUNTIF($B$21:$B180,D$20))</f>
        <v>0</v>
      </c>
      <c r="E180">
        <f>IF($B180&lt;&gt;E$20,0,COUNTIF($B$21:$B180,E$20))</f>
        <v>0</v>
      </c>
      <c r="F180">
        <f>IF($B180&lt;&gt;F$20,0,COUNTIF($B$21:$B180,F$20))</f>
        <v>0</v>
      </c>
      <c r="G180">
        <f>IF($B180&lt;&gt;G$20,0,COUNTIF($B$21:$B180,G$20))</f>
        <v>0</v>
      </c>
      <c r="H180">
        <f>IF($B180&lt;&gt;H$20,0,COUNTIF($B$21:$B180,H$20))</f>
        <v>0</v>
      </c>
      <c r="I180">
        <f>IF($B180&lt;&gt;I$20,0,COUNTIF($B$21:$B180,I$20))</f>
        <v>0</v>
      </c>
      <c r="J180">
        <f>IF($B180&lt;&gt;J$20,0,COUNTIF($B$21:$B180,J$20))</f>
        <v>0</v>
      </c>
      <c r="K180">
        <f>IF($B180&lt;&gt;K$20,0,COUNTIF($B$21:$B180,K$20))</f>
        <v>0</v>
      </c>
      <c r="L180">
        <f>IF($B180&lt;&gt;L$20,0,COUNTIF($B$21:$B180,L$20))</f>
        <v>10</v>
      </c>
      <c r="M180">
        <f>IF($B180&lt;&gt;M$20,0,COUNTIF($B$21:$B180,M$20))</f>
        <v>0</v>
      </c>
      <c r="N180">
        <f>IF($B180&lt;&gt;N$20,0,COUNTIF($B$21:$B180,N$20))</f>
        <v>0</v>
      </c>
      <c r="O180">
        <f>IF($B180&lt;&gt;O$20,0,COUNTIF($B$21:$B180,O$20))</f>
        <v>0</v>
      </c>
      <c r="P180">
        <f>IF($B180&lt;&gt;P$20,0,COUNTIF($B$21:$B180,P$20))</f>
        <v>0</v>
      </c>
      <c r="Q180">
        <f>IF($B180&lt;&gt;Q$20,0,COUNTIF($B$21:$B180,Q$20))</f>
        <v>0</v>
      </c>
      <c r="R180">
        <f>IF($B180&lt;&gt;R$20,0,COUNTIF($B$21:$B180,R$20))</f>
        <v>0</v>
      </c>
    </row>
    <row r="181" spans="1:18" ht="60" x14ac:dyDescent="0.45">
      <c r="A181" s="23" t="s">
        <v>232</v>
      </c>
      <c r="B181" s="11" t="s">
        <v>10</v>
      </c>
      <c r="C181">
        <f>IF($B181&lt;&gt;C$20,0,COUNTIF($B$21:$B181,C$20))</f>
        <v>0</v>
      </c>
      <c r="D181">
        <f>IF($B181&lt;&gt;D$20,0,COUNTIF($B$21:$B181,D$20))</f>
        <v>0</v>
      </c>
      <c r="E181">
        <f>IF($B181&lt;&gt;E$20,0,COUNTIF($B$21:$B181,E$20))</f>
        <v>0</v>
      </c>
      <c r="F181">
        <f>IF($B181&lt;&gt;F$20,0,COUNTIF($B$21:$B181,F$20))</f>
        <v>0</v>
      </c>
      <c r="G181">
        <f>IF($B181&lt;&gt;G$20,0,COUNTIF($B$21:$B181,G$20))</f>
        <v>0</v>
      </c>
      <c r="H181">
        <f>IF($B181&lt;&gt;H$20,0,COUNTIF($B$21:$B181,H$20))</f>
        <v>0</v>
      </c>
      <c r="I181">
        <f>IF($B181&lt;&gt;I$20,0,COUNTIF($B$21:$B181,I$20))</f>
        <v>0</v>
      </c>
      <c r="J181">
        <f>IF($B181&lt;&gt;J$20,0,COUNTIF($B$21:$B181,J$20))</f>
        <v>0</v>
      </c>
      <c r="K181">
        <f>IF($B181&lt;&gt;K$20,0,COUNTIF($B$21:$B181,K$20))</f>
        <v>0</v>
      </c>
      <c r="L181">
        <f>IF($B181&lt;&gt;L$20,0,COUNTIF($B$21:$B181,L$20))</f>
        <v>11</v>
      </c>
      <c r="M181">
        <f>IF($B181&lt;&gt;M$20,0,COUNTIF($B$21:$B181,M$20))</f>
        <v>0</v>
      </c>
      <c r="N181">
        <f>IF($B181&lt;&gt;N$20,0,COUNTIF($B$21:$B181,N$20))</f>
        <v>0</v>
      </c>
      <c r="O181">
        <f>IF($B181&lt;&gt;O$20,0,COUNTIF($B$21:$B181,O$20))</f>
        <v>0</v>
      </c>
      <c r="P181">
        <f>IF($B181&lt;&gt;P$20,0,COUNTIF($B$21:$B181,P$20))</f>
        <v>0</v>
      </c>
      <c r="Q181">
        <f>IF($B181&lt;&gt;Q$20,0,COUNTIF($B$21:$B181,Q$20))</f>
        <v>0</v>
      </c>
      <c r="R181">
        <f>IF($B181&lt;&gt;R$20,0,COUNTIF($B$21:$B181,R$20))</f>
        <v>0</v>
      </c>
    </row>
    <row r="182" spans="1:18" ht="45" x14ac:dyDescent="0.45">
      <c r="A182" s="23" t="s">
        <v>234</v>
      </c>
      <c r="B182" s="11" t="s">
        <v>10</v>
      </c>
      <c r="C182">
        <f>IF($B182&lt;&gt;C$20,0,COUNTIF($B$21:$B182,C$20))</f>
        <v>0</v>
      </c>
      <c r="D182">
        <f>IF($B182&lt;&gt;D$20,0,COUNTIF($B$21:$B182,D$20))</f>
        <v>0</v>
      </c>
      <c r="E182">
        <f>IF($B182&lt;&gt;E$20,0,COUNTIF($B$21:$B182,E$20))</f>
        <v>0</v>
      </c>
      <c r="F182">
        <f>IF($B182&lt;&gt;F$20,0,COUNTIF($B$21:$B182,F$20))</f>
        <v>0</v>
      </c>
      <c r="G182">
        <f>IF($B182&lt;&gt;G$20,0,COUNTIF($B$21:$B182,G$20))</f>
        <v>0</v>
      </c>
      <c r="H182">
        <f>IF($B182&lt;&gt;H$20,0,COUNTIF($B$21:$B182,H$20))</f>
        <v>0</v>
      </c>
      <c r="I182">
        <f>IF($B182&lt;&gt;I$20,0,COUNTIF($B$21:$B182,I$20))</f>
        <v>0</v>
      </c>
      <c r="J182">
        <f>IF($B182&lt;&gt;J$20,0,COUNTIF($B$21:$B182,J$20))</f>
        <v>0</v>
      </c>
      <c r="K182">
        <f>IF($B182&lt;&gt;K$20,0,COUNTIF($B$21:$B182,K$20))</f>
        <v>0</v>
      </c>
      <c r="L182">
        <f>IF($B182&lt;&gt;L$20,0,COUNTIF($B$21:$B182,L$20))</f>
        <v>12</v>
      </c>
      <c r="M182">
        <f>IF($B182&lt;&gt;M$20,0,COUNTIF($B$21:$B182,M$20))</f>
        <v>0</v>
      </c>
      <c r="N182">
        <f>IF($B182&lt;&gt;N$20,0,COUNTIF($B$21:$B182,N$20))</f>
        <v>0</v>
      </c>
      <c r="O182">
        <f>IF($B182&lt;&gt;O$20,0,COUNTIF($B$21:$B182,O$20))</f>
        <v>0</v>
      </c>
      <c r="P182">
        <f>IF($B182&lt;&gt;P$20,0,COUNTIF($B$21:$B182,P$20))</f>
        <v>0</v>
      </c>
      <c r="Q182">
        <f>IF($B182&lt;&gt;Q$20,0,COUNTIF($B$21:$B182,Q$20))</f>
        <v>0</v>
      </c>
      <c r="R182">
        <f>IF($B182&lt;&gt;R$20,0,COUNTIF($B$21:$B182,R$20))</f>
        <v>0</v>
      </c>
    </row>
    <row r="183" spans="1:18" ht="30" x14ac:dyDescent="0.45">
      <c r="A183" s="23" t="s">
        <v>235</v>
      </c>
      <c r="B183" s="11" t="s">
        <v>10</v>
      </c>
      <c r="C183">
        <f>IF($B183&lt;&gt;C$20,0,COUNTIF($B$21:$B183,C$20))</f>
        <v>0</v>
      </c>
      <c r="D183">
        <f>IF($B183&lt;&gt;D$20,0,COUNTIF($B$21:$B183,D$20))</f>
        <v>0</v>
      </c>
      <c r="E183">
        <f>IF($B183&lt;&gt;E$20,0,COUNTIF($B$21:$B183,E$20))</f>
        <v>0</v>
      </c>
      <c r="F183">
        <f>IF($B183&lt;&gt;F$20,0,COUNTIF($B$21:$B183,F$20))</f>
        <v>0</v>
      </c>
      <c r="G183">
        <f>IF($B183&lt;&gt;G$20,0,COUNTIF($B$21:$B183,G$20))</f>
        <v>0</v>
      </c>
      <c r="H183">
        <f>IF($B183&lt;&gt;H$20,0,COUNTIF($B$21:$B183,H$20))</f>
        <v>0</v>
      </c>
      <c r="I183">
        <f>IF($B183&lt;&gt;I$20,0,COUNTIF($B$21:$B183,I$20))</f>
        <v>0</v>
      </c>
      <c r="J183">
        <f>IF($B183&lt;&gt;J$20,0,COUNTIF($B$21:$B183,J$20))</f>
        <v>0</v>
      </c>
      <c r="K183">
        <f>IF($B183&lt;&gt;K$20,0,COUNTIF($B$21:$B183,K$20))</f>
        <v>0</v>
      </c>
      <c r="L183">
        <f>IF($B183&lt;&gt;L$20,0,COUNTIF($B$21:$B183,L$20))</f>
        <v>13</v>
      </c>
      <c r="M183">
        <f>IF($B183&lt;&gt;M$20,0,COUNTIF($B$21:$B183,M$20))</f>
        <v>0</v>
      </c>
      <c r="N183">
        <f>IF($B183&lt;&gt;N$20,0,COUNTIF($B$21:$B183,N$20))</f>
        <v>0</v>
      </c>
      <c r="O183">
        <f>IF($B183&lt;&gt;O$20,0,COUNTIF($B$21:$B183,O$20))</f>
        <v>0</v>
      </c>
      <c r="P183">
        <f>IF($B183&lt;&gt;P$20,0,COUNTIF($B$21:$B183,P$20))</f>
        <v>0</v>
      </c>
      <c r="Q183">
        <f>IF($B183&lt;&gt;Q$20,0,COUNTIF($B$21:$B183,Q$20))</f>
        <v>0</v>
      </c>
      <c r="R183">
        <f>IF($B183&lt;&gt;R$20,0,COUNTIF($B$21:$B183,R$20))</f>
        <v>0</v>
      </c>
    </row>
    <row r="184" spans="1:18" ht="60" x14ac:dyDescent="0.45">
      <c r="A184" s="30" t="s">
        <v>67</v>
      </c>
      <c r="B184" s="12" t="s">
        <v>11</v>
      </c>
      <c r="C184">
        <f>IF($B184&lt;&gt;C$20,0,COUNTIF($B$21:$B184,C$20))</f>
        <v>0</v>
      </c>
      <c r="D184">
        <f>IF($B184&lt;&gt;D$20,0,COUNTIF($B$21:$B184,D$20))</f>
        <v>0</v>
      </c>
      <c r="E184">
        <f>IF($B184&lt;&gt;E$20,0,COUNTIF($B$21:$B184,E$20))</f>
        <v>0</v>
      </c>
      <c r="F184">
        <f>IF($B184&lt;&gt;F$20,0,COUNTIF($B$21:$B184,F$20))</f>
        <v>0</v>
      </c>
      <c r="G184">
        <f>IF($B184&lt;&gt;G$20,0,COUNTIF($B$21:$B184,G$20))</f>
        <v>0</v>
      </c>
      <c r="H184">
        <f>IF($B184&lt;&gt;H$20,0,COUNTIF($B$21:$B184,H$20))</f>
        <v>0</v>
      </c>
      <c r="I184">
        <f>IF($B184&lt;&gt;I$20,0,COUNTIF($B$21:$B184,I$20))</f>
        <v>0</v>
      </c>
      <c r="J184">
        <f>IF($B184&lt;&gt;J$20,0,COUNTIF($B$21:$B184,J$20))</f>
        <v>0</v>
      </c>
      <c r="K184">
        <f>IF($B184&lt;&gt;K$20,0,COUNTIF($B$21:$B184,K$20))</f>
        <v>0</v>
      </c>
      <c r="L184">
        <f>IF($B184&lt;&gt;L$20,0,COUNTIF($B$21:$B184,L$20))</f>
        <v>0</v>
      </c>
      <c r="M184">
        <f>IF($B184&lt;&gt;M$20,0,COUNTIF($B$21:$B184,M$20))</f>
        <v>1</v>
      </c>
      <c r="N184">
        <f>IF($B184&lt;&gt;N$20,0,COUNTIF($B$21:$B184,N$20))</f>
        <v>0</v>
      </c>
      <c r="O184">
        <f>IF($B184&lt;&gt;O$20,0,COUNTIF($B$21:$B184,O$20))</f>
        <v>0</v>
      </c>
      <c r="P184">
        <f>IF($B184&lt;&gt;P$20,0,COUNTIF($B$21:$B184,P$20))</f>
        <v>0</v>
      </c>
      <c r="Q184">
        <f>IF($B184&lt;&gt;Q$20,0,COUNTIF($B$21:$B184,Q$20))</f>
        <v>0</v>
      </c>
      <c r="R184">
        <f>IF($B184&lt;&gt;R$20,0,COUNTIF($B$21:$B184,R$20))</f>
        <v>0</v>
      </c>
    </row>
    <row r="185" spans="1:18" ht="45" x14ac:dyDescent="0.45">
      <c r="A185" s="30" t="s">
        <v>68</v>
      </c>
      <c r="B185" s="12" t="s">
        <v>11</v>
      </c>
      <c r="C185">
        <f>IF($B185&lt;&gt;C$20,0,COUNTIF($B$21:$B185,C$20))</f>
        <v>0</v>
      </c>
      <c r="D185">
        <f>IF($B185&lt;&gt;D$20,0,COUNTIF($B$21:$B185,D$20))</f>
        <v>0</v>
      </c>
      <c r="E185">
        <f>IF($B185&lt;&gt;E$20,0,COUNTIF($B$21:$B185,E$20))</f>
        <v>0</v>
      </c>
      <c r="F185">
        <f>IF($B185&lt;&gt;F$20,0,COUNTIF($B$21:$B185,F$20))</f>
        <v>0</v>
      </c>
      <c r="G185">
        <f>IF($B185&lt;&gt;G$20,0,COUNTIF($B$21:$B185,G$20))</f>
        <v>0</v>
      </c>
      <c r="H185">
        <f>IF($B185&lt;&gt;H$20,0,COUNTIF($B$21:$B185,H$20))</f>
        <v>0</v>
      </c>
      <c r="I185">
        <f>IF($B185&lt;&gt;I$20,0,COUNTIF($B$21:$B185,I$20))</f>
        <v>0</v>
      </c>
      <c r="J185">
        <f>IF($B185&lt;&gt;J$20,0,COUNTIF($B$21:$B185,J$20))</f>
        <v>0</v>
      </c>
      <c r="K185">
        <f>IF($B185&lt;&gt;K$20,0,COUNTIF($B$21:$B185,K$20))</f>
        <v>0</v>
      </c>
      <c r="L185">
        <f>IF($B185&lt;&gt;L$20,0,COUNTIF($B$21:$B185,L$20))</f>
        <v>0</v>
      </c>
      <c r="M185">
        <f>IF($B185&lt;&gt;M$20,0,COUNTIF($B$21:$B185,M$20))</f>
        <v>2</v>
      </c>
      <c r="N185">
        <f>IF($B185&lt;&gt;N$20,0,COUNTIF($B$21:$B185,N$20))</f>
        <v>0</v>
      </c>
      <c r="O185">
        <f>IF($B185&lt;&gt;O$20,0,COUNTIF($B$21:$B185,O$20))</f>
        <v>0</v>
      </c>
      <c r="P185">
        <f>IF($B185&lt;&gt;P$20,0,COUNTIF($B$21:$B185,P$20))</f>
        <v>0</v>
      </c>
      <c r="Q185">
        <f>IF($B185&lt;&gt;Q$20,0,COUNTIF($B$21:$B185,Q$20))</f>
        <v>0</v>
      </c>
      <c r="R185">
        <f>IF($B185&lt;&gt;R$20,0,COUNTIF($B$21:$B185,R$20))</f>
        <v>0</v>
      </c>
    </row>
    <row r="186" spans="1:18" ht="15" x14ac:dyDescent="0.45">
      <c r="A186" s="30" t="s">
        <v>73</v>
      </c>
      <c r="B186" s="12" t="s">
        <v>11</v>
      </c>
      <c r="C186">
        <f>IF($B186&lt;&gt;C$20,0,COUNTIF($B$21:$B186,C$20))</f>
        <v>0</v>
      </c>
      <c r="D186">
        <f>IF($B186&lt;&gt;D$20,0,COUNTIF($B$21:$B186,D$20))</f>
        <v>0</v>
      </c>
      <c r="E186">
        <f>IF($B186&lt;&gt;E$20,0,COUNTIF($B$21:$B186,E$20))</f>
        <v>0</v>
      </c>
      <c r="F186">
        <f>IF($B186&lt;&gt;F$20,0,COUNTIF($B$21:$B186,F$20))</f>
        <v>0</v>
      </c>
      <c r="G186">
        <f>IF($B186&lt;&gt;G$20,0,COUNTIF($B$21:$B186,G$20))</f>
        <v>0</v>
      </c>
      <c r="H186">
        <f>IF($B186&lt;&gt;H$20,0,COUNTIF($B$21:$B186,H$20))</f>
        <v>0</v>
      </c>
      <c r="I186">
        <f>IF($B186&lt;&gt;I$20,0,COUNTIF($B$21:$B186,I$20))</f>
        <v>0</v>
      </c>
      <c r="J186">
        <f>IF($B186&lt;&gt;J$20,0,COUNTIF($B$21:$B186,J$20))</f>
        <v>0</v>
      </c>
      <c r="K186">
        <f>IF($B186&lt;&gt;K$20,0,COUNTIF($B$21:$B186,K$20))</f>
        <v>0</v>
      </c>
      <c r="L186">
        <f>IF($B186&lt;&gt;L$20,0,COUNTIF($B$21:$B186,L$20))</f>
        <v>0</v>
      </c>
      <c r="M186">
        <f>IF($B186&lt;&gt;M$20,0,COUNTIF($B$21:$B186,M$20))</f>
        <v>3</v>
      </c>
      <c r="N186">
        <f>IF($B186&lt;&gt;N$20,0,COUNTIF($B$21:$B186,N$20))</f>
        <v>0</v>
      </c>
      <c r="O186">
        <f>IF($B186&lt;&gt;O$20,0,COUNTIF($B$21:$B186,O$20))</f>
        <v>0</v>
      </c>
      <c r="P186">
        <f>IF($B186&lt;&gt;P$20,0,COUNTIF($B$21:$B186,P$20))</f>
        <v>0</v>
      </c>
      <c r="Q186">
        <f>IF($B186&lt;&gt;Q$20,0,COUNTIF($B$21:$B186,Q$20))</f>
        <v>0</v>
      </c>
      <c r="R186">
        <f>IF($B186&lt;&gt;R$20,0,COUNTIF($B$21:$B186,R$20))</f>
        <v>0</v>
      </c>
    </row>
    <row r="187" spans="1:18" ht="30" x14ac:dyDescent="0.45">
      <c r="A187" s="30" t="s">
        <v>84</v>
      </c>
      <c r="B187" s="12" t="s">
        <v>11</v>
      </c>
      <c r="C187">
        <f>IF($B187&lt;&gt;C$20,0,COUNTIF($B$21:$B187,C$20))</f>
        <v>0</v>
      </c>
      <c r="D187">
        <f>IF($B187&lt;&gt;D$20,0,COUNTIF($B$21:$B187,D$20))</f>
        <v>0</v>
      </c>
      <c r="E187">
        <f>IF($B187&lt;&gt;E$20,0,COUNTIF($B$21:$B187,E$20))</f>
        <v>0</v>
      </c>
      <c r="F187">
        <f>IF($B187&lt;&gt;F$20,0,COUNTIF($B$21:$B187,F$20))</f>
        <v>0</v>
      </c>
      <c r="G187">
        <f>IF($B187&lt;&gt;G$20,0,COUNTIF($B$21:$B187,G$20))</f>
        <v>0</v>
      </c>
      <c r="H187">
        <f>IF($B187&lt;&gt;H$20,0,COUNTIF($B$21:$B187,H$20))</f>
        <v>0</v>
      </c>
      <c r="I187">
        <f>IF($B187&lt;&gt;I$20,0,COUNTIF($B$21:$B187,I$20))</f>
        <v>0</v>
      </c>
      <c r="J187">
        <f>IF($B187&lt;&gt;J$20,0,COUNTIF($B$21:$B187,J$20))</f>
        <v>0</v>
      </c>
      <c r="K187">
        <f>IF($B187&lt;&gt;K$20,0,COUNTIF($B$21:$B187,K$20))</f>
        <v>0</v>
      </c>
      <c r="L187">
        <f>IF($B187&lt;&gt;L$20,0,COUNTIF($B$21:$B187,L$20))</f>
        <v>0</v>
      </c>
      <c r="M187">
        <f>IF($B187&lt;&gt;M$20,0,COUNTIF($B$21:$B187,M$20))</f>
        <v>4</v>
      </c>
      <c r="N187">
        <f>IF($B187&lt;&gt;N$20,0,COUNTIF($B$21:$B187,N$20))</f>
        <v>0</v>
      </c>
      <c r="O187">
        <f>IF($B187&lt;&gt;O$20,0,COUNTIF($B$21:$B187,O$20))</f>
        <v>0</v>
      </c>
      <c r="P187">
        <f>IF($B187&lt;&gt;P$20,0,COUNTIF($B$21:$B187,P$20))</f>
        <v>0</v>
      </c>
      <c r="Q187">
        <f>IF($B187&lt;&gt;Q$20,0,COUNTIF($B$21:$B187,Q$20))</f>
        <v>0</v>
      </c>
      <c r="R187">
        <f>IF($B187&lt;&gt;R$20,0,COUNTIF($B$21:$B187,R$20))</f>
        <v>0</v>
      </c>
    </row>
    <row r="188" spans="1:18" ht="30" x14ac:dyDescent="0.45">
      <c r="A188" s="30" t="s">
        <v>85</v>
      </c>
      <c r="B188" s="12" t="s">
        <v>11</v>
      </c>
      <c r="C188">
        <f>IF($B188&lt;&gt;C$20,0,COUNTIF($B$21:$B188,C$20))</f>
        <v>0</v>
      </c>
      <c r="D188">
        <f>IF($B188&lt;&gt;D$20,0,COUNTIF($B$21:$B188,D$20))</f>
        <v>0</v>
      </c>
      <c r="E188">
        <f>IF($B188&lt;&gt;E$20,0,COUNTIF($B$21:$B188,E$20))</f>
        <v>0</v>
      </c>
      <c r="F188">
        <f>IF($B188&lt;&gt;F$20,0,COUNTIF($B$21:$B188,F$20))</f>
        <v>0</v>
      </c>
      <c r="G188">
        <f>IF($B188&lt;&gt;G$20,0,COUNTIF($B$21:$B188,G$20))</f>
        <v>0</v>
      </c>
      <c r="H188">
        <f>IF($B188&lt;&gt;H$20,0,COUNTIF($B$21:$B188,H$20))</f>
        <v>0</v>
      </c>
      <c r="I188">
        <f>IF($B188&lt;&gt;I$20,0,COUNTIF($B$21:$B188,I$20))</f>
        <v>0</v>
      </c>
      <c r="J188">
        <f>IF($B188&lt;&gt;J$20,0,COUNTIF($B$21:$B188,J$20))</f>
        <v>0</v>
      </c>
      <c r="K188">
        <f>IF($B188&lt;&gt;K$20,0,COUNTIF($B$21:$B188,K$20))</f>
        <v>0</v>
      </c>
      <c r="L188">
        <f>IF($B188&lt;&gt;L$20,0,COUNTIF($B$21:$B188,L$20))</f>
        <v>0</v>
      </c>
      <c r="M188">
        <f>IF($B188&lt;&gt;M$20,0,COUNTIF($B$21:$B188,M$20))</f>
        <v>5</v>
      </c>
      <c r="N188">
        <f>IF($B188&lt;&gt;N$20,0,COUNTIF($B$21:$B188,N$20))</f>
        <v>0</v>
      </c>
      <c r="O188">
        <f>IF($B188&lt;&gt;O$20,0,COUNTIF($B$21:$B188,O$20))</f>
        <v>0</v>
      </c>
      <c r="P188">
        <f>IF($B188&lt;&gt;P$20,0,COUNTIF($B$21:$B188,P$20))</f>
        <v>0</v>
      </c>
      <c r="Q188">
        <f>IF($B188&lt;&gt;Q$20,0,COUNTIF($B$21:$B188,Q$20))</f>
        <v>0</v>
      </c>
      <c r="R188">
        <f>IF($B188&lt;&gt;R$20,0,COUNTIF($B$21:$B188,R$20))</f>
        <v>0</v>
      </c>
    </row>
    <row r="189" spans="1:18" ht="30" x14ac:dyDescent="0.45">
      <c r="A189" s="30" t="s">
        <v>97</v>
      </c>
      <c r="B189" s="12" t="s">
        <v>11</v>
      </c>
      <c r="C189">
        <f>IF($B189&lt;&gt;C$20,0,COUNTIF($B$21:$B189,C$20))</f>
        <v>0</v>
      </c>
      <c r="D189">
        <f>IF($B189&lt;&gt;D$20,0,COUNTIF($B$21:$B189,D$20))</f>
        <v>0</v>
      </c>
      <c r="E189">
        <f>IF($B189&lt;&gt;E$20,0,COUNTIF($B$21:$B189,E$20))</f>
        <v>0</v>
      </c>
      <c r="F189">
        <f>IF($B189&lt;&gt;F$20,0,COUNTIF($B$21:$B189,F$20))</f>
        <v>0</v>
      </c>
      <c r="G189">
        <f>IF($B189&lt;&gt;G$20,0,COUNTIF($B$21:$B189,G$20))</f>
        <v>0</v>
      </c>
      <c r="H189">
        <f>IF($B189&lt;&gt;H$20,0,COUNTIF($B$21:$B189,H$20))</f>
        <v>0</v>
      </c>
      <c r="I189">
        <f>IF($B189&lt;&gt;I$20,0,COUNTIF($B$21:$B189,I$20))</f>
        <v>0</v>
      </c>
      <c r="J189">
        <f>IF($B189&lt;&gt;J$20,0,COUNTIF($B$21:$B189,J$20))</f>
        <v>0</v>
      </c>
      <c r="K189">
        <f>IF($B189&lt;&gt;K$20,0,COUNTIF($B$21:$B189,K$20))</f>
        <v>0</v>
      </c>
      <c r="L189">
        <f>IF($B189&lt;&gt;L$20,0,COUNTIF($B$21:$B189,L$20))</f>
        <v>0</v>
      </c>
      <c r="M189">
        <f>IF($B189&lt;&gt;M$20,0,COUNTIF($B$21:$B189,M$20))</f>
        <v>6</v>
      </c>
      <c r="N189">
        <f>IF($B189&lt;&gt;N$20,0,COUNTIF($B$21:$B189,N$20))</f>
        <v>0</v>
      </c>
      <c r="O189">
        <f>IF($B189&lt;&gt;O$20,0,COUNTIF($B$21:$B189,O$20))</f>
        <v>0</v>
      </c>
      <c r="P189">
        <f>IF($B189&lt;&gt;P$20,0,COUNTIF($B$21:$B189,P$20))</f>
        <v>0</v>
      </c>
      <c r="Q189">
        <f>IF($B189&lt;&gt;Q$20,0,COUNTIF($B$21:$B189,Q$20))</f>
        <v>0</v>
      </c>
      <c r="R189">
        <f>IF($B189&lt;&gt;R$20,0,COUNTIF($B$21:$B189,R$20))</f>
        <v>0</v>
      </c>
    </row>
    <row r="190" spans="1:18" ht="45" x14ac:dyDescent="0.45">
      <c r="A190" s="30" t="s">
        <v>98</v>
      </c>
      <c r="B190" s="12" t="s">
        <v>11</v>
      </c>
      <c r="C190">
        <f>IF($B190&lt;&gt;C$20,0,COUNTIF($B$21:$B190,C$20))</f>
        <v>0</v>
      </c>
      <c r="D190">
        <f>IF($B190&lt;&gt;D$20,0,COUNTIF($B$21:$B190,D$20))</f>
        <v>0</v>
      </c>
      <c r="E190">
        <f>IF($B190&lt;&gt;E$20,0,COUNTIF($B$21:$B190,E$20))</f>
        <v>0</v>
      </c>
      <c r="F190">
        <f>IF($B190&lt;&gt;F$20,0,COUNTIF($B$21:$B190,F$20))</f>
        <v>0</v>
      </c>
      <c r="G190">
        <f>IF($B190&lt;&gt;G$20,0,COUNTIF($B$21:$B190,G$20))</f>
        <v>0</v>
      </c>
      <c r="H190">
        <f>IF($B190&lt;&gt;H$20,0,COUNTIF($B$21:$B190,H$20))</f>
        <v>0</v>
      </c>
      <c r="I190">
        <f>IF($B190&lt;&gt;I$20,0,COUNTIF($B$21:$B190,I$20))</f>
        <v>0</v>
      </c>
      <c r="J190">
        <f>IF($B190&lt;&gt;J$20,0,COUNTIF($B$21:$B190,J$20))</f>
        <v>0</v>
      </c>
      <c r="K190">
        <f>IF($B190&lt;&gt;K$20,0,COUNTIF($B$21:$B190,K$20))</f>
        <v>0</v>
      </c>
      <c r="L190">
        <f>IF($B190&lt;&gt;L$20,0,COUNTIF($B$21:$B190,L$20))</f>
        <v>0</v>
      </c>
      <c r="M190">
        <f>IF($B190&lt;&gt;M$20,0,COUNTIF($B$21:$B190,M$20))</f>
        <v>7</v>
      </c>
      <c r="N190">
        <f>IF($B190&lt;&gt;N$20,0,COUNTIF($B$21:$B190,N$20))</f>
        <v>0</v>
      </c>
      <c r="O190">
        <f>IF($B190&lt;&gt;O$20,0,COUNTIF($B$21:$B190,O$20))</f>
        <v>0</v>
      </c>
      <c r="P190">
        <f>IF($B190&lt;&gt;P$20,0,COUNTIF($B$21:$B190,P$20))</f>
        <v>0</v>
      </c>
      <c r="Q190">
        <f>IF($B190&lt;&gt;Q$20,0,COUNTIF($B$21:$B190,Q$20))</f>
        <v>0</v>
      </c>
      <c r="R190">
        <f>IF($B190&lt;&gt;R$20,0,COUNTIF($B$21:$B190,R$20))</f>
        <v>0</v>
      </c>
    </row>
    <row r="191" spans="1:18" ht="45" x14ac:dyDescent="0.45">
      <c r="A191" s="30" t="s">
        <v>175</v>
      </c>
      <c r="B191" s="12" t="s">
        <v>11</v>
      </c>
      <c r="C191">
        <f>IF($B191&lt;&gt;C$20,0,COUNTIF($B$21:$B191,C$20))</f>
        <v>0</v>
      </c>
      <c r="D191">
        <f>IF($B191&lt;&gt;D$20,0,COUNTIF($B$21:$B191,D$20))</f>
        <v>0</v>
      </c>
      <c r="E191">
        <f>IF($B191&lt;&gt;E$20,0,COUNTIF($B$21:$B191,E$20))</f>
        <v>0</v>
      </c>
      <c r="F191">
        <f>IF($B191&lt;&gt;F$20,0,COUNTIF($B$21:$B191,F$20))</f>
        <v>0</v>
      </c>
      <c r="G191">
        <f>IF($B191&lt;&gt;G$20,0,COUNTIF($B$21:$B191,G$20))</f>
        <v>0</v>
      </c>
      <c r="H191">
        <f>IF($B191&lt;&gt;H$20,0,COUNTIF($B$21:$B191,H$20))</f>
        <v>0</v>
      </c>
      <c r="I191">
        <f>IF($B191&lt;&gt;I$20,0,COUNTIF($B$21:$B191,I$20))</f>
        <v>0</v>
      </c>
      <c r="J191">
        <f>IF($B191&lt;&gt;J$20,0,COUNTIF($B$21:$B191,J$20))</f>
        <v>0</v>
      </c>
      <c r="K191">
        <f>IF($B191&lt;&gt;K$20,0,COUNTIF($B$21:$B191,K$20))</f>
        <v>0</v>
      </c>
      <c r="L191">
        <f>IF($B191&lt;&gt;L$20,0,COUNTIF($B$21:$B191,L$20))</f>
        <v>0</v>
      </c>
      <c r="M191">
        <f>IF($B191&lt;&gt;M$20,0,COUNTIF($B$21:$B191,M$20))</f>
        <v>8</v>
      </c>
      <c r="N191">
        <f>IF($B191&lt;&gt;N$20,0,COUNTIF($B$21:$B191,N$20))</f>
        <v>0</v>
      </c>
      <c r="O191">
        <f>IF($B191&lt;&gt;O$20,0,COUNTIF($B$21:$B191,O$20))</f>
        <v>0</v>
      </c>
      <c r="P191">
        <f>IF($B191&lt;&gt;P$20,0,COUNTIF($B$21:$B191,P$20))</f>
        <v>0</v>
      </c>
      <c r="Q191">
        <f>IF($B191&lt;&gt;Q$20,0,COUNTIF($B$21:$B191,Q$20))</f>
        <v>0</v>
      </c>
      <c r="R191">
        <f>IF($B191&lt;&gt;R$20,0,COUNTIF($B$21:$B191,R$20))</f>
        <v>0</v>
      </c>
    </row>
    <row r="192" spans="1:18" ht="45" x14ac:dyDescent="0.45">
      <c r="A192" s="30" t="s">
        <v>177</v>
      </c>
      <c r="B192" s="12" t="s">
        <v>11</v>
      </c>
      <c r="C192">
        <f>IF($B192&lt;&gt;C$20,0,COUNTIF($B$21:$B192,C$20))</f>
        <v>0</v>
      </c>
      <c r="D192">
        <f>IF($B192&lt;&gt;D$20,0,COUNTIF($B$21:$B192,D$20))</f>
        <v>0</v>
      </c>
      <c r="E192">
        <f>IF($B192&lt;&gt;E$20,0,COUNTIF($B$21:$B192,E$20))</f>
        <v>0</v>
      </c>
      <c r="F192">
        <f>IF($B192&lt;&gt;F$20,0,COUNTIF($B$21:$B192,F$20))</f>
        <v>0</v>
      </c>
      <c r="G192">
        <f>IF($B192&lt;&gt;G$20,0,COUNTIF($B$21:$B192,G$20))</f>
        <v>0</v>
      </c>
      <c r="H192">
        <f>IF($B192&lt;&gt;H$20,0,COUNTIF($B$21:$B192,H$20))</f>
        <v>0</v>
      </c>
      <c r="I192">
        <f>IF($B192&lt;&gt;I$20,0,COUNTIF($B$21:$B192,I$20))</f>
        <v>0</v>
      </c>
      <c r="J192">
        <f>IF($B192&lt;&gt;J$20,0,COUNTIF($B$21:$B192,J$20))</f>
        <v>0</v>
      </c>
      <c r="K192">
        <f>IF($B192&lt;&gt;K$20,0,COUNTIF($B$21:$B192,K$20))</f>
        <v>0</v>
      </c>
      <c r="L192">
        <f>IF($B192&lt;&gt;L$20,0,COUNTIF($B$21:$B192,L$20))</f>
        <v>0</v>
      </c>
      <c r="M192">
        <f>IF($B192&lt;&gt;M$20,0,COUNTIF($B$21:$B192,M$20))</f>
        <v>9</v>
      </c>
      <c r="N192">
        <f>IF($B192&lt;&gt;N$20,0,COUNTIF($B$21:$B192,N$20))</f>
        <v>0</v>
      </c>
      <c r="O192">
        <f>IF($B192&lt;&gt;O$20,0,COUNTIF($B$21:$B192,O$20))</f>
        <v>0</v>
      </c>
      <c r="P192">
        <f>IF($B192&lt;&gt;P$20,0,COUNTIF($B$21:$B192,P$20))</f>
        <v>0</v>
      </c>
      <c r="Q192">
        <f>IF($B192&lt;&gt;Q$20,0,COUNTIF($B$21:$B192,Q$20))</f>
        <v>0</v>
      </c>
      <c r="R192">
        <f>IF($B192&lt;&gt;R$20,0,COUNTIF($B$21:$B192,R$20))</f>
        <v>0</v>
      </c>
    </row>
    <row r="193" spans="1:18" ht="15" x14ac:dyDescent="0.45">
      <c r="A193" s="19" t="s">
        <v>17</v>
      </c>
      <c r="B193" s="13" t="s">
        <v>12</v>
      </c>
      <c r="C193">
        <f>IF($B193&lt;&gt;C$20,0,COUNTIF($B$21:$B193,C$20))</f>
        <v>0</v>
      </c>
      <c r="D193">
        <f>IF($B193&lt;&gt;D$20,0,COUNTIF($B$21:$B193,D$20))</f>
        <v>0</v>
      </c>
      <c r="E193">
        <f>IF($B193&lt;&gt;E$20,0,COUNTIF($B$21:$B193,E$20))</f>
        <v>0</v>
      </c>
      <c r="F193">
        <f>IF($B193&lt;&gt;F$20,0,COUNTIF($B$21:$B193,F$20))</f>
        <v>0</v>
      </c>
      <c r="G193">
        <f>IF($B193&lt;&gt;G$20,0,COUNTIF($B$21:$B193,G$20))</f>
        <v>0</v>
      </c>
      <c r="H193">
        <f>IF($B193&lt;&gt;H$20,0,COUNTIF($B$21:$B193,H$20))</f>
        <v>0</v>
      </c>
      <c r="I193">
        <f>IF($B193&lt;&gt;I$20,0,COUNTIF($B$21:$B193,I$20))</f>
        <v>0</v>
      </c>
      <c r="J193">
        <f>IF($B193&lt;&gt;J$20,0,COUNTIF($B$21:$B193,J$20))</f>
        <v>0</v>
      </c>
      <c r="K193">
        <f>IF($B193&lt;&gt;K$20,0,COUNTIF($B$21:$B193,K$20))</f>
        <v>0</v>
      </c>
      <c r="L193">
        <f>IF($B193&lt;&gt;L$20,0,COUNTIF($B$21:$B193,L$20))</f>
        <v>0</v>
      </c>
      <c r="M193">
        <f>IF($B193&lt;&gt;M$20,0,COUNTIF($B$21:$B193,M$20))</f>
        <v>0</v>
      </c>
      <c r="N193">
        <f>IF($B193&lt;&gt;N$20,0,COUNTIF($B$21:$B193,N$20))</f>
        <v>1</v>
      </c>
      <c r="O193">
        <f>IF($B193&lt;&gt;O$20,0,COUNTIF($B$21:$B193,O$20))</f>
        <v>0</v>
      </c>
      <c r="P193">
        <f>IF($B193&lt;&gt;P$20,0,COUNTIF($B$21:$B193,P$20))</f>
        <v>0</v>
      </c>
      <c r="Q193">
        <f>IF($B193&lt;&gt;Q$20,0,COUNTIF($B$21:$B193,Q$20))</f>
        <v>0</v>
      </c>
      <c r="R193">
        <f>IF($B193&lt;&gt;R$20,0,COUNTIF($B$21:$B193,R$20))</f>
        <v>0</v>
      </c>
    </row>
    <row r="194" spans="1:18" ht="15" x14ac:dyDescent="0.45">
      <c r="A194" s="19" t="s">
        <v>29</v>
      </c>
      <c r="B194" s="13" t="s">
        <v>12</v>
      </c>
      <c r="C194">
        <f>IF($B194&lt;&gt;C$20,0,COUNTIF($B$21:$B194,C$20))</f>
        <v>0</v>
      </c>
      <c r="D194">
        <f>IF($B194&lt;&gt;D$20,0,COUNTIF($B$21:$B194,D$20))</f>
        <v>0</v>
      </c>
      <c r="E194">
        <f>IF($B194&lt;&gt;E$20,0,COUNTIF($B$21:$B194,E$20))</f>
        <v>0</v>
      </c>
      <c r="F194">
        <f>IF($B194&lt;&gt;F$20,0,COUNTIF($B$21:$B194,F$20))</f>
        <v>0</v>
      </c>
      <c r="G194">
        <f>IF($B194&lt;&gt;G$20,0,COUNTIF($B$21:$B194,G$20))</f>
        <v>0</v>
      </c>
      <c r="H194">
        <f>IF($B194&lt;&gt;H$20,0,COUNTIF($B$21:$B194,H$20))</f>
        <v>0</v>
      </c>
      <c r="I194">
        <f>IF($B194&lt;&gt;I$20,0,COUNTIF($B$21:$B194,I$20))</f>
        <v>0</v>
      </c>
      <c r="J194">
        <f>IF($B194&lt;&gt;J$20,0,COUNTIF($B$21:$B194,J$20))</f>
        <v>0</v>
      </c>
      <c r="K194">
        <f>IF($B194&lt;&gt;K$20,0,COUNTIF($B$21:$B194,K$20))</f>
        <v>0</v>
      </c>
      <c r="L194">
        <f>IF($B194&lt;&gt;L$20,0,COUNTIF($B$21:$B194,L$20))</f>
        <v>0</v>
      </c>
      <c r="M194">
        <f>IF($B194&lt;&gt;M$20,0,COUNTIF($B$21:$B194,M$20))</f>
        <v>0</v>
      </c>
      <c r="N194">
        <f>IF($B194&lt;&gt;N$20,0,COUNTIF($B$21:$B194,N$20))</f>
        <v>2</v>
      </c>
      <c r="O194">
        <f>IF($B194&lt;&gt;O$20,0,COUNTIF($B$21:$B194,O$20))</f>
        <v>0</v>
      </c>
      <c r="P194">
        <f>IF($B194&lt;&gt;P$20,0,COUNTIF($B$21:$B194,P$20))</f>
        <v>0</v>
      </c>
      <c r="Q194">
        <f>IF($B194&lt;&gt;Q$20,0,COUNTIF($B$21:$B194,Q$20))</f>
        <v>0</v>
      </c>
      <c r="R194">
        <f>IF($B194&lt;&gt;R$20,0,COUNTIF($B$21:$B194,R$20))</f>
        <v>0</v>
      </c>
    </row>
    <row r="195" spans="1:18" ht="45" x14ac:dyDescent="0.45">
      <c r="A195" s="19" t="s">
        <v>30</v>
      </c>
      <c r="B195" s="13" t="s">
        <v>12</v>
      </c>
      <c r="C195">
        <f>IF($B195&lt;&gt;C$20,0,COUNTIF($B$21:$B195,C$20))</f>
        <v>0</v>
      </c>
      <c r="D195">
        <f>IF($B195&lt;&gt;D$20,0,COUNTIF($B$21:$B195,D$20))</f>
        <v>0</v>
      </c>
      <c r="E195">
        <f>IF($B195&lt;&gt;E$20,0,COUNTIF($B$21:$B195,E$20))</f>
        <v>0</v>
      </c>
      <c r="F195">
        <f>IF($B195&lt;&gt;F$20,0,COUNTIF($B$21:$B195,F$20))</f>
        <v>0</v>
      </c>
      <c r="G195">
        <f>IF($B195&lt;&gt;G$20,0,COUNTIF($B$21:$B195,G$20))</f>
        <v>0</v>
      </c>
      <c r="H195">
        <f>IF($B195&lt;&gt;H$20,0,COUNTIF($B$21:$B195,H$20))</f>
        <v>0</v>
      </c>
      <c r="I195">
        <f>IF($B195&lt;&gt;I$20,0,COUNTIF($B$21:$B195,I$20))</f>
        <v>0</v>
      </c>
      <c r="J195">
        <f>IF($B195&lt;&gt;J$20,0,COUNTIF($B$21:$B195,J$20))</f>
        <v>0</v>
      </c>
      <c r="K195">
        <f>IF($B195&lt;&gt;K$20,0,COUNTIF($B$21:$B195,K$20))</f>
        <v>0</v>
      </c>
      <c r="L195">
        <f>IF($B195&lt;&gt;L$20,0,COUNTIF($B$21:$B195,L$20))</f>
        <v>0</v>
      </c>
      <c r="M195">
        <f>IF($B195&lt;&gt;M$20,0,COUNTIF($B$21:$B195,M$20))</f>
        <v>0</v>
      </c>
      <c r="N195">
        <f>IF($B195&lt;&gt;N$20,0,COUNTIF($B$21:$B195,N$20))</f>
        <v>3</v>
      </c>
      <c r="O195">
        <f>IF($B195&lt;&gt;O$20,0,COUNTIF($B$21:$B195,O$20))</f>
        <v>0</v>
      </c>
      <c r="P195">
        <f>IF($B195&lt;&gt;P$20,0,COUNTIF($B$21:$B195,P$20))</f>
        <v>0</v>
      </c>
      <c r="Q195">
        <f>IF($B195&lt;&gt;Q$20,0,COUNTIF($B$21:$B195,Q$20))</f>
        <v>0</v>
      </c>
      <c r="R195">
        <f>IF($B195&lt;&gt;R$20,0,COUNTIF($B$21:$B195,R$20))</f>
        <v>0</v>
      </c>
    </row>
    <row r="196" spans="1:18" ht="45" x14ac:dyDescent="0.45">
      <c r="A196" s="19" t="s">
        <v>31</v>
      </c>
      <c r="B196" s="13" t="s">
        <v>12</v>
      </c>
      <c r="C196">
        <f>IF($B196&lt;&gt;C$20,0,COUNTIF($B$21:$B196,C$20))</f>
        <v>0</v>
      </c>
      <c r="D196">
        <f>IF($B196&lt;&gt;D$20,0,COUNTIF($B$21:$B196,D$20))</f>
        <v>0</v>
      </c>
      <c r="E196">
        <f>IF($B196&lt;&gt;E$20,0,COUNTIF($B$21:$B196,E$20))</f>
        <v>0</v>
      </c>
      <c r="F196">
        <f>IF($B196&lt;&gt;F$20,0,COUNTIF($B$21:$B196,F$20))</f>
        <v>0</v>
      </c>
      <c r="G196">
        <f>IF($B196&lt;&gt;G$20,0,COUNTIF($B$21:$B196,G$20))</f>
        <v>0</v>
      </c>
      <c r="H196">
        <f>IF($B196&lt;&gt;H$20,0,COUNTIF($B$21:$B196,H$20))</f>
        <v>0</v>
      </c>
      <c r="I196">
        <f>IF($B196&lt;&gt;I$20,0,COUNTIF($B$21:$B196,I$20))</f>
        <v>0</v>
      </c>
      <c r="J196">
        <f>IF($B196&lt;&gt;J$20,0,COUNTIF($B$21:$B196,J$20))</f>
        <v>0</v>
      </c>
      <c r="K196">
        <f>IF($B196&lt;&gt;K$20,0,COUNTIF($B$21:$B196,K$20))</f>
        <v>0</v>
      </c>
      <c r="L196">
        <f>IF($B196&lt;&gt;L$20,0,COUNTIF($B$21:$B196,L$20))</f>
        <v>0</v>
      </c>
      <c r="M196">
        <f>IF($B196&lt;&gt;M$20,0,COUNTIF($B$21:$B196,M$20))</f>
        <v>0</v>
      </c>
      <c r="N196">
        <f>IF($B196&lt;&gt;N$20,0,COUNTIF($B$21:$B196,N$20))</f>
        <v>4</v>
      </c>
      <c r="O196">
        <f>IF($B196&lt;&gt;O$20,0,COUNTIF($B$21:$B196,O$20))</f>
        <v>0</v>
      </c>
      <c r="P196">
        <f>IF($B196&lt;&gt;P$20,0,COUNTIF($B$21:$B196,P$20))</f>
        <v>0</v>
      </c>
      <c r="Q196">
        <f>IF($B196&lt;&gt;Q$20,0,COUNTIF($B$21:$B196,Q$20))</f>
        <v>0</v>
      </c>
      <c r="R196">
        <f>IF($B196&lt;&gt;R$20,0,COUNTIF($B$21:$B196,R$20))</f>
        <v>0</v>
      </c>
    </row>
    <row r="197" spans="1:18" ht="45" x14ac:dyDescent="0.45">
      <c r="A197" s="19" t="s">
        <v>32</v>
      </c>
      <c r="B197" s="13" t="s">
        <v>12</v>
      </c>
      <c r="C197">
        <f>IF($B197&lt;&gt;C$20,0,COUNTIF($B$21:$B197,C$20))</f>
        <v>0</v>
      </c>
      <c r="D197">
        <f>IF($B197&lt;&gt;D$20,0,COUNTIF($B$21:$B197,D$20))</f>
        <v>0</v>
      </c>
      <c r="E197">
        <f>IF($B197&lt;&gt;E$20,0,COUNTIF($B$21:$B197,E$20))</f>
        <v>0</v>
      </c>
      <c r="F197">
        <f>IF($B197&lt;&gt;F$20,0,COUNTIF($B$21:$B197,F$20))</f>
        <v>0</v>
      </c>
      <c r="G197">
        <f>IF($B197&lt;&gt;G$20,0,COUNTIF($B$21:$B197,G$20))</f>
        <v>0</v>
      </c>
      <c r="H197">
        <f>IF($B197&lt;&gt;H$20,0,COUNTIF($B$21:$B197,H$20))</f>
        <v>0</v>
      </c>
      <c r="I197">
        <f>IF($B197&lt;&gt;I$20,0,COUNTIF($B$21:$B197,I$20))</f>
        <v>0</v>
      </c>
      <c r="J197">
        <f>IF($B197&lt;&gt;J$20,0,COUNTIF($B$21:$B197,J$20))</f>
        <v>0</v>
      </c>
      <c r="K197">
        <f>IF($B197&lt;&gt;K$20,0,COUNTIF($B$21:$B197,K$20))</f>
        <v>0</v>
      </c>
      <c r="L197">
        <f>IF($B197&lt;&gt;L$20,0,COUNTIF($B$21:$B197,L$20))</f>
        <v>0</v>
      </c>
      <c r="M197">
        <f>IF($B197&lt;&gt;M$20,0,COUNTIF($B$21:$B197,M$20))</f>
        <v>0</v>
      </c>
      <c r="N197">
        <f>IF($B197&lt;&gt;N$20,0,COUNTIF($B$21:$B197,N$20))</f>
        <v>5</v>
      </c>
      <c r="O197">
        <f>IF($B197&lt;&gt;O$20,0,COUNTIF($B$21:$B197,O$20))</f>
        <v>0</v>
      </c>
      <c r="P197">
        <f>IF($B197&lt;&gt;P$20,0,COUNTIF($B$21:$B197,P$20))</f>
        <v>0</v>
      </c>
      <c r="Q197">
        <f>IF($B197&lt;&gt;Q$20,0,COUNTIF($B$21:$B197,Q$20))</f>
        <v>0</v>
      </c>
      <c r="R197">
        <f>IF($B197&lt;&gt;R$20,0,COUNTIF($B$21:$B197,R$20))</f>
        <v>0</v>
      </c>
    </row>
    <row r="198" spans="1:18" ht="45" x14ac:dyDescent="0.45">
      <c r="A198" s="19" t="s">
        <v>39</v>
      </c>
      <c r="B198" s="13" t="s">
        <v>12</v>
      </c>
      <c r="C198">
        <f>IF($B198&lt;&gt;C$20,0,COUNTIF($B$21:$B198,C$20))</f>
        <v>0</v>
      </c>
      <c r="D198">
        <f>IF($B198&lt;&gt;D$20,0,COUNTIF($B$21:$B198,D$20))</f>
        <v>0</v>
      </c>
      <c r="E198">
        <f>IF($B198&lt;&gt;E$20,0,COUNTIF($B$21:$B198,E$20))</f>
        <v>0</v>
      </c>
      <c r="F198">
        <f>IF($B198&lt;&gt;F$20,0,COUNTIF($B$21:$B198,F$20))</f>
        <v>0</v>
      </c>
      <c r="G198">
        <f>IF($B198&lt;&gt;G$20,0,COUNTIF($B$21:$B198,G$20))</f>
        <v>0</v>
      </c>
      <c r="H198">
        <f>IF($B198&lt;&gt;H$20,0,COUNTIF($B$21:$B198,H$20))</f>
        <v>0</v>
      </c>
      <c r="I198">
        <f>IF($B198&lt;&gt;I$20,0,COUNTIF($B$21:$B198,I$20))</f>
        <v>0</v>
      </c>
      <c r="J198">
        <f>IF($B198&lt;&gt;J$20,0,COUNTIF($B$21:$B198,J$20))</f>
        <v>0</v>
      </c>
      <c r="K198">
        <f>IF($B198&lt;&gt;K$20,0,COUNTIF($B$21:$B198,K$20))</f>
        <v>0</v>
      </c>
      <c r="L198">
        <f>IF($B198&lt;&gt;L$20,0,COUNTIF($B$21:$B198,L$20))</f>
        <v>0</v>
      </c>
      <c r="M198">
        <f>IF($B198&lt;&gt;M$20,0,COUNTIF($B$21:$B198,M$20))</f>
        <v>0</v>
      </c>
      <c r="N198">
        <f>IF($B198&lt;&gt;N$20,0,COUNTIF($B$21:$B198,N$20))</f>
        <v>6</v>
      </c>
      <c r="O198">
        <f>IF($B198&lt;&gt;O$20,0,COUNTIF($B$21:$B198,O$20))</f>
        <v>0</v>
      </c>
      <c r="P198">
        <f>IF($B198&lt;&gt;P$20,0,COUNTIF($B$21:$B198,P$20))</f>
        <v>0</v>
      </c>
      <c r="Q198">
        <f>IF($B198&lt;&gt;Q$20,0,COUNTIF($B$21:$B198,Q$20))</f>
        <v>0</v>
      </c>
      <c r="R198">
        <f>IF($B198&lt;&gt;R$20,0,COUNTIF($B$21:$B198,R$20))</f>
        <v>0</v>
      </c>
    </row>
    <row r="199" spans="1:18" ht="45" x14ac:dyDescent="0.45">
      <c r="A199" s="19" t="s">
        <v>40</v>
      </c>
      <c r="B199" s="13" t="s">
        <v>12</v>
      </c>
      <c r="C199">
        <f>IF($B199&lt;&gt;C$20,0,COUNTIF($B$21:$B199,C$20))</f>
        <v>0</v>
      </c>
      <c r="D199">
        <f>IF($B199&lt;&gt;D$20,0,COUNTIF($B$21:$B199,D$20))</f>
        <v>0</v>
      </c>
      <c r="E199">
        <f>IF($B199&lt;&gt;E$20,0,COUNTIF($B$21:$B199,E$20))</f>
        <v>0</v>
      </c>
      <c r="F199">
        <f>IF($B199&lt;&gt;F$20,0,COUNTIF($B$21:$B199,F$20))</f>
        <v>0</v>
      </c>
      <c r="G199">
        <f>IF($B199&lt;&gt;G$20,0,COUNTIF($B$21:$B199,G$20))</f>
        <v>0</v>
      </c>
      <c r="H199">
        <f>IF($B199&lt;&gt;H$20,0,COUNTIF($B$21:$B199,H$20))</f>
        <v>0</v>
      </c>
      <c r="I199">
        <f>IF($B199&lt;&gt;I$20,0,COUNTIF($B$21:$B199,I$20))</f>
        <v>0</v>
      </c>
      <c r="J199">
        <f>IF($B199&lt;&gt;J$20,0,COUNTIF($B$21:$B199,J$20))</f>
        <v>0</v>
      </c>
      <c r="K199">
        <f>IF($B199&lt;&gt;K$20,0,COUNTIF($B$21:$B199,K$20))</f>
        <v>0</v>
      </c>
      <c r="L199">
        <f>IF($B199&lt;&gt;L$20,0,COUNTIF($B$21:$B199,L$20))</f>
        <v>0</v>
      </c>
      <c r="M199">
        <f>IF($B199&lt;&gt;M$20,0,COUNTIF($B$21:$B199,M$20))</f>
        <v>0</v>
      </c>
      <c r="N199">
        <f>IF($B199&lt;&gt;N$20,0,COUNTIF($B$21:$B199,N$20))</f>
        <v>7</v>
      </c>
      <c r="O199">
        <f>IF($B199&lt;&gt;O$20,0,COUNTIF($B$21:$B199,O$20))</f>
        <v>0</v>
      </c>
      <c r="P199">
        <f>IF($B199&lt;&gt;P$20,0,COUNTIF($B$21:$B199,P$20))</f>
        <v>0</v>
      </c>
      <c r="Q199">
        <f>IF($B199&lt;&gt;Q$20,0,COUNTIF($B$21:$B199,Q$20))</f>
        <v>0</v>
      </c>
      <c r="R199">
        <f>IF($B199&lt;&gt;R$20,0,COUNTIF($B$21:$B199,R$20))</f>
        <v>0</v>
      </c>
    </row>
    <row r="200" spans="1:18" ht="30" x14ac:dyDescent="0.45">
      <c r="A200" s="19" t="s">
        <v>41</v>
      </c>
      <c r="B200" s="13" t="s">
        <v>12</v>
      </c>
      <c r="C200">
        <f>IF($B200&lt;&gt;C$20,0,COUNTIF($B$21:$B200,C$20))</f>
        <v>0</v>
      </c>
      <c r="D200">
        <f>IF($B200&lt;&gt;D$20,0,COUNTIF($B$21:$B200,D$20))</f>
        <v>0</v>
      </c>
      <c r="E200">
        <f>IF($B200&lt;&gt;E$20,0,COUNTIF($B$21:$B200,E$20))</f>
        <v>0</v>
      </c>
      <c r="F200">
        <f>IF($B200&lt;&gt;F$20,0,COUNTIF($B$21:$B200,F$20))</f>
        <v>0</v>
      </c>
      <c r="G200">
        <f>IF($B200&lt;&gt;G$20,0,COUNTIF($B$21:$B200,G$20))</f>
        <v>0</v>
      </c>
      <c r="H200">
        <f>IF($B200&lt;&gt;H$20,0,COUNTIF($B$21:$B200,H$20))</f>
        <v>0</v>
      </c>
      <c r="I200">
        <f>IF($B200&lt;&gt;I$20,0,COUNTIF($B$21:$B200,I$20))</f>
        <v>0</v>
      </c>
      <c r="J200">
        <f>IF($B200&lt;&gt;J$20,0,COUNTIF($B$21:$B200,J$20))</f>
        <v>0</v>
      </c>
      <c r="K200">
        <f>IF($B200&lt;&gt;K$20,0,COUNTIF($B$21:$B200,K$20))</f>
        <v>0</v>
      </c>
      <c r="L200">
        <f>IF($B200&lt;&gt;L$20,0,COUNTIF($B$21:$B200,L$20))</f>
        <v>0</v>
      </c>
      <c r="M200">
        <f>IF($B200&lt;&gt;M$20,0,COUNTIF($B$21:$B200,M$20))</f>
        <v>0</v>
      </c>
      <c r="N200">
        <f>IF($B200&lt;&gt;N$20,0,COUNTIF($B$21:$B200,N$20))</f>
        <v>8</v>
      </c>
      <c r="O200">
        <f>IF($B200&lt;&gt;O$20,0,COUNTIF($B$21:$B200,O$20))</f>
        <v>0</v>
      </c>
      <c r="P200">
        <f>IF($B200&lt;&gt;P$20,0,COUNTIF($B$21:$B200,P$20))</f>
        <v>0</v>
      </c>
      <c r="Q200">
        <f>IF($B200&lt;&gt;Q$20,0,COUNTIF($B$21:$B200,Q$20))</f>
        <v>0</v>
      </c>
      <c r="R200">
        <f>IF($B200&lt;&gt;R$20,0,COUNTIF($B$21:$B200,R$20))</f>
        <v>0</v>
      </c>
    </row>
    <row r="201" spans="1:18" ht="15" x14ac:dyDescent="0.45">
      <c r="A201" s="19" t="s">
        <v>54</v>
      </c>
      <c r="B201" s="13" t="s">
        <v>12</v>
      </c>
      <c r="C201">
        <f>IF($B201&lt;&gt;C$20,0,COUNTIF($B$21:$B201,C$20))</f>
        <v>0</v>
      </c>
      <c r="D201">
        <f>IF($B201&lt;&gt;D$20,0,COUNTIF($B$21:$B201,D$20))</f>
        <v>0</v>
      </c>
      <c r="E201">
        <f>IF($B201&lt;&gt;E$20,0,COUNTIF($B$21:$B201,E$20))</f>
        <v>0</v>
      </c>
      <c r="F201">
        <f>IF($B201&lt;&gt;F$20,0,COUNTIF($B$21:$B201,F$20))</f>
        <v>0</v>
      </c>
      <c r="G201">
        <f>IF($B201&lt;&gt;G$20,0,COUNTIF($B$21:$B201,G$20))</f>
        <v>0</v>
      </c>
      <c r="H201">
        <f>IF($B201&lt;&gt;H$20,0,COUNTIF($B$21:$B201,H$20))</f>
        <v>0</v>
      </c>
      <c r="I201">
        <f>IF($B201&lt;&gt;I$20,0,COUNTIF($B$21:$B201,I$20))</f>
        <v>0</v>
      </c>
      <c r="J201">
        <f>IF($B201&lt;&gt;J$20,0,COUNTIF($B$21:$B201,J$20))</f>
        <v>0</v>
      </c>
      <c r="K201">
        <f>IF($B201&lt;&gt;K$20,0,COUNTIF($B$21:$B201,K$20))</f>
        <v>0</v>
      </c>
      <c r="L201">
        <f>IF($B201&lt;&gt;L$20,0,COUNTIF($B$21:$B201,L$20))</f>
        <v>0</v>
      </c>
      <c r="M201">
        <f>IF($B201&lt;&gt;M$20,0,COUNTIF($B$21:$B201,M$20))</f>
        <v>0</v>
      </c>
      <c r="N201">
        <f>IF($B201&lt;&gt;N$20,0,COUNTIF($B$21:$B201,N$20))</f>
        <v>9</v>
      </c>
      <c r="O201">
        <f>IF($B201&lt;&gt;O$20,0,COUNTIF($B$21:$B201,O$20))</f>
        <v>0</v>
      </c>
      <c r="P201">
        <f>IF($B201&lt;&gt;P$20,0,COUNTIF($B$21:$B201,P$20))</f>
        <v>0</v>
      </c>
      <c r="Q201">
        <f>IF($B201&lt;&gt;Q$20,0,COUNTIF($B$21:$B201,Q$20))</f>
        <v>0</v>
      </c>
      <c r="R201">
        <f>IF($B201&lt;&gt;R$20,0,COUNTIF($B$21:$B201,R$20))</f>
        <v>0</v>
      </c>
    </row>
    <row r="202" spans="1:18" ht="30" x14ac:dyDescent="0.45">
      <c r="A202" s="19" t="s">
        <v>55</v>
      </c>
      <c r="B202" s="13" t="s">
        <v>12</v>
      </c>
      <c r="C202">
        <f>IF($B202&lt;&gt;C$20,0,COUNTIF($B$21:$B202,C$20))</f>
        <v>0</v>
      </c>
      <c r="D202">
        <f>IF($B202&lt;&gt;D$20,0,COUNTIF($B$21:$B202,D$20))</f>
        <v>0</v>
      </c>
      <c r="E202">
        <f>IF($B202&lt;&gt;E$20,0,COUNTIF($B$21:$B202,E$20))</f>
        <v>0</v>
      </c>
      <c r="F202">
        <f>IF($B202&lt;&gt;F$20,0,COUNTIF($B$21:$B202,F$20))</f>
        <v>0</v>
      </c>
      <c r="G202">
        <f>IF($B202&lt;&gt;G$20,0,COUNTIF($B$21:$B202,G$20))</f>
        <v>0</v>
      </c>
      <c r="H202">
        <f>IF($B202&lt;&gt;H$20,0,COUNTIF($B$21:$B202,H$20))</f>
        <v>0</v>
      </c>
      <c r="I202">
        <f>IF($B202&lt;&gt;I$20,0,COUNTIF($B$21:$B202,I$20))</f>
        <v>0</v>
      </c>
      <c r="J202">
        <f>IF($B202&lt;&gt;J$20,0,COUNTIF($B$21:$B202,J$20))</f>
        <v>0</v>
      </c>
      <c r="K202">
        <f>IF($B202&lt;&gt;K$20,0,COUNTIF($B$21:$B202,K$20))</f>
        <v>0</v>
      </c>
      <c r="L202">
        <f>IF($B202&lt;&gt;L$20,0,COUNTIF($B$21:$B202,L$20))</f>
        <v>0</v>
      </c>
      <c r="M202">
        <f>IF($B202&lt;&gt;M$20,0,COUNTIF($B$21:$B202,M$20))</f>
        <v>0</v>
      </c>
      <c r="N202">
        <f>IF($B202&lt;&gt;N$20,0,COUNTIF($B$21:$B202,N$20))</f>
        <v>10</v>
      </c>
      <c r="O202">
        <f>IF($B202&lt;&gt;O$20,0,COUNTIF($B$21:$B202,O$20))</f>
        <v>0</v>
      </c>
      <c r="P202">
        <f>IF($B202&lt;&gt;P$20,0,COUNTIF($B$21:$B202,P$20))</f>
        <v>0</v>
      </c>
      <c r="Q202">
        <f>IF($B202&lt;&gt;Q$20,0,COUNTIF($B$21:$B202,Q$20))</f>
        <v>0</v>
      </c>
      <c r="R202">
        <f>IF($B202&lt;&gt;R$20,0,COUNTIF($B$21:$B202,R$20))</f>
        <v>0</v>
      </c>
    </row>
    <row r="203" spans="1:18" ht="45" x14ac:dyDescent="0.45">
      <c r="A203" s="19" t="s">
        <v>56</v>
      </c>
      <c r="B203" s="13" t="s">
        <v>12</v>
      </c>
      <c r="C203">
        <f>IF($B203&lt;&gt;C$20,0,COUNTIF($B$21:$B203,C$20))</f>
        <v>0</v>
      </c>
      <c r="D203">
        <f>IF($B203&lt;&gt;D$20,0,COUNTIF($B$21:$B203,D$20))</f>
        <v>0</v>
      </c>
      <c r="E203">
        <f>IF($B203&lt;&gt;E$20,0,COUNTIF($B$21:$B203,E$20))</f>
        <v>0</v>
      </c>
      <c r="F203">
        <f>IF($B203&lt;&gt;F$20,0,COUNTIF($B$21:$B203,F$20))</f>
        <v>0</v>
      </c>
      <c r="G203">
        <f>IF($B203&lt;&gt;G$20,0,COUNTIF($B$21:$B203,G$20))</f>
        <v>0</v>
      </c>
      <c r="H203">
        <f>IF($B203&lt;&gt;H$20,0,COUNTIF($B$21:$B203,H$20))</f>
        <v>0</v>
      </c>
      <c r="I203">
        <f>IF($B203&lt;&gt;I$20,0,COUNTIF($B$21:$B203,I$20))</f>
        <v>0</v>
      </c>
      <c r="J203">
        <f>IF($B203&lt;&gt;J$20,0,COUNTIF($B$21:$B203,J$20))</f>
        <v>0</v>
      </c>
      <c r="K203">
        <f>IF($B203&lt;&gt;K$20,0,COUNTIF($B$21:$B203,K$20))</f>
        <v>0</v>
      </c>
      <c r="L203">
        <f>IF($B203&lt;&gt;L$20,0,COUNTIF($B$21:$B203,L$20))</f>
        <v>0</v>
      </c>
      <c r="M203">
        <f>IF($B203&lt;&gt;M$20,0,COUNTIF($B$21:$B203,M$20))</f>
        <v>0</v>
      </c>
      <c r="N203">
        <f>IF($B203&lt;&gt;N$20,0,COUNTIF($B$21:$B203,N$20))</f>
        <v>11</v>
      </c>
      <c r="O203">
        <f>IF($B203&lt;&gt;O$20,0,COUNTIF($B$21:$B203,O$20))</f>
        <v>0</v>
      </c>
      <c r="P203">
        <f>IF($B203&lt;&gt;P$20,0,COUNTIF($B$21:$B203,P$20))</f>
        <v>0</v>
      </c>
      <c r="Q203">
        <f>IF($B203&lt;&gt;Q$20,0,COUNTIF($B$21:$B203,Q$20))</f>
        <v>0</v>
      </c>
      <c r="R203">
        <f>IF($B203&lt;&gt;R$20,0,COUNTIF($B$21:$B203,R$20))</f>
        <v>0</v>
      </c>
    </row>
    <row r="204" spans="1:18" ht="30" x14ac:dyDescent="0.45">
      <c r="A204" s="19" t="s">
        <v>58</v>
      </c>
      <c r="B204" s="13" t="s">
        <v>12</v>
      </c>
      <c r="C204">
        <f>IF($B204&lt;&gt;C$20,0,COUNTIF($B$21:$B204,C$20))</f>
        <v>0</v>
      </c>
      <c r="D204">
        <f>IF($B204&lt;&gt;D$20,0,COUNTIF($B$21:$B204,D$20))</f>
        <v>0</v>
      </c>
      <c r="E204">
        <f>IF($B204&lt;&gt;E$20,0,COUNTIF($B$21:$B204,E$20))</f>
        <v>0</v>
      </c>
      <c r="F204">
        <f>IF($B204&lt;&gt;F$20,0,COUNTIF($B$21:$B204,F$20))</f>
        <v>0</v>
      </c>
      <c r="G204">
        <f>IF($B204&lt;&gt;G$20,0,COUNTIF($B$21:$B204,G$20))</f>
        <v>0</v>
      </c>
      <c r="H204">
        <f>IF($B204&lt;&gt;H$20,0,COUNTIF($B$21:$B204,H$20))</f>
        <v>0</v>
      </c>
      <c r="I204">
        <f>IF($B204&lt;&gt;I$20,0,COUNTIF($B$21:$B204,I$20))</f>
        <v>0</v>
      </c>
      <c r="J204">
        <f>IF($B204&lt;&gt;J$20,0,COUNTIF($B$21:$B204,J$20))</f>
        <v>0</v>
      </c>
      <c r="K204">
        <f>IF($B204&lt;&gt;K$20,0,COUNTIF($B$21:$B204,K$20))</f>
        <v>0</v>
      </c>
      <c r="L204">
        <f>IF($B204&lt;&gt;L$20,0,COUNTIF($B$21:$B204,L$20))</f>
        <v>0</v>
      </c>
      <c r="M204">
        <f>IF($B204&lt;&gt;M$20,0,COUNTIF($B$21:$B204,M$20))</f>
        <v>0</v>
      </c>
      <c r="N204">
        <f>IF($B204&lt;&gt;N$20,0,COUNTIF($B$21:$B204,N$20))</f>
        <v>12</v>
      </c>
      <c r="O204">
        <f>IF($B204&lt;&gt;O$20,0,COUNTIF($B$21:$B204,O$20))</f>
        <v>0</v>
      </c>
      <c r="P204">
        <f>IF($B204&lt;&gt;P$20,0,COUNTIF($B$21:$B204,P$20))</f>
        <v>0</v>
      </c>
      <c r="Q204">
        <f>IF($B204&lt;&gt;Q$20,0,COUNTIF($B$21:$B204,Q$20))</f>
        <v>0</v>
      </c>
      <c r="R204">
        <f>IF($B204&lt;&gt;R$20,0,COUNTIF($B$21:$B204,R$20))</f>
        <v>0</v>
      </c>
    </row>
    <row r="205" spans="1:18" ht="30" x14ac:dyDescent="0.45">
      <c r="A205" s="19" t="s">
        <v>60</v>
      </c>
      <c r="B205" s="13" t="s">
        <v>12</v>
      </c>
      <c r="C205">
        <f>IF($B205&lt;&gt;C$20,0,COUNTIF($B$21:$B205,C$20))</f>
        <v>0</v>
      </c>
      <c r="D205">
        <f>IF($B205&lt;&gt;D$20,0,COUNTIF($B$21:$B205,D$20))</f>
        <v>0</v>
      </c>
      <c r="E205">
        <f>IF($B205&lt;&gt;E$20,0,COUNTIF($B$21:$B205,E$20))</f>
        <v>0</v>
      </c>
      <c r="F205">
        <f>IF($B205&lt;&gt;F$20,0,COUNTIF($B$21:$B205,F$20))</f>
        <v>0</v>
      </c>
      <c r="G205">
        <f>IF($B205&lt;&gt;G$20,0,COUNTIF($B$21:$B205,G$20))</f>
        <v>0</v>
      </c>
      <c r="H205">
        <f>IF($B205&lt;&gt;H$20,0,COUNTIF($B$21:$B205,H$20))</f>
        <v>0</v>
      </c>
      <c r="I205">
        <f>IF($B205&lt;&gt;I$20,0,COUNTIF($B$21:$B205,I$20))</f>
        <v>0</v>
      </c>
      <c r="J205">
        <f>IF($B205&lt;&gt;J$20,0,COUNTIF($B$21:$B205,J$20))</f>
        <v>0</v>
      </c>
      <c r="K205">
        <f>IF($B205&lt;&gt;K$20,0,COUNTIF($B$21:$B205,K$20))</f>
        <v>0</v>
      </c>
      <c r="L205">
        <f>IF($B205&lt;&gt;L$20,0,COUNTIF($B$21:$B205,L$20))</f>
        <v>0</v>
      </c>
      <c r="M205">
        <f>IF($B205&lt;&gt;M$20,0,COUNTIF($B$21:$B205,M$20))</f>
        <v>0</v>
      </c>
      <c r="N205">
        <f>IF($B205&lt;&gt;N$20,0,COUNTIF($B$21:$B205,N$20))</f>
        <v>13</v>
      </c>
      <c r="O205">
        <f>IF($B205&lt;&gt;O$20,0,COUNTIF($B$21:$B205,O$20))</f>
        <v>0</v>
      </c>
      <c r="P205">
        <f>IF($B205&lt;&gt;P$20,0,COUNTIF($B$21:$B205,P$20))</f>
        <v>0</v>
      </c>
      <c r="Q205">
        <f>IF($B205&lt;&gt;Q$20,0,COUNTIF($B$21:$B205,Q$20))</f>
        <v>0</v>
      </c>
      <c r="R205">
        <f>IF($B205&lt;&gt;R$20,0,COUNTIF($B$21:$B205,R$20))</f>
        <v>0</v>
      </c>
    </row>
    <row r="206" spans="1:18" ht="45" x14ac:dyDescent="0.45">
      <c r="A206" s="19" t="s">
        <v>63</v>
      </c>
      <c r="B206" s="13" t="s">
        <v>12</v>
      </c>
      <c r="C206">
        <f>IF($B206&lt;&gt;C$20,0,COUNTIF($B$21:$B206,C$20))</f>
        <v>0</v>
      </c>
      <c r="D206">
        <f>IF($B206&lt;&gt;D$20,0,COUNTIF($B$21:$B206,D$20))</f>
        <v>0</v>
      </c>
      <c r="E206">
        <f>IF($B206&lt;&gt;E$20,0,COUNTIF($B$21:$B206,E$20))</f>
        <v>0</v>
      </c>
      <c r="F206">
        <f>IF($B206&lt;&gt;F$20,0,COUNTIF($B$21:$B206,F$20))</f>
        <v>0</v>
      </c>
      <c r="G206">
        <f>IF($B206&lt;&gt;G$20,0,COUNTIF($B$21:$B206,G$20))</f>
        <v>0</v>
      </c>
      <c r="H206">
        <f>IF($B206&lt;&gt;H$20,0,COUNTIF($B$21:$B206,H$20))</f>
        <v>0</v>
      </c>
      <c r="I206">
        <f>IF($B206&lt;&gt;I$20,0,COUNTIF($B$21:$B206,I$20))</f>
        <v>0</v>
      </c>
      <c r="J206">
        <f>IF($B206&lt;&gt;J$20,0,COUNTIF($B$21:$B206,J$20))</f>
        <v>0</v>
      </c>
      <c r="K206">
        <f>IF($B206&lt;&gt;K$20,0,COUNTIF($B$21:$B206,K$20))</f>
        <v>0</v>
      </c>
      <c r="L206">
        <f>IF($B206&lt;&gt;L$20,0,COUNTIF($B$21:$B206,L$20))</f>
        <v>0</v>
      </c>
      <c r="M206">
        <f>IF($B206&lt;&gt;M$20,0,COUNTIF($B$21:$B206,M$20))</f>
        <v>0</v>
      </c>
      <c r="N206">
        <f>IF($B206&lt;&gt;N$20,0,COUNTIF($B$21:$B206,N$20))</f>
        <v>14</v>
      </c>
      <c r="O206">
        <f>IF($B206&lt;&gt;O$20,0,COUNTIF($B$21:$B206,O$20))</f>
        <v>0</v>
      </c>
      <c r="P206">
        <f>IF($B206&lt;&gt;P$20,0,COUNTIF($B$21:$B206,P$20))</f>
        <v>0</v>
      </c>
      <c r="Q206">
        <f>IF($B206&lt;&gt;Q$20,0,COUNTIF($B$21:$B206,Q$20))</f>
        <v>0</v>
      </c>
      <c r="R206">
        <f>IF($B206&lt;&gt;R$20,0,COUNTIF($B$21:$B206,R$20))</f>
        <v>0</v>
      </c>
    </row>
    <row r="207" spans="1:18" ht="45" x14ac:dyDescent="0.45">
      <c r="A207" s="19" t="s">
        <v>64</v>
      </c>
      <c r="B207" s="13" t="s">
        <v>12</v>
      </c>
      <c r="C207">
        <f>IF($B207&lt;&gt;C$20,0,COUNTIF($B$21:$B207,C$20))</f>
        <v>0</v>
      </c>
      <c r="D207">
        <f>IF($B207&lt;&gt;D$20,0,COUNTIF($B$21:$B207,D$20))</f>
        <v>0</v>
      </c>
      <c r="E207">
        <f>IF($B207&lt;&gt;E$20,0,COUNTIF($B$21:$B207,E$20))</f>
        <v>0</v>
      </c>
      <c r="F207">
        <f>IF($B207&lt;&gt;F$20,0,COUNTIF($B$21:$B207,F$20))</f>
        <v>0</v>
      </c>
      <c r="G207">
        <f>IF($B207&lt;&gt;G$20,0,COUNTIF($B$21:$B207,G$20))</f>
        <v>0</v>
      </c>
      <c r="H207">
        <f>IF($B207&lt;&gt;H$20,0,COUNTIF($B$21:$B207,H$20))</f>
        <v>0</v>
      </c>
      <c r="I207">
        <f>IF($B207&lt;&gt;I$20,0,COUNTIF($B$21:$B207,I$20))</f>
        <v>0</v>
      </c>
      <c r="J207">
        <f>IF($B207&lt;&gt;J$20,0,COUNTIF($B$21:$B207,J$20))</f>
        <v>0</v>
      </c>
      <c r="K207">
        <f>IF($B207&lt;&gt;K$20,0,COUNTIF($B$21:$B207,K$20))</f>
        <v>0</v>
      </c>
      <c r="L207">
        <f>IF($B207&lt;&gt;L$20,0,COUNTIF($B$21:$B207,L$20))</f>
        <v>0</v>
      </c>
      <c r="M207">
        <f>IF($B207&lt;&gt;M$20,0,COUNTIF($B$21:$B207,M$20))</f>
        <v>0</v>
      </c>
      <c r="N207">
        <f>IF($B207&lt;&gt;N$20,0,COUNTIF($B$21:$B207,N$20))</f>
        <v>15</v>
      </c>
      <c r="O207">
        <f>IF($B207&lt;&gt;O$20,0,COUNTIF($B$21:$B207,O$20))</f>
        <v>0</v>
      </c>
      <c r="P207">
        <f>IF($B207&lt;&gt;P$20,0,COUNTIF($B$21:$B207,P$20))</f>
        <v>0</v>
      </c>
      <c r="Q207">
        <f>IF($B207&lt;&gt;Q$20,0,COUNTIF($B$21:$B207,Q$20))</f>
        <v>0</v>
      </c>
      <c r="R207">
        <f>IF($B207&lt;&gt;R$20,0,COUNTIF($B$21:$B207,R$20))</f>
        <v>0</v>
      </c>
    </row>
    <row r="208" spans="1:18" ht="30" x14ac:dyDescent="0.45">
      <c r="A208" s="19" t="s">
        <v>66</v>
      </c>
      <c r="B208" s="13" t="s">
        <v>12</v>
      </c>
      <c r="C208">
        <f>IF($B208&lt;&gt;C$20,0,COUNTIF($B$21:$B208,C$20))</f>
        <v>0</v>
      </c>
      <c r="D208">
        <f>IF($B208&lt;&gt;D$20,0,COUNTIF($B$21:$B208,D$20))</f>
        <v>0</v>
      </c>
      <c r="E208">
        <f>IF($B208&lt;&gt;E$20,0,COUNTIF($B$21:$B208,E$20))</f>
        <v>0</v>
      </c>
      <c r="F208">
        <f>IF($B208&lt;&gt;F$20,0,COUNTIF($B$21:$B208,F$20))</f>
        <v>0</v>
      </c>
      <c r="G208">
        <f>IF($B208&lt;&gt;G$20,0,COUNTIF($B$21:$B208,G$20))</f>
        <v>0</v>
      </c>
      <c r="H208">
        <f>IF($B208&lt;&gt;H$20,0,COUNTIF($B$21:$B208,H$20))</f>
        <v>0</v>
      </c>
      <c r="I208">
        <f>IF($B208&lt;&gt;I$20,0,COUNTIF($B$21:$B208,I$20))</f>
        <v>0</v>
      </c>
      <c r="J208">
        <f>IF($B208&lt;&gt;J$20,0,COUNTIF($B$21:$B208,J$20))</f>
        <v>0</v>
      </c>
      <c r="K208">
        <f>IF($B208&lt;&gt;K$20,0,COUNTIF($B$21:$B208,K$20))</f>
        <v>0</v>
      </c>
      <c r="L208">
        <f>IF($B208&lt;&gt;L$20,0,COUNTIF($B$21:$B208,L$20))</f>
        <v>0</v>
      </c>
      <c r="M208">
        <f>IF($B208&lt;&gt;M$20,0,COUNTIF($B$21:$B208,M$20))</f>
        <v>0</v>
      </c>
      <c r="N208">
        <f>IF($B208&lt;&gt;N$20,0,COUNTIF($B$21:$B208,N$20))</f>
        <v>16</v>
      </c>
      <c r="O208">
        <f>IF($B208&lt;&gt;O$20,0,COUNTIF($B$21:$B208,O$20))</f>
        <v>0</v>
      </c>
      <c r="P208">
        <f>IF($B208&lt;&gt;P$20,0,COUNTIF($B$21:$B208,P$20))</f>
        <v>0</v>
      </c>
      <c r="Q208">
        <f>IF($B208&lt;&gt;Q$20,0,COUNTIF($B$21:$B208,Q$20))</f>
        <v>0</v>
      </c>
      <c r="R208">
        <f>IF($B208&lt;&gt;R$20,0,COUNTIF($B$21:$B208,R$20))</f>
        <v>0</v>
      </c>
    </row>
    <row r="209" spans="1:18" ht="45" x14ac:dyDescent="0.45">
      <c r="A209" s="19" t="s">
        <v>69</v>
      </c>
      <c r="B209" s="13" t="s">
        <v>12</v>
      </c>
      <c r="C209">
        <f>IF($B209&lt;&gt;C$20,0,COUNTIF($B$21:$B209,C$20))</f>
        <v>0</v>
      </c>
      <c r="D209">
        <f>IF($B209&lt;&gt;D$20,0,COUNTIF($B$21:$B209,D$20))</f>
        <v>0</v>
      </c>
      <c r="E209">
        <f>IF($B209&lt;&gt;E$20,0,COUNTIF($B$21:$B209,E$20))</f>
        <v>0</v>
      </c>
      <c r="F209">
        <f>IF($B209&lt;&gt;F$20,0,COUNTIF($B$21:$B209,F$20))</f>
        <v>0</v>
      </c>
      <c r="G209">
        <f>IF($B209&lt;&gt;G$20,0,COUNTIF($B$21:$B209,G$20))</f>
        <v>0</v>
      </c>
      <c r="H209">
        <f>IF($B209&lt;&gt;H$20,0,COUNTIF($B$21:$B209,H$20))</f>
        <v>0</v>
      </c>
      <c r="I209">
        <f>IF($B209&lt;&gt;I$20,0,COUNTIF($B$21:$B209,I$20))</f>
        <v>0</v>
      </c>
      <c r="J209">
        <f>IF($B209&lt;&gt;J$20,0,COUNTIF($B$21:$B209,J$20))</f>
        <v>0</v>
      </c>
      <c r="K209">
        <f>IF($B209&lt;&gt;K$20,0,COUNTIF($B$21:$B209,K$20))</f>
        <v>0</v>
      </c>
      <c r="L209">
        <f>IF($B209&lt;&gt;L$20,0,COUNTIF($B$21:$B209,L$20))</f>
        <v>0</v>
      </c>
      <c r="M209">
        <f>IF($B209&lt;&gt;M$20,0,COUNTIF($B$21:$B209,M$20))</f>
        <v>0</v>
      </c>
      <c r="N209">
        <f>IF($B209&lt;&gt;N$20,0,COUNTIF($B$21:$B209,N$20))</f>
        <v>17</v>
      </c>
      <c r="O209">
        <f>IF($B209&lt;&gt;O$20,0,COUNTIF($B$21:$B209,O$20))</f>
        <v>0</v>
      </c>
      <c r="P209">
        <f>IF($B209&lt;&gt;P$20,0,COUNTIF($B$21:$B209,P$20))</f>
        <v>0</v>
      </c>
      <c r="Q209">
        <f>IF($B209&lt;&gt;Q$20,0,COUNTIF($B$21:$B209,Q$20))</f>
        <v>0</v>
      </c>
      <c r="R209">
        <f>IF($B209&lt;&gt;R$20,0,COUNTIF($B$21:$B209,R$20))</f>
        <v>0</v>
      </c>
    </row>
    <row r="210" spans="1:18" ht="45" x14ac:dyDescent="0.45">
      <c r="A210" s="19" t="s">
        <v>70</v>
      </c>
      <c r="B210" s="13" t="s">
        <v>12</v>
      </c>
      <c r="C210">
        <f>IF($B210&lt;&gt;C$20,0,COUNTIF($B$21:$B210,C$20))</f>
        <v>0</v>
      </c>
      <c r="D210">
        <f>IF($B210&lt;&gt;D$20,0,COUNTIF($B$21:$B210,D$20))</f>
        <v>0</v>
      </c>
      <c r="E210">
        <f>IF($B210&lt;&gt;E$20,0,COUNTIF($B$21:$B210,E$20))</f>
        <v>0</v>
      </c>
      <c r="F210">
        <f>IF($B210&lt;&gt;F$20,0,COUNTIF($B$21:$B210,F$20))</f>
        <v>0</v>
      </c>
      <c r="G210">
        <f>IF($B210&lt;&gt;G$20,0,COUNTIF($B$21:$B210,G$20))</f>
        <v>0</v>
      </c>
      <c r="H210">
        <f>IF($B210&lt;&gt;H$20,0,COUNTIF($B$21:$B210,H$20))</f>
        <v>0</v>
      </c>
      <c r="I210">
        <f>IF($B210&lt;&gt;I$20,0,COUNTIF($B$21:$B210,I$20))</f>
        <v>0</v>
      </c>
      <c r="J210">
        <f>IF($B210&lt;&gt;J$20,0,COUNTIF($B$21:$B210,J$20))</f>
        <v>0</v>
      </c>
      <c r="K210">
        <f>IF($B210&lt;&gt;K$20,0,COUNTIF($B$21:$B210,K$20))</f>
        <v>0</v>
      </c>
      <c r="L210">
        <f>IF($B210&lt;&gt;L$20,0,COUNTIF($B$21:$B210,L$20))</f>
        <v>0</v>
      </c>
      <c r="M210">
        <f>IF($B210&lt;&gt;M$20,0,COUNTIF($B$21:$B210,M$20))</f>
        <v>0</v>
      </c>
      <c r="N210">
        <f>IF($B210&lt;&gt;N$20,0,COUNTIF($B$21:$B210,N$20))</f>
        <v>18</v>
      </c>
      <c r="O210">
        <f>IF($B210&lt;&gt;O$20,0,COUNTIF($B$21:$B210,O$20))</f>
        <v>0</v>
      </c>
      <c r="P210">
        <f>IF($B210&lt;&gt;P$20,0,COUNTIF($B$21:$B210,P$20))</f>
        <v>0</v>
      </c>
      <c r="Q210">
        <f>IF($B210&lt;&gt;Q$20,0,COUNTIF($B$21:$B210,Q$20))</f>
        <v>0</v>
      </c>
      <c r="R210">
        <f>IF($B210&lt;&gt;R$20,0,COUNTIF($B$21:$B210,R$20))</f>
        <v>0</v>
      </c>
    </row>
    <row r="211" spans="1:18" ht="30" x14ac:dyDescent="0.45">
      <c r="A211" s="19" t="s">
        <v>71</v>
      </c>
      <c r="B211" s="13" t="s">
        <v>12</v>
      </c>
      <c r="C211">
        <f>IF($B211&lt;&gt;C$20,0,COUNTIF($B$21:$B211,C$20))</f>
        <v>0</v>
      </c>
      <c r="D211">
        <f>IF($B211&lt;&gt;D$20,0,COUNTIF($B$21:$B211,D$20))</f>
        <v>0</v>
      </c>
      <c r="E211">
        <f>IF($B211&lt;&gt;E$20,0,COUNTIF($B$21:$B211,E$20))</f>
        <v>0</v>
      </c>
      <c r="F211">
        <f>IF($B211&lt;&gt;F$20,0,COUNTIF($B$21:$B211,F$20))</f>
        <v>0</v>
      </c>
      <c r="G211">
        <f>IF($B211&lt;&gt;G$20,0,COUNTIF($B$21:$B211,G$20))</f>
        <v>0</v>
      </c>
      <c r="H211">
        <f>IF($B211&lt;&gt;H$20,0,COUNTIF($B$21:$B211,H$20))</f>
        <v>0</v>
      </c>
      <c r="I211">
        <f>IF($B211&lt;&gt;I$20,0,COUNTIF($B$21:$B211,I$20))</f>
        <v>0</v>
      </c>
      <c r="J211">
        <f>IF($B211&lt;&gt;J$20,0,COUNTIF($B$21:$B211,J$20))</f>
        <v>0</v>
      </c>
      <c r="K211">
        <f>IF($B211&lt;&gt;K$20,0,COUNTIF($B$21:$B211,K$20))</f>
        <v>0</v>
      </c>
      <c r="L211">
        <f>IF($B211&lt;&gt;L$20,0,COUNTIF($B$21:$B211,L$20))</f>
        <v>0</v>
      </c>
      <c r="M211">
        <f>IF($B211&lt;&gt;M$20,0,COUNTIF($B$21:$B211,M$20))</f>
        <v>0</v>
      </c>
      <c r="N211">
        <f>IF($B211&lt;&gt;N$20,0,COUNTIF($B$21:$B211,N$20))</f>
        <v>19</v>
      </c>
      <c r="O211">
        <f>IF($B211&lt;&gt;O$20,0,COUNTIF($B$21:$B211,O$20))</f>
        <v>0</v>
      </c>
      <c r="P211">
        <f>IF($B211&lt;&gt;P$20,0,COUNTIF($B$21:$B211,P$20))</f>
        <v>0</v>
      </c>
      <c r="Q211">
        <f>IF($B211&lt;&gt;Q$20,0,COUNTIF($B$21:$B211,Q$20))</f>
        <v>0</v>
      </c>
      <c r="R211">
        <f>IF($B211&lt;&gt;R$20,0,COUNTIF($B$21:$B211,R$20))</f>
        <v>0</v>
      </c>
    </row>
    <row r="212" spans="1:18" ht="60" x14ac:dyDescent="0.45">
      <c r="A212" s="19" t="s">
        <v>74</v>
      </c>
      <c r="B212" s="13" t="s">
        <v>12</v>
      </c>
      <c r="C212">
        <f>IF($B212&lt;&gt;C$20,0,COUNTIF($B$21:$B212,C$20))</f>
        <v>0</v>
      </c>
      <c r="D212">
        <f>IF($B212&lt;&gt;D$20,0,COUNTIF($B$21:$B212,D$20))</f>
        <v>0</v>
      </c>
      <c r="E212">
        <f>IF($B212&lt;&gt;E$20,0,COUNTIF($B$21:$B212,E$20))</f>
        <v>0</v>
      </c>
      <c r="F212">
        <f>IF($B212&lt;&gt;F$20,0,COUNTIF($B$21:$B212,F$20))</f>
        <v>0</v>
      </c>
      <c r="G212">
        <f>IF($B212&lt;&gt;G$20,0,COUNTIF($B$21:$B212,G$20))</f>
        <v>0</v>
      </c>
      <c r="H212">
        <f>IF($B212&lt;&gt;H$20,0,COUNTIF($B$21:$B212,H$20))</f>
        <v>0</v>
      </c>
      <c r="I212">
        <f>IF($B212&lt;&gt;I$20,0,COUNTIF($B$21:$B212,I$20))</f>
        <v>0</v>
      </c>
      <c r="J212">
        <f>IF($B212&lt;&gt;J$20,0,COUNTIF($B$21:$B212,J$20))</f>
        <v>0</v>
      </c>
      <c r="K212">
        <f>IF($B212&lt;&gt;K$20,0,COUNTIF($B$21:$B212,K$20))</f>
        <v>0</v>
      </c>
      <c r="L212">
        <f>IF($B212&lt;&gt;L$20,0,COUNTIF($B$21:$B212,L$20))</f>
        <v>0</v>
      </c>
      <c r="M212">
        <f>IF($B212&lt;&gt;M$20,0,COUNTIF($B$21:$B212,M$20))</f>
        <v>0</v>
      </c>
      <c r="N212">
        <f>IF($B212&lt;&gt;N$20,0,COUNTIF($B$21:$B212,N$20))</f>
        <v>20</v>
      </c>
      <c r="O212">
        <f>IF($B212&lt;&gt;O$20,0,COUNTIF($B$21:$B212,O$20))</f>
        <v>0</v>
      </c>
      <c r="P212">
        <f>IF($B212&lt;&gt;P$20,0,COUNTIF($B$21:$B212,P$20))</f>
        <v>0</v>
      </c>
      <c r="Q212">
        <f>IF($B212&lt;&gt;Q$20,0,COUNTIF($B$21:$B212,Q$20))</f>
        <v>0</v>
      </c>
      <c r="R212">
        <f>IF($B212&lt;&gt;R$20,0,COUNTIF($B$21:$B212,R$20))</f>
        <v>0</v>
      </c>
    </row>
    <row r="213" spans="1:18" ht="45" x14ac:dyDescent="0.45">
      <c r="A213" s="19" t="s">
        <v>77</v>
      </c>
      <c r="B213" s="13" t="s">
        <v>12</v>
      </c>
      <c r="C213">
        <f>IF($B213&lt;&gt;C$20,0,COUNTIF($B$21:$B213,C$20))</f>
        <v>0</v>
      </c>
      <c r="D213">
        <f>IF($B213&lt;&gt;D$20,0,COUNTIF($B$21:$B213,D$20))</f>
        <v>0</v>
      </c>
      <c r="E213">
        <f>IF($B213&lt;&gt;E$20,0,COUNTIF($B$21:$B213,E$20))</f>
        <v>0</v>
      </c>
      <c r="F213">
        <f>IF($B213&lt;&gt;F$20,0,COUNTIF($B$21:$B213,F$20))</f>
        <v>0</v>
      </c>
      <c r="G213">
        <f>IF($B213&lt;&gt;G$20,0,COUNTIF($B$21:$B213,G$20))</f>
        <v>0</v>
      </c>
      <c r="H213">
        <f>IF($B213&lt;&gt;H$20,0,COUNTIF($B$21:$B213,H$20))</f>
        <v>0</v>
      </c>
      <c r="I213">
        <f>IF($B213&lt;&gt;I$20,0,COUNTIF($B$21:$B213,I$20))</f>
        <v>0</v>
      </c>
      <c r="J213">
        <f>IF($B213&lt;&gt;J$20,0,COUNTIF($B$21:$B213,J$20))</f>
        <v>0</v>
      </c>
      <c r="K213">
        <f>IF($B213&lt;&gt;K$20,0,COUNTIF($B$21:$B213,K$20))</f>
        <v>0</v>
      </c>
      <c r="L213">
        <f>IF($B213&lt;&gt;L$20,0,COUNTIF($B$21:$B213,L$20))</f>
        <v>0</v>
      </c>
      <c r="M213">
        <f>IF($B213&lt;&gt;M$20,0,COUNTIF($B$21:$B213,M$20))</f>
        <v>0</v>
      </c>
      <c r="N213">
        <f>IF($B213&lt;&gt;N$20,0,COUNTIF($B$21:$B213,N$20))</f>
        <v>21</v>
      </c>
      <c r="O213">
        <f>IF($B213&lt;&gt;O$20,0,COUNTIF($B$21:$B213,O$20))</f>
        <v>0</v>
      </c>
      <c r="P213">
        <f>IF($B213&lt;&gt;P$20,0,COUNTIF($B$21:$B213,P$20))</f>
        <v>0</v>
      </c>
      <c r="Q213">
        <f>IF($B213&lt;&gt;Q$20,0,COUNTIF($B$21:$B213,Q$20))</f>
        <v>0</v>
      </c>
      <c r="R213">
        <f>IF($B213&lt;&gt;R$20,0,COUNTIF($B$21:$B213,R$20))</f>
        <v>0</v>
      </c>
    </row>
    <row r="214" spans="1:18" ht="15" x14ac:dyDescent="0.45">
      <c r="A214" s="19" t="s">
        <v>103</v>
      </c>
      <c r="B214" s="13" t="s">
        <v>12</v>
      </c>
      <c r="C214">
        <f>IF($B214&lt;&gt;C$20,0,COUNTIF($B$21:$B214,C$20))</f>
        <v>0</v>
      </c>
      <c r="D214">
        <f>IF($B214&lt;&gt;D$20,0,COUNTIF($B$21:$B214,D$20))</f>
        <v>0</v>
      </c>
      <c r="E214">
        <f>IF($B214&lt;&gt;E$20,0,COUNTIF($B$21:$B214,E$20))</f>
        <v>0</v>
      </c>
      <c r="F214">
        <f>IF($B214&lt;&gt;F$20,0,COUNTIF($B$21:$B214,F$20))</f>
        <v>0</v>
      </c>
      <c r="G214">
        <f>IF($B214&lt;&gt;G$20,0,COUNTIF($B$21:$B214,G$20))</f>
        <v>0</v>
      </c>
      <c r="H214">
        <f>IF($B214&lt;&gt;H$20,0,COUNTIF($B$21:$B214,H$20))</f>
        <v>0</v>
      </c>
      <c r="I214">
        <f>IF($B214&lt;&gt;I$20,0,COUNTIF($B$21:$B214,I$20))</f>
        <v>0</v>
      </c>
      <c r="J214">
        <f>IF($B214&lt;&gt;J$20,0,COUNTIF($B$21:$B214,J$20))</f>
        <v>0</v>
      </c>
      <c r="K214">
        <f>IF($B214&lt;&gt;K$20,0,COUNTIF($B$21:$B214,K$20))</f>
        <v>0</v>
      </c>
      <c r="L214">
        <f>IF($B214&lt;&gt;L$20,0,COUNTIF($B$21:$B214,L$20))</f>
        <v>0</v>
      </c>
      <c r="M214">
        <f>IF($B214&lt;&gt;M$20,0,COUNTIF($B$21:$B214,M$20))</f>
        <v>0</v>
      </c>
      <c r="N214">
        <f>IF($B214&lt;&gt;N$20,0,COUNTIF($B$21:$B214,N$20))</f>
        <v>22</v>
      </c>
      <c r="O214">
        <f>IF($B214&lt;&gt;O$20,0,COUNTIF($B$21:$B214,O$20))</f>
        <v>0</v>
      </c>
      <c r="P214">
        <f>IF($B214&lt;&gt;P$20,0,COUNTIF($B$21:$B214,P$20))</f>
        <v>0</v>
      </c>
      <c r="Q214">
        <f>IF($B214&lt;&gt;Q$20,0,COUNTIF($B$21:$B214,Q$20))</f>
        <v>0</v>
      </c>
      <c r="R214">
        <f>IF($B214&lt;&gt;R$20,0,COUNTIF($B$21:$B214,R$20))</f>
        <v>0</v>
      </c>
    </row>
    <row r="215" spans="1:18" ht="45" x14ac:dyDescent="0.45">
      <c r="A215" s="19" t="s">
        <v>158</v>
      </c>
      <c r="B215" s="13" t="s">
        <v>12</v>
      </c>
      <c r="C215">
        <f>IF($B215&lt;&gt;C$20,0,COUNTIF($B$21:$B215,C$20))</f>
        <v>0</v>
      </c>
      <c r="D215">
        <f>IF($B215&lt;&gt;D$20,0,COUNTIF($B$21:$B215,D$20))</f>
        <v>0</v>
      </c>
      <c r="E215">
        <f>IF($B215&lt;&gt;E$20,0,COUNTIF($B$21:$B215,E$20))</f>
        <v>0</v>
      </c>
      <c r="F215">
        <f>IF($B215&lt;&gt;F$20,0,COUNTIF($B$21:$B215,F$20))</f>
        <v>0</v>
      </c>
      <c r="G215">
        <f>IF($B215&lt;&gt;G$20,0,COUNTIF($B$21:$B215,G$20))</f>
        <v>0</v>
      </c>
      <c r="H215">
        <f>IF($B215&lt;&gt;H$20,0,COUNTIF($B$21:$B215,H$20))</f>
        <v>0</v>
      </c>
      <c r="I215">
        <f>IF($B215&lt;&gt;I$20,0,COUNTIF($B$21:$B215,I$20))</f>
        <v>0</v>
      </c>
      <c r="J215">
        <f>IF($B215&lt;&gt;J$20,0,COUNTIF($B$21:$B215,J$20))</f>
        <v>0</v>
      </c>
      <c r="K215">
        <f>IF($B215&lt;&gt;K$20,0,COUNTIF($B$21:$B215,K$20))</f>
        <v>0</v>
      </c>
      <c r="L215">
        <f>IF($B215&lt;&gt;L$20,0,COUNTIF($B$21:$B215,L$20))</f>
        <v>0</v>
      </c>
      <c r="M215">
        <f>IF($B215&lt;&gt;M$20,0,COUNTIF($B$21:$B215,M$20))</f>
        <v>0</v>
      </c>
      <c r="N215">
        <f>IF($B215&lt;&gt;N$20,0,COUNTIF($B$21:$B215,N$20))</f>
        <v>23</v>
      </c>
      <c r="O215">
        <f>IF($B215&lt;&gt;O$20,0,COUNTIF($B$21:$B215,O$20))</f>
        <v>0</v>
      </c>
      <c r="P215">
        <f>IF($B215&lt;&gt;P$20,0,COUNTIF($B$21:$B215,P$20))</f>
        <v>0</v>
      </c>
      <c r="Q215">
        <f>IF($B215&lt;&gt;Q$20,0,COUNTIF($B$21:$B215,Q$20))</f>
        <v>0</v>
      </c>
      <c r="R215">
        <f>IF($B215&lt;&gt;R$20,0,COUNTIF($B$21:$B215,R$20))</f>
        <v>0</v>
      </c>
    </row>
    <row r="216" spans="1:18" ht="15" x14ac:dyDescent="0.45">
      <c r="A216" s="19" t="s">
        <v>159</v>
      </c>
      <c r="B216" s="13" t="s">
        <v>12</v>
      </c>
      <c r="C216">
        <f>IF($B216&lt;&gt;C$20,0,COUNTIF($B$21:$B216,C$20))</f>
        <v>0</v>
      </c>
      <c r="D216">
        <f>IF($B216&lt;&gt;D$20,0,COUNTIF($B$21:$B216,D$20))</f>
        <v>0</v>
      </c>
      <c r="E216">
        <f>IF($B216&lt;&gt;E$20,0,COUNTIF($B$21:$B216,E$20))</f>
        <v>0</v>
      </c>
      <c r="F216">
        <f>IF($B216&lt;&gt;F$20,0,COUNTIF($B$21:$B216,F$20))</f>
        <v>0</v>
      </c>
      <c r="G216">
        <f>IF($B216&lt;&gt;G$20,0,COUNTIF($B$21:$B216,G$20))</f>
        <v>0</v>
      </c>
      <c r="H216">
        <f>IF($B216&lt;&gt;H$20,0,COUNTIF($B$21:$B216,H$20))</f>
        <v>0</v>
      </c>
      <c r="I216">
        <f>IF($B216&lt;&gt;I$20,0,COUNTIF($B$21:$B216,I$20))</f>
        <v>0</v>
      </c>
      <c r="J216">
        <f>IF($B216&lt;&gt;J$20,0,COUNTIF($B$21:$B216,J$20))</f>
        <v>0</v>
      </c>
      <c r="K216">
        <f>IF($B216&lt;&gt;K$20,0,COUNTIF($B$21:$B216,K$20))</f>
        <v>0</v>
      </c>
      <c r="L216">
        <f>IF($B216&lt;&gt;L$20,0,COUNTIF($B$21:$B216,L$20))</f>
        <v>0</v>
      </c>
      <c r="M216">
        <f>IF($B216&lt;&gt;M$20,0,COUNTIF($B$21:$B216,M$20))</f>
        <v>0</v>
      </c>
      <c r="N216">
        <f>IF($B216&lt;&gt;N$20,0,COUNTIF($B$21:$B216,N$20))</f>
        <v>24</v>
      </c>
      <c r="O216">
        <f>IF($B216&lt;&gt;O$20,0,COUNTIF($B$21:$B216,O$20))</f>
        <v>0</v>
      </c>
      <c r="P216">
        <f>IF($B216&lt;&gt;P$20,0,COUNTIF($B$21:$B216,P$20))</f>
        <v>0</v>
      </c>
      <c r="Q216">
        <f>IF($B216&lt;&gt;Q$20,0,COUNTIF($B$21:$B216,Q$20))</f>
        <v>0</v>
      </c>
      <c r="R216">
        <f>IF($B216&lt;&gt;R$20,0,COUNTIF($B$21:$B216,R$20))</f>
        <v>0</v>
      </c>
    </row>
    <row r="217" spans="1:18" ht="30" x14ac:dyDescent="0.45">
      <c r="A217" s="19" t="s">
        <v>163</v>
      </c>
      <c r="B217" s="13" t="s">
        <v>12</v>
      </c>
      <c r="C217">
        <f>IF($B217&lt;&gt;C$20,0,COUNTIF($B$21:$B217,C$20))</f>
        <v>0</v>
      </c>
      <c r="D217">
        <f>IF($B217&lt;&gt;D$20,0,COUNTIF($B$21:$B217,D$20))</f>
        <v>0</v>
      </c>
      <c r="E217">
        <f>IF($B217&lt;&gt;E$20,0,COUNTIF($B$21:$B217,E$20))</f>
        <v>0</v>
      </c>
      <c r="F217">
        <f>IF($B217&lt;&gt;F$20,0,COUNTIF($B$21:$B217,F$20))</f>
        <v>0</v>
      </c>
      <c r="G217">
        <f>IF($B217&lt;&gt;G$20,0,COUNTIF($B$21:$B217,G$20))</f>
        <v>0</v>
      </c>
      <c r="H217">
        <f>IF($B217&lt;&gt;H$20,0,COUNTIF($B$21:$B217,H$20))</f>
        <v>0</v>
      </c>
      <c r="I217">
        <f>IF($B217&lt;&gt;I$20,0,COUNTIF($B$21:$B217,I$20))</f>
        <v>0</v>
      </c>
      <c r="J217">
        <f>IF($B217&lt;&gt;J$20,0,COUNTIF($B$21:$B217,J$20))</f>
        <v>0</v>
      </c>
      <c r="K217">
        <f>IF($B217&lt;&gt;K$20,0,COUNTIF($B$21:$B217,K$20))</f>
        <v>0</v>
      </c>
      <c r="L217">
        <f>IF($B217&lt;&gt;L$20,0,COUNTIF($B$21:$B217,L$20))</f>
        <v>0</v>
      </c>
      <c r="M217">
        <f>IF($B217&lt;&gt;M$20,0,COUNTIF($B$21:$B217,M$20))</f>
        <v>0</v>
      </c>
      <c r="N217">
        <f>IF($B217&lt;&gt;N$20,0,COUNTIF($B$21:$B217,N$20))</f>
        <v>25</v>
      </c>
      <c r="O217">
        <f>IF($B217&lt;&gt;O$20,0,COUNTIF($B$21:$B217,O$20))</f>
        <v>0</v>
      </c>
      <c r="P217">
        <f>IF($B217&lt;&gt;P$20,0,COUNTIF($B$21:$B217,P$20))</f>
        <v>0</v>
      </c>
      <c r="Q217">
        <f>IF($B217&lt;&gt;Q$20,0,COUNTIF($B$21:$B217,Q$20))</f>
        <v>0</v>
      </c>
      <c r="R217">
        <f>IF($B217&lt;&gt;R$20,0,COUNTIF($B$21:$B217,R$20))</f>
        <v>0</v>
      </c>
    </row>
    <row r="218" spans="1:18" ht="15" x14ac:dyDescent="0.45">
      <c r="A218" s="19" t="s">
        <v>166</v>
      </c>
      <c r="B218" s="13" t="s">
        <v>12</v>
      </c>
      <c r="C218">
        <f>IF($B218&lt;&gt;C$20,0,COUNTIF($B$21:$B218,C$20))</f>
        <v>0</v>
      </c>
      <c r="D218">
        <f>IF($B218&lt;&gt;D$20,0,COUNTIF($B$21:$B218,D$20))</f>
        <v>0</v>
      </c>
      <c r="E218">
        <f>IF($B218&lt;&gt;E$20,0,COUNTIF($B$21:$B218,E$20))</f>
        <v>0</v>
      </c>
      <c r="F218">
        <f>IF($B218&lt;&gt;F$20,0,COUNTIF($B$21:$B218,F$20))</f>
        <v>0</v>
      </c>
      <c r="G218">
        <f>IF($B218&lt;&gt;G$20,0,COUNTIF($B$21:$B218,G$20))</f>
        <v>0</v>
      </c>
      <c r="H218">
        <f>IF($B218&lt;&gt;H$20,0,COUNTIF($B$21:$B218,H$20))</f>
        <v>0</v>
      </c>
      <c r="I218">
        <f>IF($B218&lt;&gt;I$20,0,COUNTIF($B$21:$B218,I$20))</f>
        <v>0</v>
      </c>
      <c r="J218">
        <f>IF($B218&lt;&gt;J$20,0,COUNTIF($B$21:$B218,J$20))</f>
        <v>0</v>
      </c>
      <c r="K218">
        <f>IF($B218&lt;&gt;K$20,0,COUNTIF($B$21:$B218,K$20))</f>
        <v>0</v>
      </c>
      <c r="L218">
        <f>IF($B218&lt;&gt;L$20,0,COUNTIF($B$21:$B218,L$20))</f>
        <v>0</v>
      </c>
      <c r="M218">
        <f>IF($B218&lt;&gt;M$20,0,COUNTIF($B$21:$B218,M$20))</f>
        <v>0</v>
      </c>
      <c r="N218">
        <f>IF($B218&lt;&gt;N$20,0,COUNTIF($B$21:$B218,N$20))</f>
        <v>26</v>
      </c>
      <c r="O218">
        <f>IF($B218&lt;&gt;O$20,0,COUNTIF($B$21:$B218,O$20))</f>
        <v>0</v>
      </c>
      <c r="P218">
        <f>IF($B218&lt;&gt;P$20,0,COUNTIF($B$21:$B218,P$20))</f>
        <v>0</v>
      </c>
      <c r="Q218">
        <f>IF($B218&lt;&gt;Q$20,0,COUNTIF($B$21:$B218,Q$20))</f>
        <v>0</v>
      </c>
      <c r="R218">
        <f>IF($B218&lt;&gt;R$20,0,COUNTIF($B$21:$B218,R$20))</f>
        <v>0</v>
      </c>
    </row>
    <row r="219" spans="1:18" ht="60" x14ac:dyDescent="0.45">
      <c r="A219" s="19" t="s">
        <v>184</v>
      </c>
      <c r="B219" s="13" t="s">
        <v>12</v>
      </c>
      <c r="C219">
        <f>IF($B219&lt;&gt;C$20,0,COUNTIF($B$21:$B219,C$20))</f>
        <v>0</v>
      </c>
      <c r="D219">
        <f>IF($B219&lt;&gt;D$20,0,COUNTIF($B$21:$B219,D$20))</f>
        <v>0</v>
      </c>
      <c r="E219">
        <f>IF($B219&lt;&gt;E$20,0,COUNTIF($B$21:$B219,E$20))</f>
        <v>0</v>
      </c>
      <c r="F219">
        <f>IF($B219&lt;&gt;F$20,0,COUNTIF($B$21:$B219,F$20))</f>
        <v>0</v>
      </c>
      <c r="G219">
        <f>IF($B219&lt;&gt;G$20,0,COUNTIF($B$21:$B219,G$20))</f>
        <v>0</v>
      </c>
      <c r="H219">
        <f>IF($B219&lt;&gt;H$20,0,COUNTIF($B$21:$B219,H$20))</f>
        <v>0</v>
      </c>
      <c r="I219">
        <f>IF($B219&lt;&gt;I$20,0,COUNTIF($B$21:$B219,I$20))</f>
        <v>0</v>
      </c>
      <c r="J219">
        <f>IF($B219&lt;&gt;J$20,0,COUNTIF($B$21:$B219,J$20))</f>
        <v>0</v>
      </c>
      <c r="K219">
        <f>IF($B219&lt;&gt;K$20,0,COUNTIF($B$21:$B219,K$20))</f>
        <v>0</v>
      </c>
      <c r="L219">
        <f>IF($B219&lt;&gt;L$20,0,COUNTIF($B$21:$B219,L$20))</f>
        <v>0</v>
      </c>
      <c r="M219">
        <f>IF($B219&lt;&gt;M$20,0,COUNTIF($B$21:$B219,M$20))</f>
        <v>0</v>
      </c>
      <c r="N219">
        <f>IF($B219&lt;&gt;N$20,0,COUNTIF($B$21:$B219,N$20))</f>
        <v>27</v>
      </c>
      <c r="O219">
        <f>IF($B219&lt;&gt;O$20,0,COUNTIF($B$21:$B219,O$20))</f>
        <v>0</v>
      </c>
      <c r="P219">
        <f>IF($B219&lt;&gt;P$20,0,COUNTIF($B$21:$B219,P$20))</f>
        <v>0</v>
      </c>
      <c r="Q219">
        <f>IF($B219&lt;&gt;Q$20,0,COUNTIF($B$21:$B219,Q$20))</f>
        <v>0</v>
      </c>
      <c r="R219">
        <f>IF($B219&lt;&gt;R$20,0,COUNTIF($B$21:$B219,R$20))</f>
        <v>0</v>
      </c>
    </row>
    <row r="220" spans="1:18" ht="30" x14ac:dyDescent="0.45">
      <c r="A220" s="19" t="s">
        <v>200</v>
      </c>
      <c r="B220" s="13" t="s">
        <v>12</v>
      </c>
      <c r="C220">
        <f>IF($B220&lt;&gt;C$20,0,COUNTIF($B$21:$B220,C$20))</f>
        <v>0</v>
      </c>
      <c r="D220">
        <f>IF($B220&lt;&gt;D$20,0,COUNTIF($B$21:$B220,D$20))</f>
        <v>0</v>
      </c>
      <c r="E220">
        <f>IF($B220&lt;&gt;E$20,0,COUNTIF($B$21:$B220,E$20))</f>
        <v>0</v>
      </c>
      <c r="F220">
        <f>IF($B220&lt;&gt;F$20,0,COUNTIF($B$21:$B220,F$20))</f>
        <v>0</v>
      </c>
      <c r="G220">
        <f>IF($B220&lt;&gt;G$20,0,COUNTIF($B$21:$B220,G$20))</f>
        <v>0</v>
      </c>
      <c r="H220">
        <f>IF($B220&lt;&gt;H$20,0,COUNTIF($B$21:$B220,H$20))</f>
        <v>0</v>
      </c>
      <c r="I220">
        <f>IF($B220&lt;&gt;I$20,0,COUNTIF($B$21:$B220,I$20))</f>
        <v>0</v>
      </c>
      <c r="J220">
        <f>IF($B220&lt;&gt;J$20,0,COUNTIF($B$21:$B220,J$20))</f>
        <v>0</v>
      </c>
      <c r="K220">
        <f>IF($B220&lt;&gt;K$20,0,COUNTIF($B$21:$B220,K$20))</f>
        <v>0</v>
      </c>
      <c r="L220">
        <f>IF($B220&lt;&gt;L$20,0,COUNTIF($B$21:$B220,L$20))</f>
        <v>0</v>
      </c>
      <c r="M220">
        <f>IF($B220&lt;&gt;M$20,0,COUNTIF($B$21:$B220,M$20))</f>
        <v>0</v>
      </c>
      <c r="N220">
        <f>IF($B220&lt;&gt;N$20,0,COUNTIF($B$21:$B220,N$20))</f>
        <v>28</v>
      </c>
      <c r="O220">
        <f>IF($B220&lt;&gt;O$20,0,COUNTIF($B$21:$B220,O$20))</f>
        <v>0</v>
      </c>
      <c r="P220">
        <f>IF($B220&lt;&gt;P$20,0,COUNTIF($B$21:$B220,P$20))</f>
        <v>0</v>
      </c>
      <c r="Q220">
        <f>IF($B220&lt;&gt;Q$20,0,COUNTIF($B$21:$B220,Q$20))</f>
        <v>0</v>
      </c>
      <c r="R220">
        <f>IF($B220&lt;&gt;R$20,0,COUNTIF($B$21:$B220,R$20))</f>
        <v>0</v>
      </c>
    </row>
    <row r="221" spans="1:18" ht="60" x14ac:dyDescent="0.45">
      <c r="A221" s="28" t="s">
        <v>57</v>
      </c>
      <c r="B221" s="14" t="s">
        <v>13</v>
      </c>
      <c r="C221">
        <f>IF($B221&lt;&gt;C$20,0,COUNTIF($B$21:$B221,C$20))</f>
        <v>0</v>
      </c>
      <c r="D221">
        <f>IF($B221&lt;&gt;D$20,0,COUNTIF($B$21:$B221,D$20))</f>
        <v>0</v>
      </c>
      <c r="E221">
        <f>IF($B221&lt;&gt;E$20,0,COUNTIF($B$21:$B221,E$20))</f>
        <v>0</v>
      </c>
      <c r="F221">
        <f>IF($B221&lt;&gt;F$20,0,COUNTIF($B$21:$B221,F$20))</f>
        <v>0</v>
      </c>
      <c r="G221">
        <f>IF($B221&lt;&gt;G$20,0,COUNTIF($B$21:$B221,G$20))</f>
        <v>0</v>
      </c>
      <c r="H221">
        <f>IF($B221&lt;&gt;H$20,0,COUNTIF($B$21:$B221,H$20))</f>
        <v>0</v>
      </c>
      <c r="I221">
        <f>IF($B221&lt;&gt;I$20,0,COUNTIF($B$21:$B221,I$20))</f>
        <v>0</v>
      </c>
      <c r="J221">
        <f>IF($B221&lt;&gt;J$20,0,COUNTIF($B$21:$B221,J$20))</f>
        <v>0</v>
      </c>
      <c r="K221">
        <f>IF($B221&lt;&gt;K$20,0,COUNTIF($B$21:$B221,K$20))</f>
        <v>0</v>
      </c>
      <c r="L221">
        <f>IF($B221&lt;&gt;L$20,0,COUNTIF($B$21:$B221,L$20))</f>
        <v>0</v>
      </c>
      <c r="M221">
        <f>IF($B221&lt;&gt;M$20,0,COUNTIF($B$21:$B221,M$20))</f>
        <v>0</v>
      </c>
      <c r="N221">
        <f>IF($B221&lt;&gt;N$20,0,COUNTIF($B$21:$B221,N$20))</f>
        <v>0</v>
      </c>
      <c r="O221">
        <f>IF($B221&lt;&gt;O$20,0,COUNTIF($B$21:$B221,O$20))</f>
        <v>1</v>
      </c>
      <c r="P221">
        <f>IF($B221&lt;&gt;P$20,0,COUNTIF($B$21:$B221,P$20))</f>
        <v>0</v>
      </c>
      <c r="Q221">
        <f>IF($B221&lt;&gt;Q$20,0,COUNTIF($B$21:$B221,Q$20))</f>
        <v>0</v>
      </c>
      <c r="R221">
        <f>IF($B221&lt;&gt;R$20,0,COUNTIF($B$21:$B221,R$20))</f>
        <v>0</v>
      </c>
    </row>
    <row r="222" spans="1:18" ht="45" x14ac:dyDescent="0.45">
      <c r="A222" s="28" t="s">
        <v>59</v>
      </c>
      <c r="B222" s="14" t="s">
        <v>13</v>
      </c>
      <c r="C222">
        <f>IF($B222&lt;&gt;C$20,0,COUNTIF($B$21:$B222,C$20))</f>
        <v>0</v>
      </c>
      <c r="D222">
        <f>IF($B222&lt;&gt;D$20,0,COUNTIF($B$21:$B222,D$20))</f>
        <v>0</v>
      </c>
      <c r="E222">
        <f>IF($B222&lt;&gt;E$20,0,COUNTIF($B$21:$B222,E$20))</f>
        <v>0</v>
      </c>
      <c r="F222">
        <f>IF($B222&lt;&gt;F$20,0,COUNTIF($B$21:$B222,F$20))</f>
        <v>0</v>
      </c>
      <c r="G222">
        <f>IF($B222&lt;&gt;G$20,0,COUNTIF($B$21:$B222,G$20))</f>
        <v>0</v>
      </c>
      <c r="H222">
        <f>IF($B222&lt;&gt;H$20,0,COUNTIF($B$21:$B222,H$20))</f>
        <v>0</v>
      </c>
      <c r="I222">
        <f>IF($B222&lt;&gt;I$20,0,COUNTIF($B$21:$B222,I$20))</f>
        <v>0</v>
      </c>
      <c r="J222">
        <f>IF($B222&lt;&gt;J$20,0,COUNTIF($B$21:$B222,J$20))</f>
        <v>0</v>
      </c>
      <c r="K222">
        <f>IF($B222&lt;&gt;K$20,0,COUNTIF($B$21:$B222,K$20))</f>
        <v>0</v>
      </c>
      <c r="L222">
        <f>IF($B222&lt;&gt;L$20,0,COUNTIF($B$21:$B222,L$20))</f>
        <v>0</v>
      </c>
      <c r="M222">
        <f>IF($B222&lt;&gt;M$20,0,COUNTIF($B$21:$B222,M$20))</f>
        <v>0</v>
      </c>
      <c r="N222">
        <f>IF($B222&lt;&gt;N$20,0,COUNTIF($B$21:$B222,N$20))</f>
        <v>0</v>
      </c>
      <c r="O222">
        <f>IF($B222&lt;&gt;O$20,0,COUNTIF($B$21:$B222,O$20))</f>
        <v>2</v>
      </c>
      <c r="P222">
        <f>IF($B222&lt;&gt;P$20,0,COUNTIF($B$21:$B222,P$20))</f>
        <v>0</v>
      </c>
      <c r="Q222">
        <f>IF($B222&lt;&gt;Q$20,0,COUNTIF($B$21:$B222,Q$20))</f>
        <v>0</v>
      </c>
      <c r="R222">
        <f>IF($B222&lt;&gt;R$20,0,COUNTIF($B$21:$B222,R$20))</f>
        <v>0</v>
      </c>
    </row>
    <row r="223" spans="1:18" ht="30" x14ac:dyDescent="0.45">
      <c r="A223" s="28" t="s">
        <v>99</v>
      </c>
      <c r="B223" s="14" t="s">
        <v>13</v>
      </c>
      <c r="C223">
        <f>IF($B223&lt;&gt;C$20,0,COUNTIF($B$21:$B223,C$20))</f>
        <v>0</v>
      </c>
      <c r="D223">
        <f>IF($B223&lt;&gt;D$20,0,COUNTIF($B$21:$B223,D$20))</f>
        <v>0</v>
      </c>
      <c r="E223">
        <f>IF($B223&lt;&gt;E$20,0,COUNTIF($B$21:$B223,E$20))</f>
        <v>0</v>
      </c>
      <c r="F223">
        <f>IF($B223&lt;&gt;F$20,0,COUNTIF($B$21:$B223,F$20))</f>
        <v>0</v>
      </c>
      <c r="G223">
        <f>IF($B223&lt;&gt;G$20,0,COUNTIF($B$21:$B223,G$20))</f>
        <v>0</v>
      </c>
      <c r="H223">
        <f>IF($B223&lt;&gt;H$20,0,COUNTIF($B$21:$B223,H$20))</f>
        <v>0</v>
      </c>
      <c r="I223">
        <f>IF($B223&lt;&gt;I$20,0,COUNTIF($B$21:$B223,I$20))</f>
        <v>0</v>
      </c>
      <c r="J223">
        <f>IF($B223&lt;&gt;J$20,0,COUNTIF($B$21:$B223,J$20))</f>
        <v>0</v>
      </c>
      <c r="K223">
        <f>IF($B223&lt;&gt;K$20,0,COUNTIF($B$21:$B223,K$20))</f>
        <v>0</v>
      </c>
      <c r="L223">
        <f>IF($B223&lt;&gt;L$20,0,COUNTIF($B$21:$B223,L$20))</f>
        <v>0</v>
      </c>
      <c r="M223">
        <f>IF($B223&lt;&gt;M$20,0,COUNTIF($B$21:$B223,M$20))</f>
        <v>0</v>
      </c>
      <c r="N223">
        <f>IF($B223&lt;&gt;N$20,0,COUNTIF($B$21:$B223,N$20))</f>
        <v>0</v>
      </c>
      <c r="O223">
        <f>IF($B223&lt;&gt;O$20,0,COUNTIF($B$21:$B223,O$20))</f>
        <v>3</v>
      </c>
      <c r="P223">
        <f>IF($B223&lt;&gt;P$20,0,COUNTIF($B$21:$B223,P$20))</f>
        <v>0</v>
      </c>
      <c r="Q223">
        <f>IF($B223&lt;&gt;Q$20,0,COUNTIF($B$21:$B223,Q$20))</f>
        <v>0</v>
      </c>
      <c r="R223">
        <f>IF($B223&lt;&gt;R$20,0,COUNTIF($B$21:$B223,R$20))</f>
        <v>0</v>
      </c>
    </row>
    <row r="224" spans="1:18" ht="60" x14ac:dyDescent="0.45">
      <c r="A224" s="28" t="s">
        <v>101</v>
      </c>
      <c r="B224" s="14" t="s">
        <v>13</v>
      </c>
      <c r="C224">
        <f>IF($B224&lt;&gt;C$20,0,COUNTIF($B$21:$B224,C$20))</f>
        <v>0</v>
      </c>
      <c r="D224">
        <f>IF($B224&lt;&gt;D$20,0,COUNTIF($B$21:$B224,D$20))</f>
        <v>0</v>
      </c>
      <c r="E224">
        <f>IF($B224&lt;&gt;E$20,0,COUNTIF($B$21:$B224,E$20))</f>
        <v>0</v>
      </c>
      <c r="F224">
        <f>IF($B224&lt;&gt;F$20,0,COUNTIF($B$21:$B224,F$20))</f>
        <v>0</v>
      </c>
      <c r="G224">
        <f>IF($B224&lt;&gt;G$20,0,COUNTIF($B$21:$B224,G$20))</f>
        <v>0</v>
      </c>
      <c r="H224">
        <f>IF($B224&lt;&gt;H$20,0,COUNTIF($B$21:$B224,H$20))</f>
        <v>0</v>
      </c>
      <c r="I224">
        <f>IF($B224&lt;&gt;I$20,0,COUNTIF($B$21:$B224,I$20))</f>
        <v>0</v>
      </c>
      <c r="J224">
        <f>IF($B224&lt;&gt;J$20,0,COUNTIF($B$21:$B224,J$20))</f>
        <v>0</v>
      </c>
      <c r="K224">
        <f>IF($B224&lt;&gt;K$20,0,COUNTIF($B$21:$B224,K$20))</f>
        <v>0</v>
      </c>
      <c r="L224">
        <f>IF($B224&lt;&gt;L$20,0,COUNTIF($B$21:$B224,L$20))</f>
        <v>0</v>
      </c>
      <c r="M224">
        <f>IF($B224&lt;&gt;M$20,0,COUNTIF($B$21:$B224,M$20))</f>
        <v>0</v>
      </c>
      <c r="N224">
        <f>IF($B224&lt;&gt;N$20,0,COUNTIF($B$21:$B224,N$20))</f>
        <v>0</v>
      </c>
      <c r="O224">
        <f>IF($B224&lt;&gt;O$20,0,COUNTIF($B$21:$B224,O$20))</f>
        <v>4</v>
      </c>
      <c r="P224">
        <f>IF($B224&lt;&gt;P$20,0,COUNTIF($B$21:$B224,P$20))</f>
        <v>0</v>
      </c>
      <c r="Q224">
        <f>IF($B224&lt;&gt;Q$20,0,COUNTIF($B$21:$B224,Q$20))</f>
        <v>0</v>
      </c>
      <c r="R224">
        <f>IF($B224&lt;&gt;R$20,0,COUNTIF($B$21:$B224,R$20))</f>
        <v>0</v>
      </c>
    </row>
    <row r="225" spans="1:18" ht="45" x14ac:dyDescent="0.45">
      <c r="A225" s="28" t="s">
        <v>102</v>
      </c>
      <c r="B225" s="14" t="s">
        <v>13</v>
      </c>
      <c r="C225">
        <f>IF($B225&lt;&gt;C$20,0,COUNTIF($B$21:$B225,C$20))</f>
        <v>0</v>
      </c>
      <c r="D225">
        <f>IF($B225&lt;&gt;D$20,0,COUNTIF($B$21:$B225,D$20))</f>
        <v>0</v>
      </c>
      <c r="E225">
        <f>IF($B225&lt;&gt;E$20,0,COUNTIF($B$21:$B225,E$20))</f>
        <v>0</v>
      </c>
      <c r="F225">
        <f>IF($B225&lt;&gt;F$20,0,COUNTIF($B$21:$B225,F$20))</f>
        <v>0</v>
      </c>
      <c r="G225">
        <f>IF($B225&lt;&gt;G$20,0,COUNTIF($B$21:$B225,G$20))</f>
        <v>0</v>
      </c>
      <c r="H225">
        <f>IF($B225&lt;&gt;H$20,0,COUNTIF($B$21:$B225,H$20))</f>
        <v>0</v>
      </c>
      <c r="I225">
        <f>IF($B225&lt;&gt;I$20,0,COUNTIF($B$21:$B225,I$20))</f>
        <v>0</v>
      </c>
      <c r="J225">
        <f>IF($B225&lt;&gt;J$20,0,COUNTIF($B$21:$B225,J$20))</f>
        <v>0</v>
      </c>
      <c r="K225">
        <f>IF($B225&lt;&gt;K$20,0,COUNTIF($B$21:$B225,K$20))</f>
        <v>0</v>
      </c>
      <c r="L225">
        <f>IF($B225&lt;&gt;L$20,0,COUNTIF($B$21:$B225,L$20))</f>
        <v>0</v>
      </c>
      <c r="M225">
        <f>IF($B225&lt;&gt;M$20,0,COUNTIF($B$21:$B225,M$20))</f>
        <v>0</v>
      </c>
      <c r="N225">
        <f>IF($B225&lt;&gt;N$20,0,COUNTIF($B$21:$B225,N$20))</f>
        <v>0</v>
      </c>
      <c r="O225">
        <f>IF($B225&lt;&gt;O$20,0,COUNTIF($B$21:$B225,O$20))</f>
        <v>5</v>
      </c>
      <c r="P225">
        <f>IF($B225&lt;&gt;P$20,0,COUNTIF($B$21:$B225,P$20))</f>
        <v>0</v>
      </c>
      <c r="Q225">
        <f>IF($B225&lt;&gt;Q$20,0,COUNTIF($B$21:$B225,Q$20))</f>
        <v>0</v>
      </c>
      <c r="R225">
        <f>IF($B225&lt;&gt;R$20,0,COUNTIF($B$21:$B225,R$20))</f>
        <v>0</v>
      </c>
    </row>
    <row r="226" spans="1:18" ht="45" x14ac:dyDescent="0.45">
      <c r="A226" s="28" t="s">
        <v>105</v>
      </c>
      <c r="B226" s="14" t="s">
        <v>13</v>
      </c>
      <c r="C226">
        <f>IF($B226&lt;&gt;C$20,0,COUNTIF($B$21:$B226,C$20))</f>
        <v>0</v>
      </c>
      <c r="D226">
        <f>IF($B226&lt;&gt;D$20,0,COUNTIF($B$21:$B226,D$20))</f>
        <v>0</v>
      </c>
      <c r="E226">
        <f>IF($B226&lt;&gt;E$20,0,COUNTIF($B$21:$B226,E$20))</f>
        <v>0</v>
      </c>
      <c r="F226">
        <f>IF($B226&lt;&gt;F$20,0,COUNTIF($B$21:$B226,F$20))</f>
        <v>0</v>
      </c>
      <c r="G226">
        <f>IF($B226&lt;&gt;G$20,0,COUNTIF($B$21:$B226,G$20))</f>
        <v>0</v>
      </c>
      <c r="H226">
        <f>IF($B226&lt;&gt;H$20,0,COUNTIF($B$21:$B226,H$20))</f>
        <v>0</v>
      </c>
      <c r="I226">
        <f>IF($B226&lt;&gt;I$20,0,COUNTIF($B$21:$B226,I$20))</f>
        <v>0</v>
      </c>
      <c r="J226">
        <f>IF($B226&lt;&gt;J$20,0,COUNTIF($B$21:$B226,J$20))</f>
        <v>0</v>
      </c>
      <c r="K226">
        <f>IF($B226&lt;&gt;K$20,0,COUNTIF($B$21:$B226,K$20))</f>
        <v>0</v>
      </c>
      <c r="L226">
        <f>IF($B226&lt;&gt;L$20,0,COUNTIF($B$21:$B226,L$20))</f>
        <v>0</v>
      </c>
      <c r="M226">
        <f>IF($B226&lt;&gt;M$20,0,COUNTIF($B$21:$B226,M$20))</f>
        <v>0</v>
      </c>
      <c r="N226">
        <f>IF($B226&lt;&gt;N$20,0,COUNTIF($B$21:$B226,N$20))</f>
        <v>0</v>
      </c>
      <c r="O226">
        <f>IF($B226&lt;&gt;O$20,0,COUNTIF($B$21:$B226,O$20))</f>
        <v>6</v>
      </c>
      <c r="P226">
        <f>IF($B226&lt;&gt;P$20,0,COUNTIF($B$21:$B226,P$20))</f>
        <v>0</v>
      </c>
      <c r="Q226">
        <f>IF($B226&lt;&gt;Q$20,0,COUNTIF($B$21:$B226,Q$20))</f>
        <v>0</v>
      </c>
      <c r="R226">
        <f>IF($B226&lt;&gt;R$20,0,COUNTIF($B$21:$B226,R$20))</f>
        <v>0</v>
      </c>
    </row>
    <row r="227" spans="1:18" ht="45" x14ac:dyDescent="0.45">
      <c r="A227" s="28" t="s">
        <v>160</v>
      </c>
      <c r="B227" s="14" t="s">
        <v>13</v>
      </c>
      <c r="C227">
        <f>IF($B227&lt;&gt;C$20,0,COUNTIF($B$21:$B227,C$20))</f>
        <v>0</v>
      </c>
      <c r="D227">
        <f>IF($B227&lt;&gt;D$20,0,COUNTIF($B$21:$B227,D$20))</f>
        <v>0</v>
      </c>
      <c r="E227">
        <f>IF($B227&lt;&gt;E$20,0,COUNTIF($B$21:$B227,E$20))</f>
        <v>0</v>
      </c>
      <c r="F227">
        <f>IF($B227&lt;&gt;F$20,0,COUNTIF($B$21:$B227,F$20))</f>
        <v>0</v>
      </c>
      <c r="G227">
        <f>IF($B227&lt;&gt;G$20,0,COUNTIF($B$21:$B227,G$20))</f>
        <v>0</v>
      </c>
      <c r="H227">
        <f>IF($B227&lt;&gt;H$20,0,COUNTIF($B$21:$B227,H$20))</f>
        <v>0</v>
      </c>
      <c r="I227">
        <f>IF($B227&lt;&gt;I$20,0,COUNTIF($B$21:$B227,I$20))</f>
        <v>0</v>
      </c>
      <c r="J227">
        <f>IF($B227&lt;&gt;J$20,0,COUNTIF($B$21:$B227,J$20))</f>
        <v>0</v>
      </c>
      <c r="K227">
        <f>IF($B227&lt;&gt;K$20,0,COUNTIF($B$21:$B227,K$20))</f>
        <v>0</v>
      </c>
      <c r="L227">
        <f>IF($B227&lt;&gt;L$20,0,COUNTIF($B$21:$B227,L$20))</f>
        <v>0</v>
      </c>
      <c r="M227">
        <f>IF($B227&lt;&gt;M$20,0,COUNTIF($B$21:$B227,M$20))</f>
        <v>0</v>
      </c>
      <c r="N227">
        <f>IF($B227&lt;&gt;N$20,0,COUNTIF($B$21:$B227,N$20))</f>
        <v>0</v>
      </c>
      <c r="O227">
        <f>IF($B227&lt;&gt;O$20,0,COUNTIF($B$21:$B227,O$20))</f>
        <v>7</v>
      </c>
      <c r="P227">
        <f>IF($B227&lt;&gt;P$20,0,COUNTIF($B$21:$B227,P$20))</f>
        <v>0</v>
      </c>
      <c r="Q227">
        <f>IF($B227&lt;&gt;Q$20,0,COUNTIF($B$21:$B227,Q$20))</f>
        <v>0</v>
      </c>
      <c r="R227">
        <f>IF($B227&lt;&gt;R$20,0,COUNTIF($B$21:$B227,R$20))</f>
        <v>0</v>
      </c>
    </row>
    <row r="228" spans="1:18" ht="30" x14ac:dyDescent="0.45">
      <c r="A228" s="25" t="s">
        <v>240</v>
      </c>
      <c r="B228" s="15" t="s">
        <v>14</v>
      </c>
      <c r="C228">
        <f>IF($B228&lt;&gt;C$20,0,COUNTIF($B$21:$B228,C$20))</f>
        <v>0</v>
      </c>
      <c r="D228">
        <f>IF($B228&lt;&gt;D$20,0,COUNTIF($B$21:$B228,D$20))</f>
        <v>0</v>
      </c>
      <c r="E228">
        <f>IF($B228&lt;&gt;E$20,0,COUNTIF($B$21:$B228,E$20))</f>
        <v>0</v>
      </c>
      <c r="F228">
        <f>IF($B228&lt;&gt;F$20,0,COUNTIF($B$21:$B228,F$20))</f>
        <v>0</v>
      </c>
      <c r="G228">
        <f>IF($B228&lt;&gt;G$20,0,COUNTIF($B$21:$B228,G$20))</f>
        <v>0</v>
      </c>
      <c r="H228">
        <f>IF($B228&lt;&gt;H$20,0,COUNTIF($B$21:$B228,H$20))</f>
        <v>0</v>
      </c>
      <c r="I228">
        <f>IF($B228&lt;&gt;I$20,0,COUNTIF($B$21:$B228,I$20))</f>
        <v>0</v>
      </c>
      <c r="J228">
        <f>IF($B228&lt;&gt;J$20,0,COUNTIF($B$21:$B228,J$20))</f>
        <v>0</v>
      </c>
      <c r="K228">
        <f>IF($B228&lt;&gt;K$20,0,COUNTIF($B$21:$B228,K$20))</f>
        <v>0</v>
      </c>
      <c r="L228">
        <f>IF($B228&lt;&gt;L$20,0,COUNTIF($B$21:$B228,L$20))</f>
        <v>0</v>
      </c>
      <c r="M228">
        <f>IF($B228&lt;&gt;M$20,0,COUNTIF($B$21:$B228,M$20))</f>
        <v>0</v>
      </c>
      <c r="N228">
        <f>IF($B228&lt;&gt;N$20,0,COUNTIF($B$21:$B228,N$20))</f>
        <v>0</v>
      </c>
      <c r="O228">
        <f>IF($B228&lt;&gt;O$20,0,COUNTIF($B$21:$B228,O$20))</f>
        <v>0</v>
      </c>
      <c r="P228">
        <f>IF($B228&lt;&gt;P$20,0,COUNTIF($B$21:$B228,P$20))</f>
        <v>1</v>
      </c>
      <c r="Q228">
        <f>IF($B228&lt;&gt;Q$20,0,COUNTIF($B$21:$B228,Q$20))</f>
        <v>0</v>
      </c>
      <c r="R228">
        <f>IF($B228&lt;&gt;R$20,0,COUNTIF($B$21:$B228,R$20))</f>
        <v>0</v>
      </c>
    </row>
    <row r="229" spans="1:18" ht="75" x14ac:dyDescent="0.45">
      <c r="A229" s="25" t="s">
        <v>52</v>
      </c>
      <c r="B229" s="15" t="s">
        <v>14</v>
      </c>
      <c r="C229">
        <f>IF($B229&lt;&gt;C$20,0,COUNTIF($B$21:$B229,C$20))</f>
        <v>0</v>
      </c>
      <c r="D229">
        <f>IF($B229&lt;&gt;D$20,0,COUNTIF($B$21:$B229,D$20))</f>
        <v>0</v>
      </c>
      <c r="E229">
        <f>IF($B229&lt;&gt;E$20,0,COUNTIF($B$21:$B229,E$20))</f>
        <v>0</v>
      </c>
      <c r="F229">
        <f>IF($B229&lt;&gt;F$20,0,COUNTIF($B$21:$B229,F$20))</f>
        <v>0</v>
      </c>
      <c r="G229">
        <f>IF($B229&lt;&gt;G$20,0,COUNTIF($B$21:$B229,G$20))</f>
        <v>0</v>
      </c>
      <c r="H229">
        <f>IF($B229&lt;&gt;H$20,0,COUNTIF($B$21:$B229,H$20))</f>
        <v>0</v>
      </c>
      <c r="I229">
        <f>IF($B229&lt;&gt;I$20,0,COUNTIF($B$21:$B229,I$20))</f>
        <v>0</v>
      </c>
      <c r="J229">
        <f>IF($B229&lt;&gt;J$20,0,COUNTIF($B$21:$B229,J$20))</f>
        <v>0</v>
      </c>
      <c r="K229">
        <f>IF($B229&lt;&gt;K$20,0,COUNTIF($B$21:$B229,K$20))</f>
        <v>0</v>
      </c>
      <c r="L229">
        <f>IF($B229&lt;&gt;L$20,0,COUNTIF($B$21:$B229,L$20))</f>
        <v>0</v>
      </c>
      <c r="M229">
        <f>IF($B229&lt;&gt;M$20,0,COUNTIF($B$21:$B229,M$20))</f>
        <v>0</v>
      </c>
      <c r="N229">
        <f>IF($B229&lt;&gt;N$20,0,COUNTIF($B$21:$B229,N$20))</f>
        <v>0</v>
      </c>
      <c r="O229">
        <f>IF($B229&lt;&gt;O$20,0,COUNTIF($B$21:$B229,O$20))</f>
        <v>0</v>
      </c>
      <c r="P229">
        <f>IF($B229&lt;&gt;P$20,0,COUNTIF($B$21:$B229,P$20))</f>
        <v>2</v>
      </c>
      <c r="Q229">
        <f>IF($B229&lt;&gt;Q$20,0,COUNTIF($B$21:$B229,Q$20))</f>
        <v>0</v>
      </c>
      <c r="R229">
        <f>IF($B229&lt;&gt;R$20,0,COUNTIF($B$21:$B229,R$20))</f>
        <v>0</v>
      </c>
    </row>
    <row r="230" spans="1:18" ht="60" x14ac:dyDescent="0.45">
      <c r="A230" s="25" t="s">
        <v>62</v>
      </c>
      <c r="B230" s="15" t="s">
        <v>14</v>
      </c>
      <c r="C230">
        <f>IF($B230&lt;&gt;C$20,0,COUNTIF($B$21:$B230,C$20))</f>
        <v>0</v>
      </c>
      <c r="D230">
        <f>IF($B230&lt;&gt;D$20,0,COUNTIF($B$21:$B230,D$20))</f>
        <v>0</v>
      </c>
      <c r="E230">
        <f>IF($B230&lt;&gt;E$20,0,COUNTIF($B$21:$B230,E$20))</f>
        <v>0</v>
      </c>
      <c r="F230">
        <f>IF($B230&lt;&gt;F$20,0,COUNTIF($B$21:$B230,F$20))</f>
        <v>0</v>
      </c>
      <c r="G230">
        <f>IF($B230&lt;&gt;G$20,0,COUNTIF($B$21:$B230,G$20))</f>
        <v>0</v>
      </c>
      <c r="H230">
        <f>IF($B230&lt;&gt;H$20,0,COUNTIF($B$21:$B230,H$20))</f>
        <v>0</v>
      </c>
      <c r="I230">
        <f>IF($B230&lt;&gt;I$20,0,COUNTIF($B$21:$B230,I$20))</f>
        <v>0</v>
      </c>
      <c r="J230">
        <f>IF($B230&lt;&gt;J$20,0,COUNTIF($B$21:$B230,J$20))</f>
        <v>0</v>
      </c>
      <c r="K230">
        <f>IF($B230&lt;&gt;K$20,0,COUNTIF($B$21:$B230,K$20))</f>
        <v>0</v>
      </c>
      <c r="L230">
        <f>IF($B230&lt;&gt;L$20,0,COUNTIF($B$21:$B230,L$20))</f>
        <v>0</v>
      </c>
      <c r="M230">
        <f>IF($B230&lt;&gt;M$20,0,COUNTIF($B$21:$B230,M$20))</f>
        <v>0</v>
      </c>
      <c r="N230">
        <f>IF($B230&lt;&gt;N$20,0,COUNTIF($B$21:$B230,N$20))</f>
        <v>0</v>
      </c>
      <c r="O230">
        <f>IF($B230&lt;&gt;O$20,0,COUNTIF($B$21:$B230,O$20))</f>
        <v>0</v>
      </c>
      <c r="P230">
        <f>IF($B230&lt;&gt;P$20,0,COUNTIF($B$21:$B230,P$20))</f>
        <v>3</v>
      </c>
      <c r="Q230">
        <f>IF($B230&lt;&gt;Q$20,0,COUNTIF($B$21:$B230,Q$20))</f>
        <v>0</v>
      </c>
      <c r="R230">
        <f>IF($B230&lt;&gt;R$20,0,COUNTIF($B$21:$B230,R$20))</f>
        <v>0</v>
      </c>
    </row>
    <row r="231" spans="1:18" ht="45" x14ac:dyDescent="0.45">
      <c r="A231" s="25" t="s">
        <v>72</v>
      </c>
      <c r="B231" s="15" t="s">
        <v>14</v>
      </c>
      <c r="C231">
        <f>IF($B231&lt;&gt;C$20,0,COUNTIF($B$21:$B231,C$20))</f>
        <v>0</v>
      </c>
      <c r="D231">
        <f>IF($B231&lt;&gt;D$20,0,COUNTIF($B$21:$B231,D$20))</f>
        <v>0</v>
      </c>
      <c r="E231">
        <f>IF($B231&lt;&gt;E$20,0,COUNTIF($B$21:$B231,E$20))</f>
        <v>0</v>
      </c>
      <c r="F231">
        <f>IF($B231&lt;&gt;F$20,0,COUNTIF($B$21:$B231,F$20))</f>
        <v>0</v>
      </c>
      <c r="G231">
        <f>IF($B231&lt;&gt;G$20,0,COUNTIF($B$21:$B231,G$20))</f>
        <v>0</v>
      </c>
      <c r="H231">
        <f>IF($B231&lt;&gt;H$20,0,COUNTIF($B$21:$B231,H$20))</f>
        <v>0</v>
      </c>
      <c r="I231">
        <f>IF($B231&lt;&gt;I$20,0,COUNTIF($B$21:$B231,I$20))</f>
        <v>0</v>
      </c>
      <c r="J231">
        <f>IF($B231&lt;&gt;J$20,0,COUNTIF($B$21:$B231,J$20))</f>
        <v>0</v>
      </c>
      <c r="K231">
        <f>IF($B231&lt;&gt;K$20,0,COUNTIF($B$21:$B231,K$20))</f>
        <v>0</v>
      </c>
      <c r="L231">
        <f>IF($B231&lt;&gt;L$20,0,COUNTIF($B$21:$B231,L$20))</f>
        <v>0</v>
      </c>
      <c r="M231">
        <f>IF($B231&lt;&gt;M$20,0,COUNTIF($B$21:$B231,M$20))</f>
        <v>0</v>
      </c>
      <c r="N231">
        <f>IF($B231&lt;&gt;N$20,0,COUNTIF($B$21:$B231,N$20))</f>
        <v>0</v>
      </c>
      <c r="O231">
        <f>IF($B231&lt;&gt;O$20,0,COUNTIF($B$21:$B231,O$20))</f>
        <v>0</v>
      </c>
      <c r="P231">
        <f>IF($B231&lt;&gt;P$20,0,COUNTIF($B$21:$B231,P$20))</f>
        <v>4</v>
      </c>
      <c r="Q231">
        <f>IF($B231&lt;&gt;Q$20,0,COUNTIF($B$21:$B231,Q$20))</f>
        <v>0</v>
      </c>
      <c r="R231">
        <f>IF($B231&lt;&gt;R$20,0,COUNTIF($B$21:$B231,R$20))</f>
        <v>0</v>
      </c>
    </row>
    <row r="232" spans="1:18" ht="30" x14ac:dyDescent="0.45">
      <c r="A232" s="25" t="s">
        <v>76</v>
      </c>
      <c r="B232" s="15" t="s">
        <v>14</v>
      </c>
      <c r="C232">
        <f>IF($B232&lt;&gt;C$20,0,COUNTIF($B$21:$B232,C$20))</f>
        <v>0</v>
      </c>
      <c r="D232">
        <f>IF($B232&lt;&gt;D$20,0,COUNTIF($B$21:$B232,D$20))</f>
        <v>0</v>
      </c>
      <c r="E232">
        <f>IF($B232&lt;&gt;E$20,0,COUNTIF($B$21:$B232,E$20))</f>
        <v>0</v>
      </c>
      <c r="F232">
        <f>IF($B232&lt;&gt;F$20,0,COUNTIF($B$21:$B232,F$20))</f>
        <v>0</v>
      </c>
      <c r="G232">
        <f>IF($B232&lt;&gt;G$20,0,COUNTIF($B$21:$B232,G$20))</f>
        <v>0</v>
      </c>
      <c r="H232">
        <f>IF($B232&lt;&gt;H$20,0,COUNTIF($B$21:$B232,H$20))</f>
        <v>0</v>
      </c>
      <c r="I232">
        <f>IF($B232&lt;&gt;I$20,0,COUNTIF($B$21:$B232,I$20))</f>
        <v>0</v>
      </c>
      <c r="J232">
        <f>IF($B232&lt;&gt;J$20,0,COUNTIF($B$21:$B232,J$20))</f>
        <v>0</v>
      </c>
      <c r="K232">
        <f>IF($B232&lt;&gt;K$20,0,COUNTIF($B$21:$B232,K$20))</f>
        <v>0</v>
      </c>
      <c r="L232">
        <f>IF($B232&lt;&gt;L$20,0,COUNTIF($B$21:$B232,L$20))</f>
        <v>0</v>
      </c>
      <c r="M232">
        <f>IF($B232&lt;&gt;M$20,0,COUNTIF($B$21:$B232,M$20))</f>
        <v>0</v>
      </c>
      <c r="N232">
        <f>IF($B232&lt;&gt;N$20,0,COUNTIF($B$21:$B232,N$20))</f>
        <v>0</v>
      </c>
      <c r="O232">
        <f>IF($B232&lt;&gt;O$20,0,COUNTIF($B$21:$B232,O$20))</f>
        <v>0</v>
      </c>
      <c r="P232">
        <f>IF($B232&lt;&gt;P$20,0,COUNTIF($B$21:$B232,P$20))</f>
        <v>5</v>
      </c>
      <c r="Q232">
        <f>IF($B232&lt;&gt;Q$20,0,COUNTIF($B$21:$B232,Q$20))</f>
        <v>0</v>
      </c>
      <c r="R232">
        <f>IF($B232&lt;&gt;R$20,0,COUNTIF($B$21:$B232,R$20))</f>
        <v>0</v>
      </c>
    </row>
    <row r="233" spans="1:18" ht="30" x14ac:dyDescent="0.45">
      <c r="A233" s="25" t="s">
        <v>81</v>
      </c>
      <c r="B233" s="15" t="s">
        <v>14</v>
      </c>
      <c r="C233">
        <f>IF($B233&lt;&gt;C$20,0,COUNTIF($B$21:$B233,C$20))</f>
        <v>0</v>
      </c>
      <c r="D233">
        <f>IF($B233&lt;&gt;D$20,0,COUNTIF($B$21:$B233,D$20))</f>
        <v>0</v>
      </c>
      <c r="E233">
        <f>IF($B233&lt;&gt;E$20,0,COUNTIF($B$21:$B233,E$20))</f>
        <v>0</v>
      </c>
      <c r="F233">
        <f>IF($B233&lt;&gt;F$20,0,COUNTIF($B$21:$B233,F$20))</f>
        <v>0</v>
      </c>
      <c r="G233">
        <f>IF($B233&lt;&gt;G$20,0,COUNTIF($B$21:$B233,G$20))</f>
        <v>0</v>
      </c>
      <c r="H233">
        <f>IF($B233&lt;&gt;H$20,0,COUNTIF($B$21:$B233,H$20))</f>
        <v>0</v>
      </c>
      <c r="I233">
        <f>IF($B233&lt;&gt;I$20,0,COUNTIF($B$21:$B233,I$20))</f>
        <v>0</v>
      </c>
      <c r="J233">
        <f>IF($B233&lt;&gt;J$20,0,COUNTIF($B$21:$B233,J$20))</f>
        <v>0</v>
      </c>
      <c r="K233">
        <f>IF($B233&lt;&gt;K$20,0,COUNTIF($B$21:$B233,K$20))</f>
        <v>0</v>
      </c>
      <c r="L233">
        <f>IF($B233&lt;&gt;L$20,0,COUNTIF($B$21:$B233,L$20))</f>
        <v>0</v>
      </c>
      <c r="M233">
        <f>IF($B233&lt;&gt;M$20,0,COUNTIF($B$21:$B233,M$20))</f>
        <v>0</v>
      </c>
      <c r="N233">
        <f>IF($B233&lt;&gt;N$20,0,COUNTIF($B$21:$B233,N$20))</f>
        <v>0</v>
      </c>
      <c r="O233">
        <f>IF($B233&lt;&gt;O$20,0,COUNTIF($B$21:$B233,O$20))</f>
        <v>0</v>
      </c>
      <c r="P233">
        <f>IF($B233&lt;&gt;P$20,0,COUNTIF($B$21:$B233,P$20))</f>
        <v>6</v>
      </c>
      <c r="Q233">
        <f>IF($B233&lt;&gt;Q$20,0,COUNTIF($B$21:$B233,Q$20))</f>
        <v>0</v>
      </c>
      <c r="R233">
        <f>IF($B233&lt;&gt;R$20,0,COUNTIF($B$21:$B233,R$20))</f>
        <v>0</v>
      </c>
    </row>
    <row r="234" spans="1:18" ht="60" x14ac:dyDescent="0.45">
      <c r="A234" s="25" t="s">
        <v>87</v>
      </c>
      <c r="B234" s="15" t="s">
        <v>14</v>
      </c>
      <c r="C234">
        <f>IF($B234&lt;&gt;C$20,0,COUNTIF($B$21:$B234,C$20))</f>
        <v>0</v>
      </c>
      <c r="D234">
        <f>IF($B234&lt;&gt;D$20,0,COUNTIF($B$21:$B234,D$20))</f>
        <v>0</v>
      </c>
      <c r="E234">
        <f>IF($B234&lt;&gt;E$20,0,COUNTIF($B$21:$B234,E$20))</f>
        <v>0</v>
      </c>
      <c r="F234">
        <f>IF($B234&lt;&gt;F$20,0,COUNTIF($B$21:$B234,F$20))</f>
        <v>0</v>
      </c>
      <c r="G234">
        <f>IF($B234&lt;&gt;G$20,0,COUNTIF($B$21:$B234,G$20))</f>
        <v>0</v>
      </c>
      <c r="H234">
        <f>IF($B234&lt;&gt;H$20,0,COUNTIF($B$21:$B234,H$20))</f>
        <v>0</v>
      </c>
      <c r="I234">
        <f>IF($B234&lt;&gt;I$20,0,COUNTIF($B$21:$B234,I$20))</f>
        <v>0</v>
      </c>
      <c r="J234">
        <f>IF($B234&lt;&gt;J$20,0,COUNTIF($B$21:$B234,J$20))</f>
        <v>0</v>
      </c>
      <c r="K234">
        <f>IF($B234&lt;&gt;K$20,0,COUNTIF($B$21:$B234,K$20))</f>
        <v>0</v>
      </c>
      <c r="L234">
        <f>IF($B234&lt;&gt;L$20,0,COUNTIF($B$21:$B234,L$20))</f>
        <v>0</v>
      </c>
      <c r="M234">
        <f>IF($B234&lt;&gt;M$20,0,COUNTIF($B$21:$B234,M$20))</f>
        <v>0</v>
      </c>
      <c r="N234">
        <f>IF($B234&lt;&gt;N$20,0,COUNTIF($B$21:$B234,N$20))</f>
        <v>0</v>
      </c>
      <c r="O234">
        <f>IF($B234&lt;&gt;O$20,0,COUNTIF($B$21:$B234,O$20))</f>
        <v>0</v>
      </c>
      <c r="P234">
        <f>IF($B234&lt;&gt;P$20,0,COUNTIF($B$21:$B234,P$20))</f>
        <v>7</v>
      </c>
      <c r="Q234">
        <f>IF($B234&lt;&gt;Q$20,0,COUNTIF($B$21:$B234,Q$20))</f>
        <v>0</v>
      </c>
      <c r="R234">
        <f>IF($B234&lt;&gt;R$20,0,COUNTIF($B$21:$B234,R$20))</f>
        <v>0</v>
      </c>
    </row>
    <row r="235" spans="1:18" ht="60" x14ac:dyDescent="0.45">
      <c r="A235" s="29" t="s">
        <v>61</v>
      </c>
      <c r="B235" s="16" t="s">
        <v>15</v>
      </c>
      <c r="C235">
        <f>IF($B235&lt;&gt;C$20,0,COUNTIF($B$21:$B235,C$20))</f>
        <v>0</v>
      </c>
      <c r="D235">
        <f>IF($B235&lt;&gt;D$20,0,COUNTIF($B$21:$B235,D$20))</f>
        <v>0</v>
      </c>
      <c r="E235">
        <f>IF($B235&lt;&gt;E$20,0,COUNTIF($B$21:$B235,E$20))</f>
        <v>0</v>
      </c>
      <c r="F235">
        <f>IF($B235&lt;&gt;F$20,0,COUNTIF($B$21:$B235,F$20))</f>
        <v>0</v>
      </c>
      <c r="G235">
        <f>IF($B235&lt;&gt;G$20,0,COUNTIF($B$21:$B235,G$20))</f>
        <v>0</v>
      </c>
      <c r="H235">
        <f>IF($B235&lt;&gt;H$20,0,COUNTIF($B$21:$B235,H$20))</f>
        <v>0</v>
      </c>
      <c r="I235">
        <f>IF($B235&lt;&gt;I$20,0,COUNTIF($B$21:$B235,I$20))</f>
        <v>0</v>
      </c>
      <c r="J235">
        <f>IF($B235&lt;&gt;J$20,0,COUNTIF($B$21:$B235,J$20))</f>
        <v>0</v>
      </c>
      <c r="K235">
        <f>IF($B235&lt;&gt;K$20,0,COUNTIF($B$21:$B235,K$20))</f>
        <v>0</v>
      </c>
      <c r="L235">
        <f>IF($B235&lt;&gt;L$20,0,COUNTIF($B$21:$B235,L$20))</f>
        <v>0</v>
      </c>
      <c r="M235">
        <f>IF($B235&lt;&gt;M$20,0,COUNTIF($B$21:$B235,M$20))</f>
        <v>0</v>
      </c>
      <c r="N235">
        <f>IF($B235&lt;&gt;N$20,0,COUNTIF($B$21:$B235,N$20))</f>
        <v>0</v>
      </c>
      <c r="O235">
        <f>IF($B235&lt;&gt;O$20,0,COUNTIF($B$21:$B235,O$20))</f>
        <v>0</v>
      </c>
      <c r="P235">
        <f>IF($B235&lt;&gt;P$20,0,COUNTIF($B$21:$B235,P$20))</f>
        <v>0</v>
      </c>
      <c r="Q235">
        <f>IF($B235&lt;&gt;Q$20,0,COUNTIF($B$21:$B235,Q$20))</f>
        <v>1</v>
      </c>
      <c r="R235">
        <f>IF($B235&lt;&gt;R$20,0,COUNTIF($B$21:$B235,R$20))</f>
        <v>0</v>
      </c>
    </row>
    <row r="236" spans="1:18" ht="30" x14ac:dyDescent="0.45">
      <c r="A236" s="29" t="s">
        <v>100</v>
      </c>
      <c r="B236" s="16" t="s">
        <v>15</v>
      </c>
      <c r="C236">
        <f>IF($B236&lt;&gt;C$20,0,COUNTIF($B$21:$B236,C$20))</f>
        <v>0</v>
      </c>
      <c r="D236">
        <f>IF($B236&lt;&gt;D$20,0,COUNTIF($B$21:$B236,D$20))</f>
        <v>0</v>
      </c>
      <c r="E236">
        <f>IF($B236&lt;&gt;E$20,0,COUNTIF($B$21:$B236,E$20))</f>
        <v>0</v>
      </c>
      <c r="F236">
        <f>IF($B236&lt;&gt;F$20,0,COUNTIF($B$21:$B236,F$20))</f>
        <v>0</v>
      </c>
      <c r="G236">
        <f>IF($B236&lt;&gt;G$20,0,COUNTIF($B$21:$B236,G$20))</f>
        <v>0</v>
      </c>
      <c r="H236">
        <f>IF($B236&lt;&gt;H$20,0,COUNTIF($B$21:$B236,H$20))</f>
        <v>0</v>
      </c>
      <c r="I236">
        <f>IF($B236&lt;&gt;I$20,0,COUNTIF($B$21:$B236,I$20))</f>
        <v>0</v>
      </c>
      <c r="J236">
        <f>IF($B236&lt;&gt;J$20,0,COUNTIF($B$21:$B236,J$20))</f>
        <v>0</v>
      </c>
      <c r="K236">
        <f>IF($B236&lt;&gt;K$20,0,COUNTIF($B$21:$B236,K$20))</f>
        <v>0</v>
      </c>
      <c r="L236">
        <f>IF($B236&lt;&gt;L$20,0,COUNTIF($B$21:$B236,L$20))</f>
        <v>0</v>
      </c>
      <c r="M236">
        <f>IF($B236&lt;&gt;M$20,0,COUNTIF($B$21:$B236,M$20))</f>
        <v>0</v>
      </c>
      <c r="N236">
        <f>IF($B236&lt;&gt;N$20,0,COUNTIF($B$21:$B236,N$20))</f>
        <v>0</v>
      </c>
      <c r="O236">
        <f>IF($B236&lt;&gt;O$20,0,COUNTIF($B$21:$B236,O$20))</f>
        <v>0</v>
      </c>
      <c r="P236">
        <f>IF($B236&lt;&gt;P$20,0,COUNTIF($B$21:$B236,P$20))</f>
        <v>0</v>
      </c>
      <c r="Q236">
        <f>IF($B236&lt;&gt;Q$20,0,COUNTIF($B$21:$B236,Q$20))</f>
        <v>2</v>
      </c>
      <c r="R236">
        <f>IF($B236&lt;&gt;R$20,0,COUNTIF($B$21:$B236,R$20))</f>
        <v>0</v>
      </c>
    </row>
    <row r="237" spans="1:18" ht="30" x14ac:dyDescent="0.45">
      <c r="A237" s="29" t="s">
        <v>137</v>
      </c>
      <c r="B237" s="16" t="s">
        <v>15</v>
      </c>
      <c r="C237">
        <f>IF($B237&lt;&gt;C$20,0,COUNTIF($B$21:$B237,C$20))</f>
        <v>0</v>
      </c>
      <c r="D237">
        <f>IF($B237&lt;&gt;D$20,0,COUNTIF($B$21:$B237,D$20))</f>
        <v>0</v>
      </c>
      <c r="E237">
        <f>IF($B237&lt;&gt;E$20,0,COUNTIF($B$21:$B237,E$20))</f>
        <v>0</v>
      </c>
      <c r="F237">
        <f>IF($B237&lt;&gt;F$20,0,COUNTIF($B$21:$B237,F$20))</f>
        <v>0</v>
      </c>
      <c r="G237">
        <f>IF($B237&lt;&gt;G$20,0,COUNTIF($B$21:$B237,G$20))</f>
        <v>0</v>
      </c>
      <c r="H237">
        <f>IF($B237&lt;&gt;H$20,0,COUNTIF($B$21:$B237,H$20))</f>
        <v>0</v>
      </c>
      <c r="I237">
        <f>IF($B237&lt;&gt;I$20,0,COUNTIF($B$21:$B237,I$20))</f>
        <v>0</v>
      </c>
      <c r="J237">
        <f>IF($B237&lt;&gt;J$20,0,COUNTIF($B$21:$B237,J$20))</f>
        <v>0</v>
      </c>
      <c r="K237">
        <f>IF($B237&lt;&gt;K$20,0,COUNTIF($B$21:$B237,K$20))</f>
        <v>0</v>
      </c>
      <c r="L237">
        <f>IF($B237&lt;&gt;L$20,0,COUNTIF($B$21:$B237,L$20))</f>
        <v>0</v>
      </c>
      <c r="M237">
        <f>IF($B237&lt;&gt;M$20,0,COUNTIF($B$21:$B237,M$20))</f>
        <v>0</v>
      </c>
      <c r="N237">
        <f>IF($B237&lt;&gt;N$20,0,COUNTIF($B$21:$B237,N$20))</f>
        <v>0</v>
      </c>
      <c r="O237">
        <f>IF($B237&lt;&gt;O$20,0,COUNTIF($B$21:$B237,O$20))</f>
        <v>0</v>
      </c>
      <c r="P237">
        <f>IF($B237&lt;&gt;P$20,0,COUNTIF($B$21:$B237,P$20))</f>
        <v>0</v>
      </c>
      <c r="Q237">
        <f>IF($B237&lt;&gt;Q$20,0,COUNTIF($B$21:$B237,Q$20))</f>
        <v>3</v>
      </c>
      <c r="R237">
        <f>IF($B237&lt;&gt;R$20,0,COUNTIF($B$21:$B237,R$20))</f>
        <v>0</v>
      </c>
    </row>
    <row r="238" spans="1:18" ht="30" x14ac:dyDescent="0.45">
      <c r="A238" s="20" t="s">
        <v>18</v>
      </c>
      <c r="B238" t="s">
        <v>238</v>
      </c>
      <c r="C238">
        <f>IF($B238&lt;&gt;C$20,0,COUNTIF($B$21:$B238,C$20))</f>
        <v>0</v>
      </c>
      <c r="D238">
        <f>IF($B238&lt;&gt;D$20,0,COUNTIF($B$21:$B238,D$20))</f>
        <v>0</v>
      </c>
      <c r="E238">
        <f>IF($B238&lt;&gt;E$20,0,COUNTIF($B$21:$B238,E$20))</f>
        <v>0</v>
      </c>
      <c r="F238">
        <f>IF($B238&lt;&gt;F$20,0,COUNTIF($B$21:$B238,F$20))</f>
        <v>0</v>
      </c>
      <c r="G238">
        <f>IF($B238&lt;&gt;G$20,0,COUNTIF($B$21:$B238,G$20))</f>
        <v>0</v>
      </c>
      <c r="H238">
        <f>IF($B238&lt;&gt;H$20,0,COUNTIF($B$21:$B238,H$20))</f>
        <v>0</v>
      </c>
      <c r="I238">
        <f>IF($B238&lt;&gt;I$20,0,COUNTIF($B$21:$B238,I$20))</f>
        <v>0</v>
      </c>
      <c r="J238">
        <f>IF($B238&lt;&gt;J$20,0,COUNTIF($B$21:$B238,J$20))</f>
        <v>0</v>
      </c>
      <c r="K238">
        <f>IF($B238&lt;&gt;K$20,0,COUNTIF($B$21:$B238,K$20))</f>
        <v>0</v>
      </c>
      <c r="L238">
        <f>IF($B238&lt;&gt;L$20,0,COUNTIF($B$21:$B238,L$20))</f>
        <v>0</v>
      </c>
      <c r="M238">
        <f>IF($B238&lt;&gt;M$20,0,COUNTIF($B$21:$B238,M$20))</f>
        <v>0</v>
      </c>
      <c r="N238">
        <f>IF($B238&lt;&gt;N$20,0,COUNTIF($B$21:$B238,N$20))</f>
        <v>0</v>
      </c>
      <c r="O238">
        <f>IF($B238&lt;&gt;O$20,0,COUNTIF($B$21:$B238,O$20))</f>
        <v>0</v>
      </c>
      <c r="P238">
        <f>IF($B238&lt;&gt;P$20,0,COUNTIF($B$21:$B238,P$20))</f>
        <v>0</v>
      </c>
      <c r="Q238">
        <f>IF($B238&lt;&gt;Q$20,0,COUNTIF($B$21:$B238,Q$20))</f>
        <v>0</v>
      </c>
      <c r="R238">
        <f>IF($B238&lt;&gt;R$20,0,COUNTIF($B$21:$B238,R$20))</f>
        <v>1</v>
      </c>
    </row>
    <row r="239" spans="1:18" ht="45" x14ac:dyDescent="0.45">
      <c r="A239" s="20" t="s">
        <v>26</v>
      </c>
      <c r="B239" t="s">
        <v>238</v>
      </c>
      <c r="C239">
        <f>IF($B239&lt;&gt;C$20,0,COUNTIF($B$21:$B239,C$20))</f>
        <v>0</v>
      </c>
      <c r="D239">
        <f>IF($B239&lt;&gt;D$20,0,COUNTIF($B$21:$B239,D$20))</f>
        <v>0</v>
      </c>
      <c r="E239">
        <f>IF($B239&lt;&gt;E$20,0,COUNTIF($B$21:$B239,E$20))</f>
        <v>0</v>
      </c>
      <c r="F239">
        <f>IF($B239&lt;&gt;F$20,0,COUNTIF($B$21:$B239,F$20))</f>
        <v>0</v>
      </c>
      <c r="G239">
        <f>IF($B239&lt;&gt;G$20,0,COUNTIF($B$21:$B239,G$20))</f>
        <v>0</v>
      </c>
      <c r="H239">
        <f>IF($B239&lt;&gt;H$20,0,COUNTIF($B$21:$B239,H$20))</f>
        <v>0</v>
      </c>
      <c r="I239">
        <f>IF($B239&lt;&gt;I$20,0,COUNTIF($B$21:$B239,I$20))</f>
        <v>0</v>
      </c>
      <c r="J239">
        <f>IF($B239&lt;&gt;J$20,0,COUNTIF($B$21:$B239,J$20))</f>
        <v>0</v>
      </c>
      <c r="K239">
        <f>IF($B239&lt;&gt;K$20,0,COUNTIF($B$21:$B239,K$20))</f>
        <v>0</v>
      </c>
      <c r="L239">
        <f>IF($B239&lt;&gt;L$20,0,COUNTIF($B$21:$B239,L$20))</f>
        <v>0</v>
      </c>
      <c r="M239">
        <f>IF($B239&lt;&gt;M$20,0,COUNTIF($B$21:$B239,M$20))</f>
        <v>0</v>
      </c>
      <c r="N239">
        <f>IF($B239&lt;&gt;N$20,0,COUNTIF($B$21:$B239,N$20))</f>
        <v>0</v>
      </c>
      <c r="O239">
        <f>IF($B239&lt;&gt;O$20,0,COUNTIF($B$21:$B239,O$20))</f>
        <v>0</v>
      </c>
      <c r="P239">
        <f>IF($B239&lt;&gt;P$20,0,COUNTIF($B$21:$B239,P$20))</f>
        <v>0</v>
      </c>
      <c r="Q239">
        <f>IF($B239&lt;&gt;Q$20,0,COUNTIF($B$21:$B239,Q$20))</f>
        <v>0</v>
      </c>
      <c r="R239">
        <f>IF($B239&lt;&gt;R$20,0,COUNTIF($B$21:$B239,R$20))</f>
        <v>2</v>
      </c>
    </row>
    <row r="240" spans="1:18" ht="30" x14ac:dyDescent="0.45">
      <c r="A240" s="20" t="s">
        <v>27</v>
      </c>
      <c r="B240" t="s">
        <v>238</v>
      </c>
      <c r="C240">
        <f>IF($B240&lt;&gt;C$20,0,COUNTIF($B$21:$B240,C$20))</f>
        <v>0</v>
      </c>
      <c r="D240">
        <f>IF($B240&lt;&gt;D$20,0,COUNTIF($B$21:$B240,D$20))</f>
        <v>0</v>
      </c>
      <c r="E240">
        <f>IF($B240&lt;&gt;E$20,0,COUNTIF($B$21:$B240,E$20))</f>
        <v>0</v>
      </c>
      <c r="F240">
        <f>IF($B240&lt;&gt;F$20,0,COUNTIF($B$21:$B240,F$20))</f>
        <v>0</v>
      </c>
      <c r="G240">
        <f>IF($B240&lt;&gt;G$20,0,COUNTIF($B$21:$B240,G$20))</f>
        <v>0</v>
      </c>
      <c r="H240">
        <f>IF($B240&lt;&gt;H$20,0,COUNTIF($B$21:$B240,H$20))</f>
        <v>0</v>
      </c>
      <c r="I240">
        <f>IF($B240&lt;&gt;I$20,0,COUNTIF($B$21:$B240,I$20))</f>
        <v>0</v>
      </c>
      <c r="J240">
        <f>IF($B240&lt;&gt;J$20,0,COUNTIF($B$21:$B240,J$20))</f>
        <v>0</v>
      </c>
      <c r="K240">
        <f>IF($B240&lt;&gt;K$20,0,COUNTIF($B$21:$B240,K$20))</f>
        <v>0</v>
      </c>
      <c r="L240">
        <f>IF($B240&lt;&gt;L$20,0,COUNTIF($B$21:$B240,L$20))</f>
        <v>0</v>
      </c>
      <c r="M240">
        <f>IF($B240&lt;&gt;M$20,0,COUNTIF($B$21:$B240,M$20))</f>
        <v>0</v>
      </c>
      <c r="N240">
        <f>IF($B240&lt;&gt;N$20,0,COUNTIF($B$21:$B240,N$20))</f>
        <v>0</v>
      </c>
      <c r="O240">
        <f>IF($B240&lt;&gt;O$20,0,COUNTIF($B$21:$B240,O$20))</f>
        <v>0</v>
      </c>
      <c r="P240">
        <f>IF($B240&lt;&gt;P$20,0,COUNTIF($B$21:$B240,P$20))</f>
        <v>0</v>
      </c>
      <c r="Q240">
        <f>IF($B240&lt;&gt;Q$20,0,COUNTIF($B$21:$B240,Q$20))</f>
        <v>0</v>
      </c>
      <c r="R240">
        <f>IF($B240&lt;&gt;R$20,0,COUNTIF($B$21:$B240,R$20))</f>
        <v>3</v>
      </c>
    </row>
    <row r="241" spans="1:18" ht="45" x14ac:dyDescent="0.45">
      <c r="A241" s="20" t="s">
        <v>75</v>
      </c>
      <c r="B241" t="s">
        <v>238</v>
      </c>
      <c r="C241">
        <f>IF($B241&lt;&gt;C$20,0,COUNTIF($B$21:$B241,C$20))</f>
        <v>0</v>
      </c>
      <c r="D241">
        <f>IF($B241&lt;&gt;D$20,0,COUNTIF($B$21:$B241,D$20))</f>
        <v>0</v>
      </c>
      <c r="E241">
        <f>IF($B241&lt;&gt;E$20,0,COUNTIF($B$21:$B241,E$20))</f>
        <v>0</v>
      </c>
      <c r="F241">
        <f>IF($B241&lt;&gt;F$20,0,COUNTIF($B$21:$B241,F$20))</f>
        <v>0</v>
      </c>
      <c r="G241">
        <f>IF($B241&lt;&gt;G$20,0,COUNTIF($B$21:$B241,G$20))</f>
        <v>0</v>
      </c>
      <c r="H241">
        <f>IF($B241&lt;&gt;H$20,0,COUNTIF($B$21:$B241,H$20))</f>
        <v>0</v>
      </c>
      <c r="I241">
        <f>IF($B241&lt;&gt;I$20,0,COUNTIF($B$21:$B241,I$20))</f>
        <v>0</v>
      </c>
      <c r="J241">
        <f>IF($B241&lt;&gt;J$20,0,COUNTIF($B$21:$B241,J$20))</f>
        <v>0</v>
      </c>
      <c r="K241">
        <f>IF($B241&lt;&gt;K$20,0,COUNTIF($B$21:$B241,K$20))</f>
        <v>0</v>
      </c>
      <c r="L241">
        <f>IF($B241&lt;&gt;L$20,0,COUNTIF($B$21:$B241,L$20))</f>
        <v>0</v>
      </c>
      <c r="M241">
        <f>IF($B241&lt;&gt;M$20,0,COUNTIF($B$21:$B241,M$20))</f>
        <v>0</v>
      </c>
      <c r="N241">
        <f>IF($B241&lt;&gt;N$20,0,COUNTIF($B$21:$B241,N$20))</f>
        <v>0</v>
      </c>
      <c r="O241">
        <f>IF($B241&lt;&gt;O$20,0,COUNTIF($B$21:$B241,O$20))</f>
        <v>0</v>
      </c>
      <c r="P241">
        <f>IF($B241&lt;&gt;P$20,0,COUNTIF($B$21:$B241,P$20))</f>
        <v>0</v>
      </c>
      <c r="Q241">
        <f>IF($B241&lt;&gt;Q$20,0,COUNTIF($B$21:$B241,Q$20))</f>
        <v>0</v>
      </c>
      <c r="R241">
        <f>IF($B241&lt;&gt;R$20,0,COUNTIF($B$21:$B241,R$20))</f>
        <v>4</v>
      </c>
    </row>
    <row r="242" spans="1:18" ht="15" x14ac:dyDescent="0.45">
      <c r="A242" s="20" t="s">
        <v>90</v>
      </c>
      <c r="B242" t="s">
        <v>238</v>
      </c>
      <c r="C242">
        <f>IF($B242&lt;&gt;C$20,0,COUNTIF($B$21:$B242,C$20))</f>
        <v>0</v>
      </c>
      <c r="D242">
        <f>IF($B242&lt;&gt;D$20,0,COUNTIF($B$21:$B242,D$20))</f>
        <v>0</v>
      </c>
      <c r="E242">
        <f>IF($B242&lt;&gt;E$20,0,COUNTIF($B$21:$B242,E$20))</f>
        <v>0</v>
      </c>
      <c r="F242">
        <f>IF($B242&lt;&gt;F$20,0,COUNTIF($B$21:$B242,F$20))</f>
        <v>0</v>
      </c>
      <c r="G242">
        <f>IF($B242&lt;&gt;G$20,0,COUNTIF($B$21:$B242,G$20))</f>
        <v>0</v>
      </c>
      <c r="H242">
        <f>IF($B242&lt;&gt;H$20,0,COUNTIF($B$21:$B242,H$20))</f>
        <v>0</v>
      </c>
      <c r="I242">
        <f>IF($B242&lt;&gt;I$20,0,COUNTIF($B$21:$B242,I$20))</f>
        <v>0</v>
      </c>
      <c r="J242">
        <f>IF($B242&lt;&gt;J$20,0,COUNTIF($B$21:$B242,J$20))</f>
        <v>0</v>
      </c>
      <c r="K242">
        <f>IF($B242&lt;&gt;K$20,0,COUNTIF($B$21:$B242,K$20))</f>
        <v>0</v>
      </c>
      <c r="L242">
        <f>IF($B242&lt;&gt;L$20,0,COUNTIF($B$21:$B242,L$20))</f>
        <v>0</v>
      </c>
      <c r="M242">
        <f>IF($B242&lt;&gt;M$20,0,COUNTIF($B$21:$B242,M$20))</f>
        <v>0</v>
      </c>
      <c r="N242">
        <f>IF($B242&lt;&gt;N$20,0,COUNTIF($B$21:$B242,N$20))</f>
        <v>0</v>
      </c>
      <c r="O242">
        <f>IF($B242&lt;&gt;O$20,0,COUNTIF($B$21:$B242,O$20))</f>
        <v>0</v>
      </c>
      <c r="P242">
        <f>IF($B242&lt;&gt;P$20,0,COUNTIF($B$21:$B242,P$20))</f>
        <v>0</v>
      </c>
      <c r="Q242">
        <f>IF($B242&lt;&gt;Q$20,0,COUNTIF($B$21:$B242,Q$20))</f>
        <v>0</v>
      </c>
      <c r="R242">
        <f>IF($B242&lt;&gt;R$20,0,COUNTIF($B$21:$B242,R$20))</f>
        <v>5</v>
      </c>
    </row>
    <row r="243" spans="1:18" ht="45" x14ac:dyDescent="0.45">
      <c r="A243" s="20" t="s">
        <v>192</v>
      </c>
      <c r="B243" t="s">
        <v>238</v>
      </c>
      <c r="C243">
        <f>IF($B243&lt;&gt;C$20,0,COUNTIF($B$21:$B243,C$20))</f>
        <v>0</v>
      </c>
      <c r="D243">
        <f>IF($B243&lt;&gt;D$20,0,COUNTIF($B$21:$B243,D$20))</f>
        <v>0</v>
      </c>
      <c r="E243">
        <f>IF($B243&lt;&gt;E$20,0,COUNTIF($B$21:$B243,E$20))</f>
        <v>0</v>
      </c>
      <c r="F243">
        <f>IF($B243&lt;&gt;F$20,0,COUNTIF($B$21:$B243,F$20))</f>
        <v>0</v>
      </c>
      <c r="G243">
        <f>IF($B243&lt;&gt;G$20,0,COUNTIF($B$21:$B243,G$20))</f>
        <v>0</v>
      </c>
      <c r="H243">
        <f>IF($B243&lt;&gt;H$20,0,COUNTIF($B$21:$B243,H$20))</f>
        <v>0</v>
      </c>
      <c r="I243">
        <f>IF($B243&lt;&gt;I$20,0,COUNTIF($B$21:$B243,I$20))</f>
        <v>0</v>
      </c>
      <c r="J243">
        <f>IF($B243&lt;&gt;J$20,0,COUNTIF($B$21:$B243,J$20))</f>
        <v>0</v>
      </c>
      <c r="K243">
        <f>IF($B243&lt;&gt;K$20,0,COUNTIF($B$21:$B243,K$20))</f>
        <v>0</v>
      </c>
      <c r="L243">
        <f>IF($B243&lt;&gt;L$20,0,COUNTIF($B$21:$B243,L$20))</f>
        <v>0</v>
      </c>
      <c r="M243">
        <f>IF($B243&lt;&gt;M$20,0,COUNTIF($B$21:$B243,M$20))</f>
        <v>0</v>
      </c>
      <c r="N243">
        <f>IF($B243&lt;&gt;N$20,0,COUNTIF($B$21:$B243,N$20))</f>
        <v>0</v>
      </c>
      <c r="O243">
        <f>IF($B243&lt;&gt;O$20,0,COUNTIF($B$21:$B243,O$20))</f>
        <v>0</v>
      </c>
      <c r="P243">
        <f>IF($B243&lt;&gt;P$20,0,COUNTIF($B$21:$B243,P$20))</f>
        <v>0</v>
      </c>
      <c r="Q243">
        <f>IF($B243&lt;&gt;Q$20,0,COUNTIF($B$21:$B243,Q$20))</f>
        <v>0</v>
      </c>
      <c r="R243">
        <f>IF($B243&lt;&gt;R$20,0,COUNTIF($B$21:$B243,R$20))</f>
        <v>6</v>
      </c>
    </row>
    <row r="244" spans="1:18" ht="75" x14ac:dyDescent="0.45">
      <c r="A244" s="20" t="s">
        <v>193</v>
      </c>
      <c r="B244" t="s">
        <v>238</v>
      </c>
      <c r="C244">
        <f>IF($B244&lt;&gt;C$20,0,COUNTIF($B$21:$B244,C$20))</f>
        <v>0</v>
      </c>
      <c r="D244">
        <f>IF($B244&lt;&gt;D$20,0,COUNTIF($B$21:$B244,D$20))</f>
        <v>0</v>
      </c>
      <c r="E244">
        <f>IF($B244&lt;&gt;E$20,0,COUNTIF($B$21:$B244,E$20))</f>
        <v>0</v>
      </c>
      <c r="F244">
        <f>IF($B244&lt;&gt;F$20,0,COUNTIF($B$21:$B244,F$20))</f>
        <v>0</v>
      </c>
      <c r="G244">
        <f>IF($B244&lt;&gt;G$20,0,COUNTIF($B$21:$B244,G$20))</f>
        <v>0</v>
      </c>
      <c r="H244">
        <f>IF($B244&lt;&gt;H$20,0,COUNTIF($B$21:$B244,H$20))</f>
        <v>0</v>
      </c>
      <c r="I244">
        <f>IF($B244&lt;&gt;I$20,0,COUNTIF($B$21:$B244,I$20))</f>
        <v>0</v>
      </c>
      <c r="J244">
        <f>IF($B244&lt;&gt;J$20,0,COUNTIF($B$21:$B244,J$20))</f>
        <v>0</v>
      </c>
      <c r="K244">
        <f>IF($B244&lt;&gt;K$20,0,COUNTIF($B$21:$B244,K$20))</f>
        <v>0</v>
      </c>
      <c r="L244">
        <f>IF($B244&lt;&gt;L$20,0,COUNTIF($B$21:$B244,L$20))</f>
        <v>0</v>
      </c>
      <c r="M244">
        <f>IF($B244&lt;&gt;M$20,0,COUNTIF($B$21:$B244,M$20))</f>
        <v>0</v>
      </c>
      <c r="N244">
        <f>IF($B244&lt;&gt;N$20,0,COUNTIF($B$21:$B244,N$20))</f>
        <v>0</v>
      </c>
      <c r="O244">
        <f>IF($B244&lt;&gt;O$20,0,COUNTIF($B$21:$B244,O$20))</f>
        <v>0</v>
      </c>
      <c r="P244">
        <f>IF($B244&lt;&gt;P$20,0,COUNTIF($B$21:$B244,P$20))</f>
        <v>0</v>
      </c>
      <c r="Q244">
        <f>IF($B244&lt;&gt;Q$20,0,COUNTIF($B$21:$B244,Q$20))</f>
        <v>0</v>
      </c>
      <c r="R244">
        <f>IF($B244&lt;&gt;R$20,0,COUNTIF($B$21:$B244,R$20))</f>
        <v>7</v>
      </c>
    </row>
  </sheetData>
  <autoFilter ref="A3:A13" xr:uid="{400E1EA4-8941-47E4-BD83-691A0AA8BF12}"/>
  <sortState xmlns:xlrd2="http://schemas.microsoft.com/office/spreadsheetml/2017/richdata2" ref="A21:A244">
    <sortCondition sortBy="fontColor" ref="A21:A244" dxfId="14"/>
    <sortCondition sortBy="fontColor" ref="A21:A244" dxfId="13"/>
    <sortCondition sortBy="fontColor" ref="A21:A244" dxfId="12"/>
    <sortCondition sortBy="fontColor" ref="A21:A244" dxfId="11"/>
    <sortCondition sortBy="fontColor" ref="A21:A244" dxfId="10"/>
    <sortCondition sortBy="fontColor" ref="A21:A244" dxfId="9"/>
    <sortCondition sortBy="fontColor" ref="A21:A244" dxfId="8"/>
    <sortCondition sortBy="fontColor" ref="A21:A244" dxfId="7"/>
    <sortCondition sortBy="fontColor" ref="A21:A244" dxfId="6"/>
    <sortCondition sortBy="fontColor" ref="A21:A244" dxfId="5"/>
    <sortCondition sortBy="fontColor" ref="A21:A244" dxfId="4"/>
    <sortCondition sortBy="fontColor" ref="A21:A244" dxfId="3"/>
    <sortCondition sortBy="fontColor" ref="A21:A244" dxfId="2"/>
    <sortCondition sortBy="fontColor" ref="A21:A244" dxfId="1"/>
    <sortCondition sortBy="fontColor" ref="A21:A244" dxfId="0"/>
  </sortState>
  <conditionalFormatting sqref="A21">
    <cfRule type="colorScale" priority="1">
      <colorScale>
        <cfvo type="min"/>
        <cfvo type="max"/>
        <color rgb="FFFF7128"/>
        <color rgb="FFFFEF9C"/>
      </colorScale>
    </cfRule>
  </conditionalFormatting>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A20F8-791B-4017-B1CD-173CEFA7C19F}">
  <dimension ref="A5:B50"/>
  <sheetViews>
    <sheetView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Emotion</v>
      </c>
    </row>
    <row r="7" spans="1:2" ht="28.5" x14ac:dyDescent="0.45">
      <c r="A7">
        <v>1</v>
      </c>
      <c r="B7" s="18" t="str">
        <f>IF(ISERROR(INDEX(Main!$A:$A,MATCH('Time Consuming'!$A7,Main!$K:$K,0))),"",INDEX(Main!$A:$A,MATCH('Time Consuming'!$A7,Main!$K:$K,0)))</f>
        <v>Different things people bring to me need different approaches. Some approaches are very useful for certain things that are not so useful or useless and sometimes damaging for other things. </v>
      </c>
    </row>
    <row r="8" spans="1:2" ht="28.5" x14ac:dyDescent="0.45">
      <c r="A8">
        <v>2</v>
      </c>
      <c r="B8" s="18" t="str">
        <f>IF(ISERROR(INDEX(Main!$A:$A,MATCH('Time Consuming'!$A8,Main!$K:$K,0))),"",INDEX(Main!$A:$A,MATCH('Time Consuming'!$A8,Main!$K:$K,0)))</f>
        <v>I've had a big focus outside of uni on what's called experiential approaches. So approaches, like lenses that make you work with what's happening in the moment with someone. </v>
      </c>
    </row>
    <row r="9" spans="1:2" ht="28.5" x14ac:dyDescent="0.45">
      <c r="A9">
        <v>3</v>
      </c>
      <c r="B9" s="18" t="str">
        <f>IF(ISERROR(INDEX(Main!$A:$A,MATCH('Time Consuming'!$A9,Main!$K:$K,0))),"",INDEX(Main!$A:$A,MATCH('Time Consuming'!$A9,Main!$K:$K,0)))</f>
        <v>not I've got this manual with a checkbox and here's a sheet of paper. But much more you just held your breath when I said that what's happening for you right now, so working with that level of immediacy</v>
      </c>
    </row>
    <row r="10" spans="1:2" ht="42.75" x14ac:dyDescent="0.45">
      <c r="A10">
        <v>4</v>
      </c>
      <c r="B10" s="18" t="str">
        <f>IF(ISERROR(INDEX(Main!$A:$A,MATCH('Time Consuming'!$A10,Main!$K:$K,0))),"",INDEX(Main!$A:$A,MATCH('Time Consuming'!$A10,Main!$K:$K,0)))</f>
        <v>Momentarily I say something interesting and then he's off with his own thoughts. So I catch that and I bring his attention to that and work with it, because past my front door that's what he's doing. You don't get to that bit (with more rigid programs). </v>
      </c>
    </row>
    <row r="11" spans="1:2" ht="71.25" x14ac:dyDescent="0.45">
      <c r="A11">
        <v>5</v>
      </c>
      <c r="B11" s="18" t="str">
        <f>IF(ISERROR(INDEX(Main!$A:$A,MATCH('Time Consuming'!$A11,Main!$K:$K,0))),"",INDEX(Main!$A:$A,MATCH('Time Consuming'!$A11,Main!$K:$K,0)))</f>
        <v>I'm a maniac for evaluating my work. I came across this (excel program), which was developed by Scott Miller, and his associates. It's called ASIST, an earlier version of what he does now. Basically it involves four questions at the beginning of each session, which is about asking the person what is their sense of wellbeing individually, interpersonally, in work study friendship and overall. it's been validated against something called VOC45, which takes almost takes one hour to administer whereas this takes 2 minutes. </v>
      </c>
    </row>
    <row r="12" spans="1:2" ht="71.25" x14ac:dyDescent="0.45">
      <c r="A12">
        <v>6</v>
      </c>
      <c r="B12" s="18" t="str">
        <f>IF(ISERROR(INDEX(Main!$A:$A,MATCH('Time Consuming'!$A12,Main!$K:$K,0))),"",INDEX(Main!$A:$A,MATCH('Time Consuming'!$A12,Main!$K:$K,0)))</f>
        <v>It's looking at people's trajectory of change, relative not only to my database but the database that people worldwide that use the system, does that make sense? What people then get to see is a graph and there are lines that work out what are the range of below average result, average result and above average - above the 75th percentile result. So it enables us as the graph starts to appear over time, to track, am I a good fit for her or not, am i missing something, do i need to adjust something, is she getting what she came to therapy for. </v>
      </c>
    </row>
    <row r="13" spans="1:2" ht="28.5" x14ac:dyDescent="0.45">
      <c r="A13">
        <v>7</v>
      </c>
      <c r="B13" s="18" t="str">
        <f>IF(ISERROR(INDEX(Main!$A:$A,MATCH('Time Consuming'!$A13,Main!$K:$K,0))),"",INDEX(Main!$A:$A,MATCH('Time Consuming'!$A13,Main!$K:$K,0)))</f>
        <v>So you can see how it enables us to look at their journey, in an analog way becomes actually very meaningful to them, not just as a graph graph.</v>
      </c>
    </row>
    <row r="14" spans="1:2" ht="28.5" x14ac:dyDescent="0.45">
      <c r="A14">
        <v>8</v>
      </c>
      <c r="B14" s="18" t="str">
        <f>IF(ISERROR(INDEX(Main!$A:$A,MATCH('Time Consuming'!$A14,Main!$K:$K,0))),"",INDEX(Main!$A:$A,MATCH('Time Consuming'!$A14,Main!$K:$K,0)))</f>
        <v>the rest of the time I'm most present as I am with you. I find that it (writing notes) just gets in the way and I don't want them to be too focused on what I'm writing. I want to be here and pay attention.</v>
      </c>
    </row>
    <row r="15" spans="1:2" ht="42.75" x14ac:dyDescent="0.45">
      <c r="A15">
        <v>9</v>
      </c>
      <c r="B15" s="18" t="str">
        <f>IF(ISERROR(INDEX(Main!$A:$A,MATCH('Time Consuming'!$A15,Main!$K:$K,0))),"",INDEX(Main!$A:$A,MATCH('Time Consuming'!$A15,Main!$K:$K,0)))</f>
        <v>My conflict if I have one is that the government I don't think is properly looking at how effective work is, you know like the assessment stuff I do and that's my beef. From what I write in my reports my clients say the doctor doesn't read (my notes). </v>
      </c>
    </row>
    <row r="16" spans="1:2" ht="42.75" x14ac:dyDescent="0.45">
      <c r="A16">
        <v>10</v>
      </c>
      <c r="B16" s="18" t="str">
        <f>IF(ISERROR(INDEX(Main!$A:$A,MATCH('Time Consuming'!$A16,Main!$K:$K,0))),"",INDEX(Main!$A:$A,MATCH('Time Consuming'!$A16,Main!$K:$K,0)))</f>
        <v>the fact that there isn't any really looking at one uniform tool that would see across people who are doing this work say under medicare, how effective we are. Like this also rates how effective I am.. And I think our clients have the right to know that. But the government doesn't want to seem to think about that.</v>
      </c>
    </row>
    <row r="17" spans="1:2" ht="71.25" x14ac:dyDescent="0.45">
      <c r="A17">
        <v>11</v>
      </c>
      <c r="B17" s="18" t="str">
        <f>IF(ISERROR(INDEX(Main!$A:$A,MATCH('Time Consuming'!$A17,Main!$K:$K,0))),"",INDEX(Main!$A:$A,MATCH('Time Consuming'!$A17,Main!$K:$K,0)))</f>
        <v>Some people don't take any notes at all, as someone giving their full attention is very therapeutic, and I understand that, but like for me, if I don't take notes as I'm talking, I mean like I'm semi notes, I'm scribbling things down, they seem okay, but I still maintain a lot of engagement with them, and I guess writing also gives me a bit of a pause on what we're talking about, or else they might just go full on and on, and their emotions might get too intense. </v>
      </c>
    </row>
    <row r="18" spans="1:2" ht="28.5" x14ac:dyDescent="0.45">
      <c r="A18">
        <v>12</v>
      </c>
      <c r="B18" s="18" t="str">
        <f>IF(ISERROR(INDEX(Main!$A:$A,MATCH('Time Consuming'!$A18,Main!$K:$K,0))),"",INDEX(Main!$A:$A,MATCH('Time Consuming'!$A18,Main!$K:$K,0)))</f>
        <v>I want to be down to earth, I want to be a bit more natural authentically connected to my clients, so I don't want to do it that way. it's like a choice, if you put it that way. </v>
      </c>
    </row>
    <row r="19" spans="1:2" x14ac:dyDescent="0.45">
      <c r="A19">
        <v>13</v>
      </c>
      <c r="B19" s="18" t="str">
        <f>IF(ISERROR(INDEX(Main!$A:$A,MATCH('Time Consuming'!$A19,Main!$K:$K,0))),"",INDEX(Main!$A:$A,MATCH('Time Consuming'!$A19,Main!$K:$K,0)))</f>
        <v/>
      </c>
    </row>
    <row r="20" spans="1:2" x14ac:dyDescent="0.45">
      <c r="A20">
        <v>14</v>
      </c>
      <c r="B20" s="18" t="str">
        <f>IF(ISERROR(INDEX(Main!$A:$A,MATCH('Time Consuming'!$A20,Main!$K:$K,0))),"",INDEX(Main!$A:$A,MATCH('Time Consuming'!$A20,Main!$K:$K,0)))</f>
        <v/>
      </c>
    </row>
    <row r="21" spans="1:2" x14ac:dyDescent="0.45">
      <c r="A21">
        <v>15</v>
      </c>
      <c r="B21" s="18" t="str">
        <f>IF(ISERROR(INDEX(Main!$A:$A,MATCH('Time Consuming'!$A21,Main!$K:$K,0))),"",INDEX(Main!$A:$A,MATCH('Time Consuming'!$A21,Main!$K:$K,0)))</f>
        <v/>
      </c>
    </row>
    <row r="22" spans="1:2" x14ac:dyDescent="0.45">
      <c r="A22">
        <v>16</v>
      </c>
      <c r="B22" s="18" t="str">
        <f>IF(ISERROR(INDEX(Main!$A:$A,MATCH('Time Consuming'!$A22,Main!$K:$K,0))),"",INDEX(Main!$A:$A,MATCH('Time Consuming'!$A22,Main!$K:$K,0)))</f>
        <v/>
      </c>
    </row>
    <row r="23" spans="1:2" x14ac:dyDescent="0.45">
      <c r="A23">
        <v>17</v>
      </c>
      <c r="B23" s="18" t="str">
        <f>IF(ISERROR(INDEX(Main!$A:$A,MATCH('Time Consuming'!$A23,Main!$K:$K,0))),"",INDEX(Main!$A:$A,MATCH('Time Consuming'!$A23,Main!$K:$K,0)))</f>
        <v/>
      </c>
    </row>
    <row r="24" spans="1:2" x14ac:dyDescent="0.45">
      <c r="A24">
        <v>18</v>
      </c>
      <c r="B24" s="18" t="str">
        <f>IF(ISERROR(INDEX(Main!$A:$A,MATCH('Time Consuming'!$A24,Main!$K:$K,0))),"",INDEX(Main!$A:$A,MATCH('Time Consuming'!$A24,Main!$K:$K,0)))</f>
        <v/>
      </c>
    </row>
    <row r="25" spans="1:2" x14ac:dyDescent="0.45">
      <c r="A25">
        <v>19</v>
      </c>
      <c r="B25" s="18" t="str">
        <f>IF(ISERROR(INDEX(Main!$A:$A,MATCH('Time Consuming'!$A25,Main!$K:$K,0))),"",INDEX(Main!$A:$A,MATCH('Time Consuming'!$A25,Main!$K:$K,0)))</f>
        <v/>
      </c>
    </row>
    <row r="26" spans="1:2" x14ac:dyDescent="0.45">
      <c r="A26">
        <v>20</v>
      </c>
      <c r="B26" s="18" t="str">
        <f>IF(ISERROR(INDEX(Main!$A:$A,MATCH('Time Consuming'!$A26,Main!$K:$K,0))),"",INDEX(Main!$A:$A,MATCH('Time Consuming'!$A26,Main!$K:$K,0)))</f>
        <v/>
      </c>
    </row>
    <row r="27" spans="1:2" x14ac:dyDescent="0.45">
      <c r="A27">
        <v>21</v>
      </c>
      <c r="B27" s="18" t="str">
        <f>IF(ISERROR(INDEX(Main!$A:$A,MATCH('Time Consuming'!$A27,Main!$K:$K,0))),"",INDEX(Main!$A:$A,MATCH('Time Consuming'!$A27,Main!$K:$K,0)))</f>
        <v/>
      </c>
    </row>
    <row r="28" spans="1:2" x14ac:dyDescent="0.45">
      <c r="A28">
        <v>22</v>
      </c>
      <c r="B28" s="18" t="str">
        <f>IF(ISERROR(INDEX(Main!$A:$A,MATCH('Time Consuming'!$A28,Main!$K:$K,0))),"",INDEX(Main!$A:$A,MATCH('Time Consuming'!$A28,Main!$K:$K,0)))</f>
        <v/>
      </c>
    </row>
    <row r="29" spans="1:2" x14ac:dyDescent="0.45">
      <c r="A29">
        <v>23</v>
      </c>
      <c r="B29" s="18" t="str">
        <f>IF(ISERROR(INDEX(Main!$A:$A,MATCH('Time Consuming'!$A29,Main!$K:$K,0))),"",INDEX(Main!$A:$A,MATCH('Time Consuming'!$A29,Main!$K:$K,0)))</f>
        <v/>
      </c>
    </row>
    <row r="30" spans="1:2" x14ac:dyDescent="0.45">
      <c r="A30">
        <v>24</v>
      </c>
      <c r="B30" s="18" t="str">
        <f>IF(ISERROR(INDEX(Main!$A:$A,MATCH('Time Consuming'!$A30,Main!$K:$K,0))),"",INDEX(Main!$A:$A,MATCH('Time Consuming'!$A30,Main!$K:$K,0)))</f>
        <v/>
      </c>
    </row>
    <row r="31" spans="1:2" x14ac:dyDescent="0.45">
      <c r="A31">
        <v>25</v>
      </c>
      <c r="B31" s="18" t="str">
        <f>IF(ISERROR(INDEX(Main!$A:$A,MATCH('Time Consuming'!$A31,Main!$K:$K,0))),"",INDEX(Main!$A:$A,MATCH('Time Consuming'!$A31,Main!$K:$K,0)))</f>
        <v/>
      </c>
    </row>
    <row r="32" spans="1:2" x14ac:dyDescent="0.45">
      <c r="A32">
        <v>26</v>
      </c>
      <c r="B32" s="18" t="str">
        <f>IF(ISERROR(INDEX(Main!$A:$A,MATCH('Time Consuming'!$A32,Main!$K:$K,0))),"",INDEX(Main!$A:$A,MATCH('Time Consuming'!$A32,Main!$K:$K,0)))</f>
        <v/>
      </c>
    </row>
    <row r="33" spans="1:2" x14ac:dyDescent="0.45">
      <c r="A33">
        <v>27</v>
      </c>
      <c r="B33" s="18" t="str">
        <f>IF(ISERROR(INDEX(Main!$A:$A,MATCH('Time Consuming'!$A33,Main!$K:$K,0))),"",INDEX(Main!$A:$A,MATCH('Time Consuming'!$A33,Main!$K:$K,0)))</f>
        <v/>
      </c>
    </row>
    <row r="34" spans="1:2" x14ac:dyDescent="0.45">
      <c r="A34">
        <v>28</v>
      </c>
      <c r="B34" s="18" t="str">
        <f>IF(ISERROR(INDEX(Main!$A:$A,MATCH('Time Consuming'!$A34,Main!$K:$K,0))),"",INDEX(Main!$A:$A,MATCH('Time Consuming'!$A34,Main!$K:$K,0)))</f>
        <v/>
      </c>
    </row>
    <row r="35" spans="1:2" x14ac:dyDescent="0.45">
      <c r="A35">
        <v>29</v>
      </c>
      <c r="B35" s="18" t="str">
        <f>IF(ISERROR(INDEX(Main!$A:$A,MATCH('Time Consuming'!$A35,Main!$K:$K,0))),"",INDEX(Main!$A:$A,MATCH('Time Consuming'!$A35,Main!$K:$K,0)))</f>
        <v/>
      </c>
    </row>
    <row r="36" spans="1:2" x14ac:dyDescent="0.45">
      <c r="A36">
        <v>30</v>
      </c>
      <c r="B36" s="18" t="str">
        <f>IF(ISERROR(INDEX(Main!$A:$A,MATCH('Time Consuming'!$A36,Main!$K:$K,0))),"",INDEX(Main!$A:$A,MATCH('Time Consuming'!$A36,Main!$K:$K,0)))</f>
        <v/>
      </c>
    </row>
    <row r="37" spans="1:2" x14ac:dyDescent="0.45">
      <c r="A37">
        <v>31</v>
      </c>
      <c r="B37" s="18" t="str">
        <f>IF(ISERROR(INDEX(Main!$A:$A,MATCH('Time Consuming'!$A37,Main!$K:$K,0))),"",INDEX(Main!$A:$A,MATCH('Time Consuming'!$A37,Main!$K:$K,0)))</f>
        <v/>
      </c>
    </row>
    <row r="38" spans="1:2" x14ac:dyDescent="0.45">
      <c r="A38">
        <v>32</v>
      </c>
      <c r="B38" s="18" t="str">
        <f>IF(ISERROR(INDEX(Main!$A:$A,MATCH('Time Consuming'!$A38,Main!$K:$K,0))),"",INDEX(Main!$A:$A,MATCH('Time Consuming'!$A38,Main!$K:$K,0)))</f>
        <v/>
      </c>
    </row>
    <row r="39" spans="1:2" x14ac:dyDescent="0.45">
      <c r="A39">
        <v>33</v>
      </c>
      <c r="B39" s="18" t="str">
        <f>IF(ISERROR(INDEX(Main!$A:$A,MATCH('Time Consuming'!$A39,Main!$K:$K,0))),"",INDEX(Main!$A:$A,MATCH('Time Consuming'!$A39,Main!$K:$K,0)))</f>
        <v/>
      </c>
    </row>
    <row r="40" spans="1:2" x14ac:dyDescent="0.45">
      <c r="A40">
        <v>34</v>
      </c>
      <c r="B40" s="18" t="str">
        <f>IF(ISERROR(INDEX(Main!$A:$A,MATCH('Time Consuming'!$A40,Main!$K:$K,0))),"",INDEX(Main!$A:$A,MATCH('Time Consuming'!$A40,Main!$K:$K,0)))</f>
        <v/>
      </c>
    </row>
    <row r="41" spans="1:2" x14ac:dyDescent="0.45">
      <c r="A41">
        <v>35</v>
      </c>
      <c r="B41" s="18" t="str">
        <f>IF(ISERROR(INDEX(Main!$A:$A,MATCH('Time Consuming'!$A41,Main!$K:$K,0))),"",INDEX(Main!$A:$A,MATCH('Time Consuming'!$A41,Main!$K:$K,0)))</f>
        <v/>
      </c>
    </row>
    <row r="42" spans="1:2" x14ac:dyDescent="0.45">
      <c r="A42">
        <v>36</v>
      </c>
      <c r="B42" s="18" t="str">
        <f>IF(ISERROR(INDEX(Main!$A:$A,MATCH('Time Consuming'!$A42,Main!$K:$K,0))),"",INDEX(Main!$A:$A,MATCH('Time Consuming'!$A42,Main!$K:$K,0)))</f>
        <v/>
      </c>
    </row>
    <row r="43" spans="1:2" x14ac:dyDescent="0.45">
      <c r="A43">
        <v>37</v>
      </c>
      <c r="B43" s="18" t="str">
        <f>IF(ISERROR(INDEX(Main!$A:$A,MATCH('Time Consuming'!$A43,Main!$K:$K,0))),"",INDEX(Main!$A:$A,MATCH('Time Consuming'!$A43,Main!$K:$K,0)))</f>
        <v/>
      </c>
    </row>
    <row r="44" spans="1:2" x14ac:dyDescent="0.45">
      <c r="A44">
        <v>38</v>
      </c>
      <c r="B44" s="18" t="str">
        <f>IF(ISERROR(INDEX(Main!$A:$A,MATCH('Time Consuming'!$A44,Main!$K:$K,0))),"",INDEX(Main!$A:$A,MATCH('Time Consuming'!$A44,Main!$K:$K,0)))</f>
        <v/>
      </c>
    </row>
    <row r="45" spans="1:2" x14ac:dyDescent="0.45">
      <c r="A45">
        <v>39</v>
      </c>
      <c r="B45" s="18" t="str">
        <f>IF(ISERROR(INDEX(Main!$A:$A,MATCH('Time Consuming'!$A45,Main!$K:$K,0))),"",INDEX(Main!$A:$A,MATCH('Time Consuming'!$A45,Main!$K:$K,0)))</f>
        <v/>
      </c>
    </row>
    <row r="46" spans="1:2" x14ac:dyDescent="0.45">
      <c r="A46">
        <v>40</v>
      </c>
      <c r="B46" s="18" t="str">
        <f>IF(ISERROR(INDEX(Main!$A:$A,MATCH('Time Consuming'!$A46,Main!$K:$K,0))),"",INDEX(Main!$A:$A,MATCH('Time Consuming'!$A46,Main!$K:$K,0)))</f>
        <v/>
      </c>
    </row>
    <row r="47" spans="1:2" x14ac:dyDescent="0.45">
      <c r="A47">
        <v>41</v>
      </c>
      <c r="B47" s="18" t="str">
        <f>IF(ISERROR(INDEX(Main!$A:$A,MATCH('Time Consuming'!$A47,Main!$K:$K,0))),"",INDEX(Main!$A:$A,MATCH('Time Consuming'!$A47,Main!$K:$K,0)))</f>
        <v/>
      </c>
    </row>
    <row r="48" spans="1:2" x14ac:dyDescent="0.45">
      <c r="A48">
        <v>42</v>
      </c>
      <c r="B48" s="18" t="str">
        <f>IF(ISERROR(INDEX(Main!$A:$A,MATCH('Time Consuming'!$A48,Main!$K:$K,0))),"",INDEX(Main!$A:$A,MATCH('Time Consuming'!$A48,Main!$K:$K,0)))</f>
        <v/>
      </c>
    </row>
    <row r="49" spans="1:2" x14ac:dyDescent="0.45">
      <c r="A49">
        <v>43</v>
      </c>
      <c r="B49" s="18" t="str">
        <f>IF(ISERROR(INDEX(Main!$A:$A,MATCH('Time Consuming'!$A49,Main!$K:$K,0))),"",INDEX(Main!$A:$A,MATCH('Time Consuming'!$A49,Main!$K:$K,0)))</f>
        <v/>
      </c>
    </row>
    <row r="50" spans="1:2" x14ac:dyDescent="0.45">
      <c r="A50">
        <v>44</v>
      </c>
      <c r="B50" s="18" t="str">
        <f>IF(ISERROR(INDEX(Main!$A:$A,MATCH('Time Consuming'!$A50,Main!$K:$K,0))),"",INDEX(Main!$A:$A,MATCH('Time Consuming'!$A50,Main!$K:$K,0)))</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DBC65-5E79-4714-9666-522613426C11}">
  <dimension ref="A5:B50"/>
  <sheetViews>
    <sheetView topLeftCell="A12"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Burned Out</v>
      </c>
    </row>
    <row r="7" spans="1:2" ht="28.5" x14ac:dyDescent="0.45">
      <c r="A7">
        <v>1</v>
      </c>
      <c r="B7" s="18" t="str">
        <f>IF(ISERROR(INDEX(Main!$A:$A,MATCH('Time Consuming'!$A7,Main!$L:$L,0))),"",INDEX(Main!$A:$A,MATCH('Time Consuming'!$A7,Main!$L:$L,0)))</f>
        <v>I think the real or more reasons for burnout is like if you have a particularly distressing case or many distressing cases and it's sort of just building up.</v>
      </c>
    </row>
    <row r="8" spans="1:2" ht="28.5" x14ac:dyDescent="0.45">
      <c r="A8">
        <v>2</v>
      </c>
      <c r="B8" s="18" t="str">
        <f>IF(ISERROR(INDEX(Main!$A:$A,MATCH('Time Consuming'!$A8,Main!$L:$L,0))),"",INDEX(Main!$A:$A,MATCH('Time Consuming'!$A8,Main!$L:$L,0)))</f>
        <v>Where I am at now I am not encouraged to utilise self care. I feel embarrassed if I do, like I can’t handle the workload.</v>
      </c>
    </row>
    <row r="9" spans="1:2" ht="28.5" x14ac:dyDescent="0.45">
      <c r="A9">
        <v>3</v>
      </c>
      <c r="B9" s="18" t="str">
        <f>IF(ISERROR(INDEX(Main!$A:$A,MATCH('Time Consuming'!$A9,Main!$L:$L,0))),"",INDEX(Main!$A:$A,MATCH('Time Consuming'!$A9,Main!$L:$L,0)))</f>
        <v>I find myself after sessions feeling overwhelmed,tired, and drained so I don't immediately do my notes. I end up getting behind in my notes so I take it home to get caught up and that just adds to the stress.</v>
      </c>
    </row>
    <row r="10" spans="1:2" ht="28.5" x14ac:dyDescent="0.45">
      <c r="A10">
        <v>4</v>
      </c>
      <c r="B10" s="18" t="str">
        <f>IF(ISERROR(INDEX(Main!$A:$A,MATCH('Time Consuming'!$A10,Main!$L:$L,0))),"",INDEX(Main!$A:$A,MATCH('Time Consuming'!$A10,Main!$L:$L,0)))</f>
        <v>When you are killing yourself because the busywork is sending you into unpaid overtime, that's when you need to leave.</v>
      </c>
    </row>
    <row r="11" spans="1:2" x14ac:dyDescent="0.45">
      <c r="A11">
        <v>5</v>
      </c>
      <c r="B11" s="18" t="str">
        <f>IF(ISERROR(INDEX(Main!$A:$A,MATCH('Time Consuming'!$A11,Main!$L:$L,0))),"",INDEX(Main!$A:$A,MATCH('Time Consuming'!$A11,Main!$L:$L,0)))</f>
        <v>it's (burnout) primarily like a thing you have to be mindful of yourself.</v>
      </c>
    </row>
    <row r="12" spans="1:2" ht="28.5" x14ac:dyDescent="0.45">
      <c r="A12">
        <v>6</v>
      </c>
      <c r="B12" s="18" t="str">
        <f>IF(ISERROR(INDEX(Main!$A:$A,MATCH('Time Consuming'!$A12,Main!$L:$L,0))),"",INDEX(Main!$A:$A,MATCH('Time Consuming'!$A12,Main!$L:$L,0)))</f>
        <v>working in community social work with veterans for concord hospital. That was demoralising. I felt like I was an assembly line, that had one end point, the grave, vile. </v>
      </c>
    </row>
    <row r="13" spans="1:2" ht="28.5" x14ac:dyDescent="0.45">
      <c r="A13">
        <v>7</v>
      </c>
      <c r="B13" s="18" t="str">
        <f>IF(ISERROR(INDEX(Main!$A:$A,MATCH('Time Consuming'!$A13,Main!$L:$L,0))),"",INDEX(Main!$A:$A,MATCH('Time Consuming'!$A13,Main!$L:$L,0)))</f>
        <v>you would never know if you'd get funding or wouldn't and absolutely the stress level around that was insane, absolutely.</v>
      </c>
    </row>
    <row r="14" spans="1:2" ht="28.5" x14ac:dyDescent="0.45">
      <c r="A14">
        <v>8</v>
      </c>
      <c r="B14" s="18" t="str">
        <f>IF(ISERROR(INDEX(Main!$A:$A,MATCH('Time Consuming'!$A14,Main!$L:$L,0))),"",INDEX(Main!$A:$A,MATCH('Time Consuming'!$A14,Main!$L:$L,0)))</f>
        <v>I think the nature of our work, it's very difficult to see people back to back because it's quite draining. You need a kind of break time, </v>
      </c>
    </row>
    <row r="15" spans="1:2" ht="42.75" x14ac:dyDescent="0.45">
      <c r="A15">
        <v>9</v>
      </c>
      <c r="B15" s="18" t="str">
        <f>IF(ISERROR(INDEX(Main!$A:$A,MATCH('Time Consuming'!$A15,Main!$L:$L,0))),"",INDEX(Main!$A:$A,MATCH('Time Consuming'!$A15,Main!$L:$L,0)))</f>
        <v>it's like switching hats. Like you gotta do this, and then one minute you gotta do something else and then it's more a lack of acknowledgement that we have to do all of these things. And the government doesn't want to pay, people don't want to pay. So that's where the stress comes from.</v>
      </c>
    </row>
    <row r="16" spans="1:2" ht="142.5" x14ac:dyDescent="0.45">
      <c r="A16">
        <v>10</v>
      </c>
      <c r="B16" s="18" t="str">
        <f>IF(ISERROR(INDEX(Main!$A:$A,MATCH('Time Consuming'!$A16,Main!$L:$L,0))),"",INDEX(Main!$A:$A,MATCH('Time Consuming'!$A16,Main!$L:$L,0)))</f>
        <v>Sometimes you get clients who get really extreme, complicated mental health conditions plus personality issues where you don't know their history of how they relate to therapists, but they've been seeing therapists for a long time. So they get into situations where they know so much that they want to do some things but it has to be in their control. And you don't know their history of all this behaviour. They come to see you, you're trying your best to see them, and then suddenly they start to send you messages late at night or something, saying I don't know what we've been doing in our sessions, it hasn't been helpful, I've asked you to refer to other people, but they don't want to respond, so it's very disheartening sometimes when you think you're doing very well, but when they are in a very low mood, they go and say all these things so I recently had a client like that, and then I didn't know what to do with that, and then she abused me on the phone like where is your duty of care, so you have the secondary trauma effect of being abused and stuff. </v>
      </c>
    </row>
    <row r="17" spans="1:2" ht="57" x14ac:dyDescent="0.45">
      <c r="A17">
        <v>11</v>
      </c>
      <c r="B17" s="18" t="str">
        <f>IF(ISERROR(INDEX(Main!$A:$A,MATCH('Time Consuming'!$A17,Main!$L:$L,0))),"",INDEX(Main!$A:$A,MATCH('Time Consuming'!$A17,Main!$L:$L,0)))</f>
        <v>when people come in they come with so many complicated problems and they're kind of isolated or depressed and that energy gets passed on. So having face to face contact, it's good for them, but afterwards, it's not good for us, it drains us. For instance, if a person is really unwell and wants to talk to me, i'll go oh my god i'm not ready to talk to them, they're probably stressed out.</v>
      </c>
    </row>
    <row r="18" spans="1:2" ht="42.75" x14ac:dyDescent="0.45">
      <c r="A18">
        <v>12</v>
      </c>
      <c r="B18" s="18" t="str">
        <f>IF(ISERROR(INDEX(Main!$A:$A,MATCH('Time Consuming'!$A18,Main!$L:$L,0))),"",INDEX(Main!$A:$A,MATCH('Time Consuming'!$A18,Main!$L:$L,0)))</f>
        <v>you're meant to just quit because you get burned out, so it's our fault, is it? Or we have to file for psychological trauma or injury or work making us debilitated, and you have nightmares about things they talk about and its very hard to not get affected</v>
      </c>
    </row>
    <row r="19" spans="1:2" ht="28.5" x14ac:dyDescent="0.45">
      <c r="A19">
        <v>13</v>
      </c>
      <c r="B19" s="18" t="str">
        <f>IF(ISERROR(INDEX(Main!$A:$A,MATCH('Time Consuming'!$A19,Main!$L:$L,0))),"",INDEX(Main!$A:$A,MATCH('Time Consuming'!$A19,Main!$L:$L,0)))</f>
        <v>We're meant to be fine and be like a superhero and just help people. But we don't get the status, the recognition, the respect or the money. </v>
      </c>
    </row>
    <row r="20" spans="1:2" x14ac:dyDescent="0.45">
      <c r="A20">
        <v>14</v>
      </c>
      <c r="B20" s="18" t="str">
        <f>IF(ISERROR(INDEX(Main!$A:$A,MATCH('Time Consuming'!$A20,Main!$L:$L,0))),"",INDEX(Main!$A:$A,MATCH('Time Consuming'!$A20,Main!$L:$L,0)))</f>
        <v/>
      </c>
    </row>
    <row r="21" spans="1:2" x14ac:dyDescent="0.45">
      <c r="A21">
        <v>15</v>
      </c>
      <c r="B21" s="18" t="str">
        <f>IF(ISERROR(INDEX(Main!$A:$A,MATCH('Time Consuming'!$A21,Main!$L:$L,0))),"",INDEX(Main!$A:$A,MATCH('Time Consuming'!$A21,Main!$L:$L,0)))</f>
        <v/>
      </c>
    </row>
    <row r="22" spans="1:2" x14ac:dyDescent="0.45">
      <c r="A22">
        <v>16</v>
      </c>
      <c r="B22" s="18" t="str">
        <f>IF(ISERROR(INDEX(Main!$A:$A,MATCH('Time Consuming'!$A22,Main!$L:$L,0))),"",INDEX(Main!$A:$A,MATCH('Time Consuming'!$A22,Main!$L:$L,0)))</f>
        <v/>
      </c>
    </row>
    <row r="23" spans="1:2" x14ac:dyDescent="0.45">
      <c r="A23">
        <v>17</v>
      </c>
      <c r="B23" s="18" t="str">
        <f>IF(ISERROR(INDEX(Main!$A:$A,MATCH('Time Consuming'!$A23,Main!$L:$L,0))),"",INDEX(Main!$A:$A,MATCH('Time Consuming'!$A23,Main!$L:$L,0)))</f>
        <v/>
      </c>
    </row>
    <row r="24" spans="1:2" x14ac:dyDescent="0.45">
      <c r="A24">
        <v>18</v>
      </c>
      <c r="B24" s="18" t="str">
        <f>IF(ISERROR(INDEX(Main!$A:$A,MATCH('Time Consuming'!$A24,Main!$L:$L,0))),"",INDEX(Main!$A:$A,MATCH('Time Consuming'!$A24,Main!$L:$L,0)))</f>
        <v/>
      </c>
    </row>
    <row r="25" spans="1:2" x14ac:dyDescent="0.45">
      <c r="A25">
        <v>19</v>
      </c>
      <c r="B25" s="18" t="str">
        <f>IF(ISERROR(INDEX(Main!$A:$A,MATCH('Time Consuming'!$A25,Main!$L:$L,0))),"",INDEX(Main!$A:$A,MATCH('Time Consuming'!$A25,Main!$L:$L,0)))</f>
        <v/>
      </c>
    </row>
    <row r="26" spans="1:2" x14ac:dyDescent="0.45">
      <c r="A26">
        <v>20</v>
      </c>
      <c r="B26" s="18" t="str">
        <f>IF(ISERROR(INDEX(Main!$A:$A,MATCH('Time Consuming'!$A26,Main!$L:$L,0))),"",INDEX(Main!$A:$A,MATCH('Time Consuming'!$A26,Main!$L:$L,0)))</f>
        <v/>
      </c>
    </row>
    <row r="27" spans="1:2" x14ac:dyDescent="0.45">
      <c r="A27">
        <v>21</v>
      </c>
      <c r="B27" s="18" t="str">
        <f>IF(ISERROR(INDEX(Main!$A:$A,MATCH('Time Consuming'!$A27,Main!$L:$L,0))),"",INDEX(Main!$A:$A,MATCH('Time Consuming'!$A27,Main!$L:$L,0)))</f>
        <v/>
      </c>
    </row>
    <row r="28" spans="1:2" x14ac:dyDescent="0.45">
      <c r="A28">
        <v>22</v>
      </c>
      <c r="B28" s="18" t="str">
        <f>IF(ISERROR(INDEX(Main!$A:$A,MATCH('Time Consuming'!$A28,Main!$L:$L,0))),"",INDEX(Main!$A:$A,MATCH('Time Consuming'!$A28,Main!$L:$L,0)))</f>
        <v/>
      </c>
    </row>
    <row r="29" spans="1:2" x14ac:dyDescent="0.45">
      <c r="A29">
        <v>23</v>
      </c>
      <c r="B29" s="18" t="str">
        <f>IF(ISERROR(INDEX(Main!$A:$A,MATCH('Time Consuming'!$A29,Main!$L:$L,0))),"",INDEX(Main!$A:$A,MATCH('Time Consuming'!$A29,Main!$L:$L,0)))</f>
        <v/>
      </c>
    </row>
    <row r="30" spans="1:2" x14ac:dyDescent="0.45">
      <c r="A30">
        <v>24</v>
      </c>
      <c r="B30" s="18" t="str">
        <f>IF(ISERROR(INDEX(Main!$A:$A,MATCH('Time Consuming'!$A30,Main!$L:$L,0))),"",INDEX(Main!$A:$A,MATCH('Time Consuming'!$A30,Main!$L:$L,0)))</f>
        <v/>
      </c>
    </row>
    <row r="31" spans="1:2" x14ac:dyDescent="0.45">
      <c r="A31">
        <v>25</v>
      </c>
      <c r="B31" s="18" t="str">
        <f>IF(ISERROR(INDEX(Main!$A:$A,MATCH('Time Consuming'!$A31,Main!$L:$L,0))),"",INDEX(Main!$A:$A,MATCH('Time Consuming'!$A31,Main!$L:$L,0)))</f>
        <v/>
      </c>
    </row>
    <row r="32" spans="1:2" x14ac:dyDescent="0.45">
      <c r="A32">
        <v>26</v>
      </c>
      <c r="B32" s="18" t="str">
        <f>IF(ISERROR(INDEX(Main!$A:$A,MATCH('Time Consuming'!$A32,Main!$L:$L,0))),"",INDEX(Main!$A:$A,MATCH('Time Consuming'!$A32,Main!$L:$L,0)))</f>
        <v/>
      </c>
    </row>
    <row r="33" spans="1:2" x14ac:dyDescent="0.45">
      <c r="A33">
        <v>27</v>
      </c>
      <c r="B33" s="18" t="str">
        <f>IF(ISERROR(INDEX(Main!$A:$A,MATCH('Time Consuming'!$A33,Main!$L:$L,0))),"",INDEX(Main!$A:$A,MATCH('Time Consuming'!$A33,Main!$L:$L,0)))</f>
        <v/>
      </c>
    </row>
    <row r="34" spans="1:2" x14ac:dyDescent="0.45">
      <c r="A34">
        <v>28</v>
      </c>
      <c r="B34" s="18" t="str">
        <f>IF(ISERROR(INDEX(Main!$A:$A,MATCH('Time Consuming'!$A34,Main!$L:$L,0))),"",INDEX(Main!$A:$A,MATCH('Time Consuming'!$A34,Main!$L:$L,0)))</f>
        <v/>
      </c>
    </row>
    <row r="35" spans="1:2" x14ac:dyDescent="0.45">
      <c r="A35">
        <v>29</v>
      </c>
      <c r="B35" s="18" t="str">
        <f>IF(ISERROR(INDEX(Main!$A:$A,MATCH('Time Consuming'!$A35,Main!$L:$L,0))),"",INDEX(Main!$A:$A,MATCH('Time Consuming'!$A35,Main!$L:$L,0)))</f>
        <v/>
      </c>
    </row>
    <row r="36" spans="1:2" x14ac:dyDescent="0.45">
      <c r="A36">
        <v>30</v>
      </c>
      <c r="B36" s="18" t="str">
        <f>IF(ISERROR(INDEX(Main!$A:$A,MATCH('Time Consuming'!$A36,Main!$L:$L,0))),"",INDEX(Main!$A:$A,MATCH('Time Consuming'!$A36,Main!$L:$L,0)))</f>
        <v/>
      </c>
    </row>
    <row r="37" spans="1:2" x14ac:dyDescent="0.45">
      <c r="A37">
        <v>31</v>
      </c>
      <c r="B37" s="18" t="str">
        <f>IF(ISERROR(INDEX(Main!$A:$A,MATCH('Time Consuming'!$A37,Main!$L:$L,0))),"",INDEX(Main!$A:$A,MATCH('Time Consuming'!$A37,Main!$L:$L,0)))</f>
        <v/>
      </c>
    </row>
    <row r="38" spans="1:2" x14ac:dyDescent="0.45">
      <c r="A38">
        <v>32</v>
      </c>
      <c r="B38" s="18" t="str">
        <f>IF(ISERROR(INDEX(Main!$A:$A,MATCH('Time Consuming'!$A38,Main!$L:$L,0))),"",INDEX(Main!$A:$A,MATCH('Time Consuming'!$A38,Main!$L:$L,0)))</f>
        <v/>
      </c>
    </row>
    <row r="39" spans="1:2" x14ac:dyDescent="0.45">
      <c r="A39">
        <v>33</v>
      </c>
      <c r="B39" s="18" t="str">
        <f>IF(ISERROR(INDEX(Main!$A:$A,MATCH('Time Consuming'!$A39,Main!$L:$L,0))),"",INDEX(Main!$A:$A,MATCH('Time Consuming'!$A39,Main!$L:$L,0)))</f>
        <v/>
      </c>
    </row>
    <row r="40" spans="1:2" x14ac:dyDescent="0.45">
      <c r="A40">
        <v>34</v>
      </c>
      <c r="B40" s="18" t="str">
        <f>IF(ISERROR(INDEX(Main!$A:$A,MATCH('Time Consuming'!$A40,Main!$L:$L,0))),"",INDEX(Main!$A:$A,MATCH('Time Consuming'!$A40,Main!$L:$L,0)))</f>
        <v/>
      </c>
    </row>
    <row r="41" spans="1:2" x14ac:dyDescent="0.45">
      <c r="A41">
        <v>35</v>
      </c>
      <c r="B41" s="18" t="str">
        <f>IF(ISERROR(INDEX(Main!$A:$A,MATCH('Time Consuming'!$A41,Main!$L:$L,0))),"",INDEX(Main!$A:$A,MATCH('Time Consuming'!$A41,Main!$L:$L,0)))</f>
        <v/>
      </c>
    </row>
    <row r="42" spans="1:2" x14ac:dyDescent="0.45">
      <c r="A42">
        <v>36</v>
      </c>
      <c r="B42" s="18" t="str">
        <f>IF(ISERROR(INDEX(Main!$A:$A,MATCH('Time Consuming'!$A42,Main!$L:$L,0))),"",INDEX(Main!$A:$A,MATCH('Time Consuming'!$A42,Main!$L:$L,0)))</f>
        <v/>
      </c>
    </row>
    <row r="43" spans="1:2" x14ac:dyDescent="0.45">
      <c r="A43">
        <v>37</v>
      </c>
      <c r="B43" s="18" t="str">
        <f>IF(ISERROR(INDEX(Main!$A:$A,MATCH('Time Consuming'!$A43,Main!$L:$L,0))),"",INDEX(Main!$A:$A,MATCH('Time Consuming'!$A43,Main!$L:$L,0)))</f>
        <v/>
      </c>
    </row>
    <row r="44" spans="1:2" x14ac:dyDescent="0.45">
      <c r="A44">
        <v>38</v>
      </c>
      <c r="B44" s="18" t="str">
        <f>IF(ISERROR(INDEX(Main!$A:$A,MATCH('Time Consuming'!$A44,Main!$L:$L,0))),"",INDEX(Main!$A:$A,MATCH('Time Consuming'!$A44,Main!$L:$L,0)))</f>
        <v/>
      </c>
    </row>
    <row r="45" spans="1:2" x14ac:dyDescent="0.45">
      <c r="A45">
        <v>39</v>
      </c>
      <c r="B45" s="18" t="str">
        <f>IF(ISERROR(INDEX(Main!$A:$A,MATCH('Time Consuming'!$A45,Main!$L:$L,0))),"",INDEX(Main!$A:$A,MATCH('Time Consuming'!$A45,Main!$L:$L,0)))</f>
        <v/>
      </c>
    </row>
    <row r="46" spans="1:2" x14ac:dyDescent="0.45">
      <c r="A46">
        <v>40</v>
      </c>
      <c r="B46" s="18" t="str">
        <f>IF(ISERROR(INDEX(Main!$A:$A,MATCH('Time Consuming'!$A46,Main!$L:$L,0))),"",INDEX(Main!$A:$A,MATCH('Time Consuming'!$A46,Main!$L:$L,0)))</f>
        <v/>
      </c>
    </row>
    <row r="47" spans="1:2" x14ac:dyDescent="0.45">
      <c r="A47">
        <v>41</v>
      </c>
      <c r="B47" s="18" t="str">
        <f>IF(ISERROR(INDEX(Main!$A:$A,MATCH('Time Consuming'!$A47,Main!$L:$L,0))),"",INDEX(Main!$A:$A,MATCH('Time Consuming'!$A47,Main!$L:$L,0)))</f>
        <v/>
      </c>
    </row>
    <row r="48" spans="1:2" x14ac:dyDescent="0.45">
      <c r="A48">
        <v>42</v>
      </c>
      <c r="B48" s="18" t="str">
        <f>IF(ISERROR(INDEX(Main!$A:$A,MATCH('Time Consuming'!$A48,Main!$L:$L,0))),"",INDEX(Main!$A:$A,MATCH('Time Consuming'!$A48,Main!$L:$L,0)))</f>
        <v/>
      </c>
    </row>
    <row r="49" spans="1:2" x14ac:dyDescent="0.45">
      <c r="A49">
        <v>43</v>
      </c>
      <c r="B49" s="18" t="str">
        <f>IF(ISERROR(INDEX(Main!$A:$A,MATCH('Time Consuming'!$A49,Main!$L:$L,0))),"",INDEX(Main!$A:$A,MATCH('Time Consuming'!$A49,Main!$L:$L,0)))</f>
        <v/>
      </c>
    </row>
    <row r="50" spans="1:2" x14ac:dyDescent="0.45">
      <c r="A50">
        <v>44</v>
      </c>
      <c r="B50" s="18" t="str">
        <f>IF(ISERROR(INDEX(Main!$A:$A,MATCH('Time Consuming'!$A50,Main!$L:$L,0))),"",INDEX(Main!$A:$A,MATCH('Time Consuming'!$A50,Main!$L:$L,0)))</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70D98-6DC5-4B25-86AF-B47D23E370E4}">
  <dimension ref="A5:B50"/>
  <sheetViews>
    <sheetView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Privacy</v>
      </c>
    </row>
    <row r="7" spans="1:2" ht="42.75" x14ac:dyDescent="0.45">
      <c r="A7">
        <v>1</v>
      </c>
      <c r="B7" s="18" t="str">
        <f>IF(ISERROR(INDEX(Main!$A:$A,MATCH('Time Consuming'!$A7,Main!$M:$M,0))),"",INDEX(Main!$A:$A,MATCH('Time Consuming'!$A7,Main!$M:$M,0)))</f>
        <v>when you see a counsellor, you kind of have to give a little spiel about confidentiality being the most important thing when you talk to a counsellor and also the limits of confidentiality, having to do with safety, and you know school counsellors are sort of limited by time that they can allocate to a certain student as well</v>
      </c>
    </row>
    <row r="8" spans="1:2" ht="28.5" x14ac:dyDescent="0.45">
      <c r="A8">
        <v>2</v>
      </c>
      <c r="B8" s="18" t="str">
        <f>IF(ISERROR(INDEX(Main!$A:$A,MATCH('Time Consuming'!$A8,Main!$M:$M,0))),"",INDEX(Main!$A:$A,MATCH('Time Consuming'!$A8,Main!$M:$M,0)))</f>
        <v>You're looking to build rapport with the client, sometimes they're not going to open up if they're not comfortable. And you're also looking for like a buy in. Like this person's here because they have a reason. </v>
      </c>
    </row>
    <row r="9" spans="1:2" x14ac:dyDescent="0.45">
      <c r="A9">
        <v>3</v>
      </c>
      <c r="B9" s="18" t="str">
        <f>IF(ISERROR(INDEX(Main!$A:$A,MATCH('Time Consuming'!$A9,Main!$M:$M,0))),"",INDEX(Main!$A:$A,MATCH('Time Consuming'!$A9,Main!$M:$M,0)))</f>
        <v>Oh no it's (admin tasks) usually all done by me due to confidentiality</v>
      </c>
    </row>
    <row r="10" spans="1:2" ht="28.5" x14ac:dyDescent="0.45">
      <c r="A10">
        <v>4</v>
      </c>
      <c r="B10" s="18" t="str">
        <f>IF(ISERROR(INDEX(Main!$A:$A,MATCH('Time Consuming'!$A10,Main!$M:$M,0))),"",INDEX(Main!$A:$A,MATCH('Time Consuming'!$A10,Main!$M:$M,0)))</f>
        <v>if I'm doing any counselling or any assessment with students that's another form that parents need to sign, that they give me permission for me to work with their son or daughter. </v>
      </c>
    </row>
    <row r="11" spans="1:2" ht="28.5" x14ac:dyDescent="0.45">
      <c r="A11">
        <v>5</v>
      </c>
      <c r="B11" s="18" t="str">
        <f>IF(ISERROR(INDEX(Main!$A:$A,MATCH('Time Consuming'!$A11,Main!$M:$M,0))),"",INDEX(Main!$A:$A,MATCH('Time Consuming'!$A11,Main!$M:$M,0)))</f>
        <v>I mean as a psychologist too there's regulations and guidelines, like APRA, Australian Prudential Regulation Authority, it's usually around obtaining information and confidentiality sort of thing.</v>
      </c>
    </row>
    <row r="12" spans="1:2" ht="28.5" x14ac:dyDescent="0.45">
      <c r="A12">
        <v>6</v>
      </c>
      <c r="B12" s="18" t="str">
        <f>IF(ISERROR(INDEX(Main!$A:$A,MATCH('Time Consuming'!$A12,Main!$M:$M,0))),"",INDEX(Main!$A:$A,MATCH('Time Consuming'!$A12,Main!$M:$M,0)))</f>
        <v>I actually don't do signed consent forms. I will if I want to get consent to exchange information so if for example they've had a previous therapist I want to talk to I'll ask them to sign a release </v>
      </c>
    </row>
    <row r="13" spans="1:2" ht="42.75" x14ac:dyDescent="0.45">
      <c r="A13">
        <v>7</v>
      </c>
      <c r="B13" s="18" t="str">
        <f>IF(ISERROR(INDEX(Main!$A:$A,MATCH('Time Consuming'!$A13,Main!$M:$M,0))),"",INDEX(Main!$A:$A,MATCH('Time Consuming'!$A13,Main!$M:$M,0)))</f>
        <v>I'll always run through the privacy stuff with them in the first session, you know what is privacy and what are the limitations to privacy that's always a discussion but I don't always necessarily have them sign something unless it's really needed. We always have the privacy discussion.</v>
      </c>
    </row>
    <row r="14" spans="1:2" ht="42.75" x14ac:dyDescent="0.45">
      <c r="A14">
        <v>8</v>
      </c>
      <c r="B14" s="18" t="str">
        <f>IF(ISERROR(INDEX(Main!$A:$A,MATCH('Time Consuming'!$A14,Main!$M:$M,0))),"",INDEX(Main!$A:$A,MATCH('Time Consuming'!$A14,Main!$M:$M,0)))</f>
        <v>I've had conversations sometimes with insurance companies and I would ask them how would you feel if it was your private file? And basically make them feel uncomfortable until they let me do something sideways because I'm very protective of my client's privacy. </v>
      </c>
    </row>
    <row r="15" spans="1:2" ht="42.75" x14ac:dyDescent="0.45">
      <c r="A15">
        <v>9</v>
      </c>
      <c r="B15" s="18" t="str">
        <f>IF(ISERROR(INDEX(Main!$A:$A,MATCH('Time Consuming'!$A15,Main!$M:$M,0))),"",INDEX(Main!$A:$A,MATCH('Time Consuming'!$A15,Main!$M:$M,0)))</f>
        <v>I keep it as short as possible because I have a conflict about how much information I give them. Don't want to. And although my clients give away their privacy left right and centre, I don't feel comfortable being the convict in which it happens.</v>
      </c>
    </row>
    <row r="16" spans="1:2" x14ac:dyDescent="0.45">
      <c r="A16">
        <v>10</v>
      </c>
      <c r="B16" s="18" t="str">
        <f>IF(ISERROR(INDEX(Main!$A:$A,MATCH('Time Consuming'!$A16,Main!$M:$M,0))),"",INDEX(Main!$A:$A,MATCH('Time Consuming'!$A16,Main!$M:$M,0)))</f>
        <v/>
      </c>
    </row>
    <row r="17" spans="1:2" x14ac:dyDescent="0.45">
      <c r="A17">
        <v>11</v>
      </c>
      <c r="B17" s="18" t="str">
        <f>IF(ISERROR(INDEX(Main!$A:$A,MATCH('Time Consuming'!$A17,Main!$M:$M,0))),"",INDEX(Main!$A:$A,MATCH('Time Consuming'!$A17,Main!$M:$M,0)))</f>
        <v/>
      </c>
    </row>
    <row r="18" spans="1:2" x14ac:dyDescent="0.45">
      <c r="A18">
        <v>12</v>
      </c>
      <c r="B18" s="18" t="str">
        <f>IF(ISERROR(INDEX(Main!$A:$A,MATCH('Time Consuming'!$A18,Main!$M:$M,0))),"",INDEX(Main!$A:$A,MATCH('Time Consuming'!$A18,Main!$M:$M,0)))</f>
        <v/>
      </c>
    </row>
    <row r="19" spans="1:2" x14ac:dyDescent="0.45">
      <c r="A19">
        <v>13</v>
      </c>
      <c r="B19" s="18" t="str">
        <f>IF(ISERROR(INDEX(Main!$A:$A,MATCH('Time Consuming'!$A19,Main!$M:$M,0))),"",INDEX(Main!$A:$A,MATCH('Time Consuming'!$A19,Main!$M:$M,0)))</f>
        <v/>
      </c>
    </row>
    <row r="20" spans="1:2" x14ac:dyDescent="0.45">
      <c r="A20">
        <v>14</v>
      </c>
      <c r="B20" s="18" t="str">
        <f>IF(ISERROR(INDEX(Main!$A:$A,MATCH('Time Consuming'!$A20,Main!$M:$M,0))),"",INDEX(Main!$A:$A,MATCH('Time Consuming'!$A20,Main!$M:$M,0)))</f>
        <v/>
      </c>
    </row>
    <row r="21" spans="1:2" x14ac:dyDescent="0.45">
      <c r="A21">
        <v>15</v>
      </c>
      <c r="B21" s="18" t="str">
        <f>IF(ISERROR(INDEX(Main!$A:$A,MATCH('Time Consuming'!$A21,Main!$M:$M,0))),"",INDEX(Main!$A:$A,MATCH('Time Consuming'!$A21,Main!$M:$M,0)))</f>
        <v/>
      </c>
    </row>
    <row r="22" spans="1:2" x14ac:dyDescent="0.45">
      <c r="A22">
        <v>16</v>
      </c>
      <c r="B22" s="18" t="str">
        <f>IF(ISERROR(INDEX(Main!$A:$A,MATCH('Time Consuming'!$A22,Main!$M:$M,0))),"",INDEX(Main!$A:$A,MATCH('Time Consuming'!$A22,Main!$M:$M,0)))</f>
        <v/>
      </c>
    </row>
    <row r="23" spans="1:2" x14ac:dyDescent="0.45">
      <c r="A23">
        <v>17</v>
      </c>
      <c r="B23" s="18" t="str">
        <f>IF(ISERROR(INDEX(Main!$A:$A,MATCH('Time Consuming'!$A23,Main!$M:$M,0))),"",INDEX(Main!$A:$A,MATCH('Time Consuming'!$A23,Main!$M:$M,0)))</f>
        <v/>
      </c>
    </row>
    <row r="24" spans="1:2" x14ac:dyDescent="0.45">
      <c r="A24">
        <v>18</v>
      </c>
      <c r="B24" s="18" t="str">
        <f>IF(ISERROR(INDEX(Main!$A:$A,MATCH('Time Consuming'!$A24,Main!$M:$M,0))),"",INDEX(Main!$A:$A,MATCH('Time Consuming'!$A24,Main!$M:$M,0)))</f>
        <v/>
      </c>
    </row>
    <row r="25" spans="1:2" x14ac:dyDescent="0.45">
      <c r="A25">
        <v>19</v>
      </c>
      <c r="B25" s="18" t="str">
        <f>IF(ISERROR(INDEX(Main!$A:$A,MATCH('Time Consuming'!$A25,Main!$M:$M,0))),"",INDEX(Main!$A:$A,MATCH('Time Consuming'!$A25,Main!$M:$M,0)))</f>
        <v/>
      </c>
    </row>
    <row r="26" spans="1:2" x14ac:dyDescent="0.45">
      <c r="A26">
        <v>20</v>
      </c>
      <c r="B26" s="18" t="str">
        <f>IF(ISERROR(INDEX(Main!$A:$A,MATCH('Time Consuming'!$A26,Main!$M:$M,0))),"",INDEX(Main!$A:$A,MATCH('Time Consuming'!$A26,Main!$M:$M,0)))</f>
        <v/>
      </c>
    </row>
    <row r="27" spans="1:2" x14ac:dyDescent="0.45">
      <c r="A27">
        <v>21</v>
      </c>
      <c r="B27" s="18" t="str">
        <f>IF(ISERROR(INDEX(Main!$A:$A,MATCH('Time Consuming'!$A27,Main!$M:$M,0))),"",INDEX(Main!$A:$A,MATCH('Time Consuming'!$A27,Main!$M:$M,0)))</f>
        <v/>
      </c>
    </row>
    <row r="28" spans="1:2" x14ac:dyDescent="0.45">
      <c r="A28">
        <v>22</v>
      </c>
      <c r="B28" s="18" t="str">
        <f>IF(ISERROR(INDEX(Main!$A:$A,MATCH('Time Consuming'!$A28,Main!$M:$M,0))),"",INDEX(Main!$A:$A,MATCH('Time Consuming'!$A28,Main!$M:$M,0)))</f>
        <v/>
      </c>
    </row>
    <row r="29" spans="1:2" x14ac:dyDescent="0.45">
      <c r="A29">
        <v>23</v>
      </c>
      <c r="B29" s="18" t="str">
        <f>IF(ISERROR(INDEX(Main!$A:$A,MATCH('Time Consuming'!$A29,Main!$M:$M,0))),"",INDEX(Main!$A:$A,MATCH('Time Consuming'!$A29,Main!$M:$M,0)))</f>
        <v/>
      </c>
    </row>
    <row r="30" spans="1:2" x14ac:dyDescent="0.45">
      <c r="A30">
        <v>24</v>
      </c>
      <c r="B30" s="18" t="str">
        <f>IF(ISERROR(INDEX(Main!$A:$A,MATCH('Time Consuming'!$A30,Main!$M:$M,0))),"",INDEX(Main!$A:$A,MATCH('Time Consuming'!$A30,Main!$M:$M,0)))</f>
        <v/>
      </c>
    </row>
    <row r="31" spans="1:2" x14ac:dyDescent="0.45">
      <c r="A31">
        <v>25</v>
      </c>
      <c r="B31" s="18" t="str">
        <f>IF(ISERROR(INDEX(Main!$A:$A,MATCH('Time Consuming'!$A31,Main!$M:$M,0))),"",INDEX(Main!$A:$A,MATCH('Time Consuming'!$A31,Main!$M:$M,0)))</f>
        <v/>
      </c>
    </row>
    <row r="32" spans="1:2" x14ac:dyDescent="0.45">
      <c r="A32">
        <v>26</v>
      </c>
      <c r="B32" s="18" t="str">
        <f>IF(ISERROR(INDEX(Main!$A:$A,MATCH('Time Consuming'!$A32,Main!$M:$M,0))),"",INDEX(Main!$A:$A,MATCH('Time Consuming'!$A32,Main!$M:$M,0)))</f>
        <v/>
      </c>
    </row>
    <row r="33" spans="1:2" x14ac:dyDescent="0.45">
      <c r="A33">
        <v>27</v>
      </c>
      <c r="B33" s="18" t="str">
        <f>IF(ISERROR(INDEX(Main!$A:$A,MATCH('Time Consuming'!$A33,Main!$M:$M,0))),"",INDEX(Main!$A:$A,MATCH('Time Consuming'!$A33,Main!$M:$M,0)))</f>
        <v/>
      </c>
    </row>
    <row r="34" spans="1:2" x14ac:dyDescent="0.45">
      <c r="A34">
        <v>28</v>
      </c>
      <c r="B34" s="18" t="str">
        <f>IF(ISERROR(INDEX(Main!$A:$A,MATCH('Time Consuming'!$A34,Main!$M:$M,0))),"",INDEX(Main!$A:$A,MATCH('Time Consuming'!$A34,Main!$M:$M,0)))</f>
        <v/>
      </c>
    </row>
    <row r="35" spans="1:2" x14ac:dyDescent="0.45">
      <c r="A35">
        <v>29</v>
      </c>
      <c r="B35" s="18" t="str">
        <f>IF(ISERROR(INDEX(Main!$A:$A,MATCH('Time Consuming'!$A35,Main!$M:$M,0))),"",INDEX(Main!$A:$A,MATCH('Time Consuming'!$A35,Main!$M:$M,0)))</f>
        <v/>
      </c>
    </row>
    <row r="36" spans="1:2" x14ac:dyDescent="0.45">
      <c r="A36">
        <v>30</v>
      </c>
      <c r="B36" s="18" t="str">
        <f>IF(ISERROR(INDEX(Main!$A:$A,MATCH('Time Consuming'!$A36,Main!$M:$M,0))),"",INDEX(Main!$A:$A,MATCH('Time Consuming'!$A36,Main!$M:$M,0)))</f>
        <v/>
      </c>
    </row>
    <row r="37" spans="1:2" x14ac:dyDescent="0.45">
      <c r="A37">
        <v>31</v>
      </c>
      <c r="B37" s="18" t="str">
        <f>IF(ISERROR(INDEX(Main!$A:$A,MATCH('Time Consuming'!$A37,Main!$M:$M,0))),"",INDEX(Main!$A:$A,MATCH('Time Consuming'!$A37,Main!$M:$M,0)))</f>
        <v/>
      </c>
    </row>
    <row r="38" spans="1:2" x14ac:dyDescent="0.45">
      <c r="A38">
        <v>32</v>
      </c>
      <c r="B38" s="18" t="str">
        <f>IF(ISERROR(INDEX(Main!$A:$A,MATCH('Time Consuming'!$A38,Main!$M:$M,0))),"",INDEX(Main!$A:$A,MATCH('Time Consuming'!$A38,Main!$M:$M,0)))</f>
        <v/>
      </c>
    </row>
    <row r="39" spans="1:2" x14ac:dyDescent="0.45">
      <c r="A39">
        <v>33</v>
      </c>
      <c r="B39" s="18" t="str">
        <f>IF(ISERROR(INDEX(Main!$A:$A,MATCH('Time Consuming'!$A39,Main!$M:$M,0))),"",INDEX(Main!$A:$A,MATCH('Time Consuming'!$A39,Main!$M:$M,0)))</f>
        <v/>
      </c>
    </row>
    <row r="40" spans="1:2" x14ac:dyDescent="0.45">
      <c r="A40">
        <v>34</v>
      </c>
      <c r="B40" s="18" t="str">
        <f>IF(ISERROR(INDEX(Main!$A:$A,MATCH('Time Consuming'!$A40,Main!$M:$M,0))),"",INDEX(Main!$A:$A,MATCH('Time Consuming'!$A40,Main!$M:$M,0)))</f>
        <v/>
      </c>
    </row>
    <row r="41" spans="1:2" x14ac:dyDescent="0.45">
      <c r="A41">
        <v>35</v>
      </c>
      <c r="B41" s="18" t="str">
        <f>IF(ISERROR(INDEX(Main!$A:$A,MATCH('Time Consuming'!$A41,Main!$M:$M,0))),"",INDEX(Main!$A:$A,MATCH('Time Consuming'!$A41,Main!$M:$M,0)))</f>
        <v/>
      </c>
    </row>
    <row r="42" spans="1:2" x14ac:dyDescent="0.45">
      <c r="A42">
        <v>36</v>
      </c>
      <c r="B42" s="18" t="str">
        <f>IF(ISERROR(INDEX(Main!$A:$A,MATCH('Time Consuming'!$A42,Main!$M:$M,0))),"",INDEX(Main!$A:$A,MATCH('Time Consuming'!$A42,Main!$M:$M,0)))</f>
        <v/>
      </c>
    </row>
    <row r="43" spans="1:2" x14ac:dyDescent="0.45">
      <c r="A43">
        <v>37</v>
      </c>
      <c r="B43" s="18" t="str">
        <f>IF(ISERROR(INDEX(Main!$A:$A,MATCH('Time Consuming'!$A43,Main!$M:$M,0))),"",INDEX(Main!$A:$A,MATCH('Time Consuming'!$A43,Main!$M:$M,0)))</f>
        <v/>
      </c>
    </row>
    <row r="44" spans="1:2" x14ac:dyDescent="0.45">
      <c r="A44">
        <v>38</v>
      </c>
      <c r="B44" s="18" t="str">
        <f>IF(ISERROR(INDEX(Main!$A:$A,MATCH('Time Consuming'!$A44,Main!$M:$M,0))),"",INDEX(Main!$A:$A,MATCH('Time Consuming'!$A44,Main!$M:$M,0)))</f>
        <v/>
      </c>
    </row>
    <row r="45" spans="1:2" x14ac:dyDescent="0.45">
      <c r="A45">
        <v>39</v>
      </c>
      <c r="B45" s="18" t="str">
        <f>IF(ISERROR(INDEX(Main!$A:$A,MATCH('Time Consuming'!$A45,Main!$M:$M,0))),"",INDEX(Main!$A:$A,MATCH('Time Consuming'!$A45,Main!$M:$M,0)))</f>
        <v/>
      </c>
    </row>
    <row r="46" spans="1:2" x14ac:dyDescent="0.45">
      <c r="A46">
        <v>40</v>
      </c>
      <c r="B46" s="18" t="str">
        <f>IF(ISERROR(INDEX(Main!$A:$A,MATCH('Time Consuming'!$A46,Main!$M:$M,0))),"",INDEX(Main!$A:$A,MATCH('Time Consuming'!$A46,Main!$M:$M,0)))</f>
        <v/>
      </c>
    </row>
    <row r="47" spans="1:2" x14ac:dyDescent="0.45">
      <c r="A47">
        <v>41</v>
      </c>
      <c r="B47" s="18" t="str">
        <f>IF(ISERROR(INDEX(Main!$A:$A,MATCH('Time Consuming'!$A47,Main!$M:$M,0))),"",INDEX(Main!$A:$A,MATCH('Time Consuming'!$A47,Main!$M:$M,0)))</f>
        <v/>
      </c>
    </row>
    <row r="48" spans="1:2" x14ac:dyDescent="0.45">
      <c r="A48">
        <v>42</v>
      </c>
      <c r="B48" s="18" t="str">
        <f>IF(ISERROR(INDEX(Main!$A:$A,MATCH('Time Consuming'!$A48,Main!$M:$M,0))),"",INDEX(Main!$A:$A,MATCH('Time Consuming'!$A48,Main!$M:$M,0)))</f>
        <v/>
      </c>
    </row>
    <row r="49" spans="1:2" x14ac:dyDescent="0.45">
      <c r="A49">
        <v>43</v>
      </c>
      <c r="B49" s="18" t="str">
        <f>IF(ISERROR(INDEX(Main!$A:$A,MATCH('Time Consuming'!$A49,Main!$M:$M,0))),"",INDEX(Main!$A:$A,MATCH('Time Consuming'!$A49,Main!$M:$M,0)))</f>
        <v/>
      </c>
    </row>
    <row r="50" spans="1:2" x14ac:dyDescent="0.45">
      <c r="A50">
        <v>44</v>
      </c>
      <c r="B50" s="18" t="str">
        <f>IF(ISERROR(INDEX(Main!$A:$A,MATCH('Time Consuming'!$A50,Main!$M:$M,0))),"",INDEX(Main!$A:$A,MATCH('Time Consuming'!$A50,Main!$M:$M,0)))</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5CEC0-838D-4D86-A399-CE4F8FAF21FB}">
  <dimension ref="A5:B50"/>
  <sheetViews>
    <sheetView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Dealing With Paperwork</v>
      </c>
    </row>
    <row r="7" spans="1:2" x14ac:dyDescent="0.45">
      <c r="A7">
        <v>1</v>
      </c>
      <c r="B7" s="18" t="str">
        <f>IF(ISERROR(INDEX(Main!$A:$A,MATCH('Time Consuming'!$A7,Main!$N:$N,0))),"",INDEX(Main!$A:$A,MATCH('Time Consuming'!$A7,Main!$N:$N,0)))</f>
        <v>minimum of 30 minutes for one case note to 1 hour DEALING WITH PAPERWORK</v>
      </c>
    </row>
    <row r="8" spans="1:2" x14ac:dyDescent="0.45">
      <c r="A8">
        <v>2</v>
      </c>
      <c r="B8" s="18" t="str">
        <f>IF(ISERROR(INDEX(Main!$A:$A,MATCH('Time Consuming'!$A8,Main!$N:$N,0))),"",INDEX(Main!$A:$A,MATCH('Time Consuming'!$A8,Main!$N:$N,0)))</f>
        <v>usually noted down by pen and paper </v>
      </c>
    </row>
    <row r="9" spans="1:2" ht="28.5" x14ac:dyDescent="0.45">
      <c r="A9">
        <v>3</v>
      </c>
      <c r="B9" s="18" t="str">
        <f>IF(ISERROR(INDEX(Main!$A:$A,MATCH('Time Consuming'!$A9,Main!$N:$N,0))),"",INDEX(Main!$A:$A,MATCH('Time Consuming'!$A9,Main!$N:$N,0)))</f>
        <v>the ngo I was located in had more physical paperwork and less use of digital forms. This was probably because it was a smaller organisation and so there's less funding to be able to transfer from physical to digital. </v>
      </c>
    </row>
    <row r="10" spans="1:2" ht="42.75" x14ac:dyDescent="0.45">
      <c r="A10">
        <v>4</v>
      </c>
      <c r="B10" s="18" t="str">
        <f>IF(ISERROR(INDEX(Main!$A:$A,MATCH('Time Consuming'!$A10,Main!$N:$N,0))),"",INDEX(Main!$A:$A,MATCH('Time Consuming'!$A10,Main!$N:$N,0)))</f>
        <v>It's (organising work and different clients) a mix of physical and digital. It's just according to the organisation's policies. E.g. nsw health, everything has to be in their system - the case notes etc. But for paperwork like referrals, it was kept in a physical folder. </v>
      </c>
    </row>
    <row r="11" spans="1:2" ht="42.75" x14ac:dyDescent="0.45">
      <c r="A11">
        <v>5</v>
      </c>
      <c r="B11" s="18" t="str">
        <f>IF(ISERROR(INDEX(Main!$A:$A,MATCH('Time Consuming'!$A11,Main!$N:$N,0))),"",INDEX(Main!$A:$A,MATCH('Time Consuming'!$A11,Main!$N:$N,0)))</f>
        <v>If you're seeing for example 5 new admissions you might not have time to write a case note into the computer system straight after seeing one person. It'll usually be done at the end of the day or after seeing quite a few patients. </v>
      </c>
    </row>
    <row r="12" spans="1:2" ht="42.75" x14ac:dyDescent="0.45">
      <c r="A12">
        <v>6</v>
      </c>
      <c r="B12" s="18" t="str">
        <f>IF(ISERROR(INDEX(Main!$A:$A,MATCH('Time Consuming'!$A12,Main!$N:$N,0))),"",INDEX(Main!$A:$A,MATCH('Time Consuming'!$A12,Main!$N:$N,0)))</f>
        <v>After meeting up with a client, I just have to record on a timesheet that I have completed a job with a client. And this is all done within 3rd party organisations. For the most part, the organisations that I have signed up with handle most of the administrative tasks. (support worker) </v>
      </c>
    </row>
    <row r="13" spans="1:2" ht="42.75" x14ac:dyDescent="0.45">
      <c r="A13">
        <v>7</v>
      </c>
      <c r="B13" s="18" t="str">
        <f>IF(ISERROR(INDEX(Main!$A:$A,MATCH('Time Consuming'!$A13,Main!$N:$N,0))),"",INDEX(Main!$A:$A,MATCH('Time Consuming'!$A13,Main!$N:$N,0)))</f>
        <v>Getting setup with a client can often take a while. If I need to signup with an organisation, there’s often a lengthy process of being verified. But once set up, there is minimal paperwork required each time a service is provided. </v>
      </c>
    </row>
    <row r="14" spans="1:2" ht="28.5" x14ac:dyDescent="0.45">
      <c r="A14">
        <v>8</v>
      </c>
      <c r="B14" s="18" t="str">
        <f>IF(ISERROR(INDEX(Main!$A:$A,MATCH('Time Consuming'!$A14,Main!$N:$N,0))),"",INDEX(Main!$A:$A,MATCH('Time Consuming'!$A14,Main!$N:$N,0)))</f>
        <v>Generally it’s (paperwork process) ok, normally the challenge is to make sure I remember to fill out a timesheet or to mark that I’ve completed the job afterwards. </v>
      </c>
    </row>
    <row r="15" spans="1:2" x14ac:dyDescent="0.45">
      <c r="A15">
        <v>9</v>
      </c>
      <c r="B15" s="18" t="str">
        <f>IF(ISERROR(INDEX(Main!$A:$A,MATCH('Time Consuming'!$A15,Main!$N:$N,0))),"",INDEX(Main!$A:$A,MATCH('Time Consuming'!$A15,Main!$N:$N,0)))</f>
        <v>I come in early when no one is in the building to write notes. </v>
      </c>
    </row>
    <row r="16" spans="1:2" ht="28.5" x14ac:dyDescent="0.45">
      <c r="A16">
        <v>10</v>
      </c>
      <c r="B16" s="18" t="str">
        <f>IF(ISERROR(INDEX(Main!$A:$A,MATCH('Time Consuming'!$A16,Main!$N:$N,0))),"",INDEX(Main!$A:$A,MATCH('Time Consuming'!$A16,Main!$N:$N,0)))</f>
        <v>I try not to schedule appointments for the first hour or two of each day, as I find that I have the most focus when I'm fresh. </v>
      </c>
    </row>
    <row r="17" spans="1:2" ht="42.75" x14ac:dyDescent="0.45">
      <c r="A17">
        <v>11</v>
      </c>
      <c r="B17" s="18" t="str">
        <f>IF(ISERROR(INDEX(Main!$A:$A,MATCH('Time Consuming'!$A17,Main!$N:$N,0))),"",INDEX(Main!$A:$A,MATCH('Time Consuming'!$A17,Main!$N:$N,0)))</f>
        <v>I block out an entire day, more if needed; no clients, no meetings, no nothing. But personally, I do my best to get my documentation done at the end of the day. Depending on if you have to handwrite or not, I always have templates on hand so that I don't have to fuss with finding forms. </v>
      </c>
    </row>
    <row r="18" spans="1:2" ht="28.5" x14ac:dyDescent="0.45">
      <c r="A18">
        <v>12</v>
      </c>
      <c r="B18" s="18" t="str">
        <f>IF(ISERROR(INDEX(Main!$A:$A,MATCH('Time Consuming'!$A18,Main!$N:$N,0))),"",INDEX(Main!$A:$A,MATCH('Time Consuming'!$A18,Main!$N:$N,0)))</f>
        <v>One way I solved that was/is to do the documentation with the client (collaborative documentation) and that includes letters to the court. </v>
      </c>
    </row>
    <row r="19" spans="1:2" ht="28.5" x14ac:dyDescent="0.45">
      <c r="A19">
        <v>13</v>
      </c>
      <c r="B19" s="18" t="str">
        <f>IF(ISERROR(INDEX(Main!$A:$A,MATCH('Time Consuming'!$A19,Main!$N:$N,0))),"",INDEX(Main!$A:$A,MATCH('Time Consuming'!$A19,Main!$N:$N,0)))</f>
        <v>take my work laptop and do notes in bullet point format on the spot, then go back and clean it up later to put it into whatever format the agency required. </v>
      </c>
    </row>
    <row r="20" spans="1:2" ht="42.75" x14ac:dyDescent="0.45">
      <c r="A20">
        <v>14</v>
      </c>
      <c r="B20" s="18" t="str">
        <f>IF(ISERROR(INDEX(Main!$A:$A,MATCH('Time Consuming'!$A20,Main!$N:$N,0))),"",INDEX(Main!$A:$A,MATCH('Time Consuming'!$A20,Main!$N:$N,0)))</f>
        <v>Because of our funding sources and because we're using evidence based programs, the paperwork load is fairly high in terms of pre-and post-measures and other surveys that our clients take. Right now, all of these measures are paper surveys, which means that someone has to enter those digitally.</v>
      </c>
    </row>
    <row r="21" spans="1:2" ht="42.75" x14ac:dyDescent="0.45">
      <c r="A21">
        <v>15</v>
      </c>
      <c r="B21" s="18" t="str">
        <f>IF(ISERROR(INDEX(Main!$A:$A,MATCH('Time Consuming'!$A21,Main!$N:$N,0))),"",INDEX(Main!$A:$A,MATCH('Time Consuming'!$A21,Main!$N:$N,0)))</f>
        <v>I document with short notes in a written notebook, which allows me to be present and looking at a client while I'm working with them but still keeping track of the important things that were discussed. I then complete my longer casenotes in the database when I have free time. </v>
      </c>
    </row>
    <row r="22" spans="1:2" ht="28.5" x14ac:dyDescent="0.45">
      <c r="A22">
        <v>16</v>
      </c>
      <c r="B22" s="18" t="str">
        <f>IF(ISERROR(INDEX(Main!$A:$A,MATCH('Time Consuming'!$A22,Main!$N:$N,0))),"",INDEX(Main!$A:$A,MATCH('Time Consuming'!$A22,Main!$N:$N,0)))</f>
        <v>today I've been looking at updating a form that our counsellor team uses to assist in attaining a certain thing from the department so funding can be allocated to the student. </v>
      </c>
    </row>
    <row r="23" spans="1:2" ht="42.75" x14ac:dyDescent="0.45">
      <c r="A23">
        <v>17</v>
      </c>
      <c r="B23" s="18" t="str">
        <f>IF(ISERROR(INDEX(Main!$A:$A,MATCH('Time Consuming'!$A23,Main!$N:$N,0))),"",INDEX(Main!$A:$A,MATCH('Time Consuming'!$A23,Main!$N:$N,0)))</f>
        <v>i take notes, handwritten notes, and then I'll type those up later and that's sort of in the confidentiality sort of talk kinda starts like I'll write some notes, I'll type them up at the end but they're there for my record, nobody else sees those. I ask a lot of broad questions just about family, friends, their interests, values.</v>
      </c>
    </row>
    <row r="24" spans="1:2" ht="42.75" x14ac:dyDescent="0.45">
      <c r="A24">
        <v>18</v>
      </c>
      <c r="B24" s="18" t="str">
        <f>IF(ISERROR(INDEX(Main!$A:$A,MATCH('Time Consuming'!$A24,Main!$N:$N,0))),"",INDEX(Main!$A:$A,MATCH('Time Consuming'!$A24,Main!$N:$N,0)))</f>
        <v>Some counsellors don't write a thing, they write it all afterwords. We do have to keep notes, like we can't have a session with a student and not have it noted and some counsellors just keep their handwritten notes in a file list.</v>
      </c>
    </row>
    <row r="25" spans="1:2" ht="28.5" x14ac:dyDescent="0.45">
      <c r="A25">
        <v>19</v>
      </c>
      <c r="B25" s="18" t="str">
        <f>IF(ISERROR(INDEX(Main!$A:$A,MATCH('Time Consuming'!$A25,Main!$N:$N,0))),"",INDEX(Main!$A:$A,MATCH('Time Consuming'!$A25,Main!$N:$N,0)))</f>
        <v>Yeah it's (uploading official information) not computerised. We actually take the file, box them up and send it in the post.</v>
      </c>
    </row>
    <row r="26" spans="1:2" ht="42.75" x14ac:dyDescent="0.45">
      <c r="A26">
        <v>20</v>
      </c>
      <c r="B26" s="18" t="str">
        <f>IF(ISERROR(INDEX(Main!$A:$A,MATCH('Time Consuming'!$A26,Main!$N:$N,0))),"",INDEX(Main!$A:$A,MATCH('Time Consuming'!$A26,Main!$N:$N,0)))</f>
        <v>I've got a filing cabinet with student files, and I sort it out into year groups and then alphabetically by surnames so just pull out a file and so I have this referral, look at the school counsellor file and okay they've had this and this in primary school, okay this counsellor saw them about this two years ago, that sort of thing. </v>
      </c>
    </row>
    <row r="27" spans="1:2" ht="28.5" x14ac:dyDescent="0.45">
      <c r="A27">
        <v>21</v>
      </c>
      <c r="B27" s="18" t="str">
        <f>IF(ISERROR(INDEX(Main!$A:$A,MATCH('Time Consuming'!$A27,Main!$N:$N,0))),"",INDEX(Main!$A:$A,MATCH('Time Consuming'!$A27,Main!$N:$N,0)))</f>
        <v>File notes can take anywhere from 5 minutes to half an hour to type up. In the past I've not been that great at doing file notes, they were too long or too bulky, so I've been trying to streamline otherwise it takes longer.  </v>
      </c>
    </row>
    <row r="28" spans="1:2" x14ac:dyDescent="0.45">
      <c r="A28">
        <v>22</v>
      </c>
      <c r="B28" s="18" t="str">
        <f>IF(ISERROR(INDEX(Main!$A:$A,MATCH('Time Consuming'!$A28,Main!$N:$N,0))),"",INDEX(Main!$A:$A,MATCH('Time Consuming'!$A28,Main!$N:$N,0)))</f>
        <v>it was all paper in the public sector and files and lots and lots of writing. </v>
      </c>
    </row>
    <row r="29" spans="1:2" ht="42.75" x14ac:dyDescent="0.45">
      <c r="A29">
        <v>23</v>
      </c>
      <c r="B29" s="18" t="str">
        <f>IF(ISERROR(INDEX(Main!$A:$A,MATCH('Time Consuming'!$A29,Main!$N:$N,0))),"",INDEX(Main!$A:$A,MATCH('Time Consuming'!$A29,Main!$N:$N,0)))</f>
        <v>in that first session, I'm putting out feelers for all kinds of areas in their life. I'm mapping what sort of support they've got, because I need to know that stuff. And where are the pressure points in life, in terms of drug, alcohol, work money stress if that's there, health issues if that's there, violence if that's there. </v>
      </c>
    </row>
    <row r="30" spans="1:2" x14ac:dyDescent="0.45">
      <c r="A30">
        <v>24</v>
      </c>
      <c r="B30" s="18" t="str">
        <f>IF(ISERROR(INDEX(Main!$A:$A,MATCH('Time Consuming'!$A30,Main!$N:$N,0))),"",INDEX(Main!$A:$A,MATCH('Time Consuming'!$A30,Main!$N:$N,0)))</f>
        <v>I only take pen and paper once in the first time</v>
      </c>
    </row>
    <row r="31" spans="1:2" ht="28.5" x14ac:dyDescent="0.45">
      <c r="A31">
        <v>25</v>
      </c>
      <c r="B31" s="18" t="str">
        <f>IF(ISERROR(INDEX(Main!$A:$A,MATCH('Time Consuming'!$A31,Main!$N:$N,0))),"",INDEX(Main!$A:$A,MATCH('Time Consuming'!$A31,Main!$N:$N,0)))</f>
        <v>one of the ways I've been a princess is that I don't do a whole bunch of programs that involve a lot of paperwork. </v>
      </c>
    </row>
    <row r="32" spans="1:2" x14ac:dyDescent="0.45">
      <c r="A32">
        <v>26</v>
      </c>
      <c r="B32" s="18" t="str">
        <f>IF(ISERROR(INDEX(Main!$A:$A,MATCH('Time Consuming'!$A32,Main!$N:$N,0))),"",INDEX(Main!$A:$A,MATCH('Time Consuming'!$A32,Main!$N:$N,0)))</f>
        <v>For the first 10 to 15 years of my practice I didn't take notes at all</v>
      </c>
    </row>
    <row r="33" spans="1:2" ht="42.75" x14ac:dyDescent="0.45">
      <c r="A33">
        <v>27</v>
      </c>
      <c r="B33" s="18" t="str">
        <f>IF(ISERROR(INDEX(Main!$A:$A,MATCH('Time Consuming'!$A33,Main!$N:$N,0))),"",INDEX(Main!$A:$A,MATCH('Time Consuming'!$A33,Main!$N:$N,0)))</f>
        <v>with case management things, you kind of see them when there is a crisis and they need your help. So it can range from half an hour to one hour, lots of follow up searching for information, because you're helping them to access external services as well, and looking at the context of their problems too, so it's a bit different. </v>
      </c>
    </row>
    <row r="34" spans="1:2" ht="28.5" x14ac:dyDescent="0.45">
      <c r="A34">
        <v>28</v>
      </c>
      <c r="B34" s="18" t="str">
        <f>IF(ISERROR(INDEX(Main!$A:$A,MATCH('Time Consuming'!$A34,Main!$N:$N,0))),"",INDEX(Main!$A:$A,MATCH('Time Consuming'!$A34,Main!$N:$N,0)))</f>
        <v>I take notes during the session and then if I have time, or in my free time, I'll write down some more things that I worry about not remembering, </v>
      </c>
    </row>
    <row r="35" spans="1:2" x14ac:dyDescent="0.45">
      <c r="A35">
        <v>29</v>
      </c>
      <c r="B35" s="18" t="str">
        <f>IF(ISERROR(INDEX(Main!$A:$A,MATCH('Time Consuming'!$A35,Main!$N:$N,0))),"",INDEX(Main!$A:$A,MATCH('Time Consuming'!$A35,Main!$N:$N,0)))</f>
        <v/>
      </c>
    </row>
    <row r="36" spans="1:2" x14ac:dyDescent="0.45">
      <c r="A36">
        <v>30</v>
      </c>
      <c r="B36" s="18" t="str">
        <f>IF(ISERROR(INDEX(Main!$A:$A,MATCH('Time Consuming'!$A36,Main!$N:$N,0))),"",INDEX(Main!$A:$A,MATCH('Time Consuming'!$A36,Main!$N:$N,0)))</f>
        <v/>
      </c>
    </row>
    <row r="37" spans="1:2" x14ac:dyDescent="0.45">
      <c r="A37">
        <v>31</v>
      </c>
      <c r="B37" s="18" t="str">
        <f>IF(ISERROR(INDEX(Main!$A:$A,MATCH('Time Consuming'!$A37,Main!$N:$N,0))),"",INDEX(Main!$A:$A,MATCH('Time Consuming'!$A37,Main!$N:$N,0)))</f>
        <v/>
      </c>
    </row>
    <row r="38" spans="1:2" x14ac:dyDescent="0.45">
      <c r="A38">
        <v>32</v>
      </c>
      <c r="B38" s="18" t="str">
        <f>IF(ISERROR(INDEX(Main!$A:$A,MATCH('Time Consuming'!$A38,Main!$N:$N,0))),"",INDEX(Main!$A:$A,MATCH('Time Consuming'!$A38,Main!$N:$N,0)))</f>
        <v/>
      </c>
    </row>
    <row r="39" spans="1:2" x14ac:dyDescent="0.45">
      <c r="A39">
        <v>33</v>
      </c>
      <c r="B39" s="18" t="str">
        <f>IF(ISERROR(INDEX(Main!$A:$A,MATCH('Time Consuming'!$A39,Main!$N:$N,0))),"",INDEX(Main!$A:$A,MATCH('Time Consuming'!$A39,Main!$N:$N,0)))</f>
        <v/>
      </c>
    </row>
    <row r="40" spans="1:2" x14ac:dyDescent="0.45">
      <c r="A40">
        <v>34</v>
      </c>
      <c r="B40" s="18" t="str">
        <f>IF(ISERROR(INDEX(Main!$A:$A,MATCH('Time Consuming'!$A40,Main!$N:$N,0))),"",INDEX(Main!$A:$A,MATCH('Time Consuming'!$A40,Main!$N:$N,0)))</f>
        <v/>
      </c>
    </row>
    <row r="41" spans="1:2" x14ac:dyDescent="0.45">
      <c r="A41">
        <v>35</v>
      </c>
      <c r="B41" s="18" t="str">
        <f>IF(ISERROR(INDEX(Main!$A:$A,MATCH('Time Consuming'!$A41,Main!$N:$N,0))),"",INDEX(Main!$A:$A,MATCH('Time Consuming'!$A41,Main!$N:$N,0)))</f>
        <v/>
      </c>
    </row>
    <row r="42" spans="1:2" x14ac:dyDescent="0.45">
      <c r="A42">
        <v>36</v>
      </c>
      <c r="B42" s="18" t="str">
        <f>IF(ISERROR(INDEX(Main!$A:$A,MATCH('Time Consuming'!$A42,Main!$N:$N,0))),"",INDEX(Main!$A:$A,MATCH('Time Consuming'!$A42,Main!$N:$N,0)))</f>
        <v/>
      </c>
    </row>
    <row r="43" spans="1:2" x14ac:dyDescent="0.45">
      <c r="A43">
        <v>37</v>
      </c>
      <c r="B43" s="18" t="str">
        <f>IF(ISERROR(INDEX(Main!$A:$A,MATCH('Time Consuming'!$A43,Main!$N:$N,0))),"",INDEX(Main!$A:$A,MATCH('Time Consuming'!$A43,Main!$N:$N,0)))</f>
        <v/>
      </c>
    </row>
    <row r="44" spans="1:2" x14ac:dyDescent="0.45">
      <c r="A44">
        <v>38</v>
      </c>
      <c r="B44" s="18" t="str">
        <f>IF(ISERROR(INDEX(Main!$A:$A,MATCH('Time Consuming'!$A44,Main!$N:$N,0))),"",INDEX(Main!$A:$A,MATCH('Time Consuming'!$A44,Main!$N:$N,0)))</f>
        <v/>
      </c>
    </row>
    <row r="45" spans="1:2" x14ac:dyDescent="0.45">
      <c r="A45">
        <v>39</v>
      </c>
      <c r="B45" s="18" t="str">
        <f>IF(ISERROR(INDEX(Main!$A:$A,MATCH('Time Consuming'!$A45,Main!$N:$N,0))),"",INDEX(Main!$A:$A,MATCH('Time Consuming'!$A45,Main!$N:$N,0)))</f>
        <v/>
      </c>
    </row>
    <row r="46" spans="1:2" x14ac:dyDescent="0.45">
      <c r="A46">
        <v>40</v>
      </c>
      <c r="B46" s="18" t="str">
        <f>IF(ISERROR(INDEX(Main!$A:$A,MATCH('Time Consuming'!$A46,Main!$N:$N,0))),"",INDEX(Main!$A:$A,MATCH('Time Consuming'!$A46,Main!$N:$N,0)))</f>
        <v/>
      </c>
    </row>
    <row r="47" spans="1:2" x14ac:dyDescent="0.45">
      <c r="A47">
        <v>41</v>
      </c>
      <c r="B47" s="18" t="str">
        <f>IF(ISERROR(INDEX(Main!$A:$A,MATCH('Time Consuming'!$A47,Main!$N:$N,0))),"",INDEX(Main!$A:$A,MATCH('Time Consuming'!$A47,Main!$N:$N,0)))</f>
        <v/>
      </c>
    </row>
    <row r="48" spans="1:2" x14ac:dyDescent="0.45">
      <c r="A48">
        <v>42</v>
      </c>
      <c r="B48" s="18" t="str">
        <f>IF(ISERROR(INDEX(Main!$A:$A,MATCH('Time Consuming'!$A48,Main!$N:$N,0))),"",INDEX(Main!$A:$A,MATCH('Time Consuming'!$A48,Main!$N:$N,0)))</f>
        <v/>
      </c>
    </row>
    <row r="49" spans="1:2" x14ac:dyDescent="0.45">
      <c r="A49">
        <v>43</v>
      </c>
      <c r="B49" s="18" t="str">
        <f>IF(ISERROR(INDEX(Main!$A:$A,MATCH('Time Consuming'!$A49,Main!$N:$N,0))),"",INDEX(Main!$A:$A,MATCH('Time Consuming'!$A49,Main!$N:$N,0)))</f>
        <v/>
      </c>
    </row>
    <row r="50" spans="1:2" x14ac:dyDescent="0.45">
      <c r="A50">
        <v>44</v>
      </c>
      <c r="B50" s="18" t="str">
        <f>IF(ISERROR(INDEX(Main!$A:$A,MATCH('Time Consuming'!$A50,Main!$N:$N,0))),"",INDEX(Main!$A:$A,MATCH('Time Consuming'!$A50,Main!$N:$N,0)))</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BFB9D-BA57-45AF-95CA-355BA636D40A}">
  <dimension ref="A5:B50"/>
  <sheetViews>
    <sheetView topLeftCell="A7"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DIGITALISED</v>
      </c>
    </row>
    <row r="7" spans="1:2" ht="57" x14ac:dyDescent="0.45">
      <c r="A7">
        <v>1</v>
      </c>
      <c r="B7" s="18" t="str">
        <f>IF(ISERROR(INDEX(Main!$A:$A,MATCH('Time Consuming'!$A7,Main!$O:$O,0))),"",INDEX(Main!$A:$A,MATCH('Time Consuming'!$A7,Main!$O:$O,0)))</f>
        <v>I did use dictation on my laptop’s mic and then later with a basic headset. I got it on Microsoft word through a feature that came with the laptop. It was pretty helpful for when I needed a break from typing. I organize my thoughts better when I type though, but for normal therapy sessions that were pretty straightforward it was helpful </v>
      </c>
    </row>
    <row r="8" spans="1:2" ht="42.75" x14ac:dyDescent="0.45">
      <c r="A8">
        <v>2</v>
      </c>
      <c r="B8" s="18" t="str">
        <f>IF(ISERROR(INDEX(Main!$A:$A,MATCH('Time Consuming'!$A8,Main!$O:$O,0))),"",INDEX(Main!$A:$A,MATCH('Time Consuming'!$A8,Main!$O:$O,0)))</f>
        <v>I used Dragon Naturally Speaking for notes. Fantastic piece of software - I could dictate right into our client management system with little frustration and it let me catch up a month's worth of overdue documentation in the space of about 8 total hours. </v>
      </c>
    </row>
    <row r="9" spans="1:2" ht="28.5" x14ac:dyDescent="0.45">
      <c r="A9">
        <v>3</v>
      </c>
      <c r="B9" s="18" t="str">
        <f>IF(ISERROR(INDEX(Main!$A:$A,MATCH('Time Consuming'!$A9,Main!$O:$O,0))),"",INDEX(Main!$A:$A,MATCH('Time Consuming'!$A9,Main!$O:$O,0)))</f>
        <v>I have a personal assistant, my team, so they're like virtual admin team. They do all my bookings. So they will gather basic information about the client.</v>
      </c>
    </row>
    <row r="10" spans="1:2" ht="57" x14ac:dyDescent="0.45">
      <c r="A10">
        <v>4</v>
      </c>
      <c r="B10" s="18" t="str">
        <f>IF(ISERROR(INDEX(Main!$A:$A,MATCH('Time Consuming'!$A10,Main!$O:$O,0))),"",INDEX(Main!$A:$A,MATCH('Time Consuming'!$A10,Main!$O:$O,0)))</f>
        <v>I use healthkit, which is an online software system that a lot of GP officers and psychologists use and it's like a-grade encrypted and it's considered pretty secure or as secure as you can get. And on the system is all the (my) clinical notes. So I can scan anything in. So I scan in referral documents, any of those initial written notes and then for subsequent sessions I type up clinical notes into the system </v>
      </c>
    </row>
    <row r="11" spans="1:2" ht="42.75" x14ac:dyDescent="0.45">
      <c r="A11">
        <v>5</v>
      </c>
      <c r="B11" s="18" t="str">
        <f>IF(ISERROR(INDEX(Main!$A:$A,MATCH('Time Consuming'!$A11,Main!$O:$O,0))),"",INDEX(Main!$A:$A,MATCH('Time Consuming'!$A11,Main!$O:$O,0)))</f>
        <v>It also contains my calendar, all of the invoicing information, all of the billing information all of that stuff so it sort of has everything in it which is very handy and then I shred everything. I don't keep paper copies anymore. </v>
      </c>
    </row>
    <row r="12" spans="1:2" ht="42.75" x14ac:dyDescent="0.45">
      <c r="A12">
        <v>6</v>
      </c>
      <c r="B12" s="18" t="str">
        <f>IF(ISERROR(INDEX(Main!$A:$A,MATCH('Time Consuming'!$A12,Main!$O:$O,0))),"",INDEX(Main!$A:$A,MATCH('Time Consuming'!$A12,Main!$O:$O,0)))</f>
        <v>Healthkit as a system has that too. Once I publish a clinical note to the file it can't be altered and it's time stamped so then if I have to produce documents to a court, which I've had to do before there's evidence that I wrote this on that date, and didn't alter the file later on. </v>
      </c>
    </row>
    <row r="13" spans="1:2" ht="42.75" x14ac:dyDescent="0.45">
      <c r="A13">
        <v>7</v>
      </c>
      <c r="B13" s="18" t="str">
        <f>IF(ISERROR(INDEX(Main!$A:$A,MATCH('Time Consuming'!$A13,Main!$O:$O,0))),"",INDEX(Main!$A:$A,MATCH('Time Consuming'!$A13,Main!$O:$O,0)))</f>
        <v>Everything after is entered in here. This laptop is only used for my excel files of the graphs so I can use them later on for the report to doctors and my client notes are in here. So professional papers, client notes, excel files and that's it.  </v>
      </c>
    </row>
    <row r="14" spans="1:2" x14ac:dyDescent="0.45">
      <c r="A14">
        <v>8</v>
      </c>
      <c r="B14" s="18" t="str">
        <f>IF(ISERROR(INDEX(Main!$A:$A,MATCH('Time Consuming'!$A14,Main!$O:$O,0))),"",INDEX(Main!$A:$A,MATCH('Time Consuming'!$A14,Main!$O:$O,0)))</f>
        <v/>
      </c>
    </row>
    <row r="15" spans="1:2" x14ac:dyDescent="0.45">
      <c r="A15">
        <v>9</v>
      </c>
      <c r="B15" s="18" t="str">
        <f>IF(ISERROR(INDEX(Main!$A:$A,MATCH('Time Consuming'!$A15,Main!$O:$O,0))),"",INDEX(Main!$A:$A,MATCH('Time Consuming'!$A15,Main!$O:$O,0)))</f>
        <v/>
      </c>
    </row>
    <row r="16" spans="1:2" x14ac:dyDescent="0.45">
      <c r="A16">
        <v>10</v>
      </c>
      <c r="B16" s="18" t="str">
        <f>IF(ISERROR(INDEX(Main!$A:$A,MATCH('Time Consuming'!$A16,Main!$O:$O,0))),"",INDEX(Main!$A:$A,MATCH('Time Consuming'!$A16,Main!$O:$O,0)))</f>
        <v/>
      </c>
    </row>
    <row r="17" spans="1:2" x14ac:dyDescent="0.45">
      <c r="A17">
        <v>11</v>
      </c>
      <c r="B17" s="18" t="str">
        <f>IF(ISERROR(INDEX(Main!$A:$A,MATCH('Time Consuming'!$A17,Main!$O:$O,0))),"",INDEX(Main!$A:$A,MATCH('Time Consuming'!$A17,Main!$O:$O,0)))</f>
        <v/>
      </c>
    </row>
    <row r="18" spans="1:2" x14ac:dyDescent="0.45">
      <c r="A18">
        <v>12</v>
      </c>
      <c r="B18" s="18" t="str">
        <f>IF(ISERROR(INDEX(Main!$A:$A,MATCH('Time Consuming'!$A18,Main!$O:$O,0))),"",INDEX(Main!$A:$A,MATCH('Time Consuming'!$A18,Main!$O:$O,0)))</f>
        <v/>
      </c>
    </row>
    <row r="19" spans="1:2" x14ac:dyDescent="0.45">
      <c r="A19">
        <v>13</v>
      </c>
      <c r="B19" s="18" t="str">
        <f>IF(ISERROR(INDEX(Main!$A:$A,MATCH('Time Consuming'!$A19,Main!$O:$O,0))),"",INDEX(Main!$A:$A,MATCH('Time Consuming'!$A19,Main!$O:$O,0)))</f>
        <v/>
      </c>
    </row>
    <row r="20" spans="1:2" x14ac:dyDescent="0.45">
      <c r="A20">
        <v>14</v>
      </c>
      <c r="B20" s="18" t="str">
        <f>IF(ISERROR(INDEX(Main!$A:$A,MATCH('Time Consuming'!$A20,Main!$O:$O,0))),"",INDEX(Main!$A:$A,MATCH('Time Consuming'!$A20,Main!$O:$O,0)))</f>
        <v/>
      </c>
    </row>
    <row r="21" spans="1:2" x14ac:dyDescent="0.45">
      <c r="A21">
        <v>15</v>
      </c>
      <c r="B21" s="18" t="str">
        <f>IF(ISERROR(INDEX(Main!$A:$A,MATCH('Time Consuming'!$A21,Main!$O:$O,0))),"",INDEX(Main!$A:$A,MATCH('Time Consuming'!$A21,Main!$O:$O,0)))</f>
        <v/>
      </c>
    </row>
    <row r="22" spans="1:2" x14ac:dyDescent="0.45">
      <c r="A22">
        <v>16</v>
      </c>
      <c r="B22" s="18" t="str">
        <f>IF(ISERROR(INDEX(Main!$A:$A,MATCH('Time Consuming'!$A22,Main!$O:$O,0))),"",INDEX(Main!$A:$A,MATCH('Time Consuming'!$A22,Main!$O:$O,0)))</f>
        <v/>
      </c>
    </row>
    <row r="23" spans="1:2" x14ac:dyDescent="0.45">
      <c r="A23">
        <v>17</v>
      </c>
      <c r="B23" s="18" t="str">
        <f>IF(ISERROR(INDEX(Main!$A:$A,MATCH('Time Consuming'!$A23,Main!$O:$O,0))),"",INDEX(Main!$A:$A,MATCH('Time Consuming'!$A23,Main!$O:$O,0)))</f>
        <v/>
      </c>
    </row>
    <row r="24" spans="1:2" x14ac:dyDescent="0.45">
      <c r="A24">
        <v>18</v>
      </c>
      <c r="B24" s="18" t="str">
        <f>IF(ISERROR(INDEX(Main!$A:$A,MATCH('Time Consuming'!$A24,Main!$O:$O,0))),"",INDEX(Main!$A:$A,MATCH('Time Consuming'!$A24,Main!$O:$O,0)))</f>
        <v/>
      </c>
    </row>
    <row r="25" spans="1:2" x14ac:dyDescent="0.45">
      <c r="A25">
        <v>19</v>
      </c>
      <c r="B25" s="18" t="str">
        <f>IF(ISERROR(INDEX(Main!$A:$A,MATCH('Time Consuming'!$A25,Main!$O:$O,0))),"",INDEX(Main!$A:$A,MATCH('Time Consuming'!$A25,Main!$O:$O,0)))</f>
        <v/>
      </c>
    </row>
    <row r="26" spans="1:2" x14ac:dyDescent="0.45">
      <c r="A26">
        <v>20</v>
      </c>
      <c r="B26" s="18" t="str">
        <f>IF(ISERROR(INDEX(Main!$A:$A,MATCH('Time Consuming'!$A26,Main!$O:$O,0))),"",INDEX(Main!$A:$A,MATCH('Time Consuming'!$A26,Main!$O:$O,0)))</f>
        <v/>
      </c>
    </row>
    <row r="27" spans="1:2" x14ac:dyDescent="0.45">
      <c r="A27">
        <v>21</v>
      </c>
      <c r="B27" s="18" t="str">
        <f>IF(ISERROR(INDEX(Main!$A:$A,MATCH('Time Consuming'!$A27,Main!$O:$O,0))),"",INDEX(Main!$A:$A,MATCH('Time Consuming'!$A27,Main!$O:$O,0)))</f>
        <v/>
      </c>
    </row>
    <row r="28" spans="1:2" x14ac:dyDescent="0.45">
      <c r="A28">
        <v>22</v>
      </c>
      <c r="B28" s="18" t="str">
        <f>IF(ISERROR(INDEX(Main!$A:$A,MATCH('Time Consuming'!$A28,Main!$O:$O,0))),"",INDEX(Main!$A:$A,MATCH('Time Consuming'!$A28,Main!$O:$O,0)))</f>
        <v/>
      </c>
    </row>
    <row r="29" spans="1:2" x14ac:dyDescent="0.45">
      <c r="A29">
        <v>23</v>
      </c>
      <c r="B29" s="18" t="str">
        <f>IF(ISERROR(INDEX(Main!$A:$A,MATCH('Time Consuming'!$A29,Main!$O:$O,0))),"",INDEX(Main!$A:$A,MATCH('Time Consuming'!$A29,Main!$O:$O,0)))</f>
        <v/>
      </c>
    </row>
    <row r="30" spans="1:2" x14ac:dyDescent="0.45">
      <c r="A30">
        <v>24</v>
      </c>
      <c r="B30" s="18" t="str">
        <f>IF(ISERROR(INDEX(Main!$A:$A,MATCH('Time Consuming'!$A30,Main!$O:$O,0))),"",INDEX(Main!$A:$A,MATCH('Time Consuming'!$A30,Main!$O:$O,0)))</f>
        <v/>
      </c>
    </row>
    <row r="31" spans="1:2" x14ac:dyDescent="0.45">
      <c r="A31">
        <v>25</v>
      </c>
      <c r="B31" s="18" t="str">
        <f>IF(ISERROR(INDEX(Main!$A:$A,MATCH('Time Consuming'!$A31,Main!$O:$O,0))),"",INDEX(Main!$A:$A,MATCH('Time Consuming'!$A31,Main!$O:$O,0)))</f>
        <v/>
      </c>
    </row>
    <row r="32" spans="1:2" x14ac:dyDescent="0.45">
      <c r="A32">
        <v>26</v>
      </c>
      <c r="B32" s="18" t="str">
        <f>IF(ISERROR(INDEX(Main!$A:$A,MATCH('Time Consuming'!$A32,Main!$O:$O,0))),"",INDEX(Main!$A:$A,MATCH('Time Consuming'!$A32,Main!$O:$O,0)))</f>
        <v/>
      </c>
    </row>
    <row r="33" spans="1:2" x14ac:dyDescent="0.45">
      <c r="A33">
        <v>27</v>
      </c>
      <c r="B33" s="18" t="str">
        <f>IF(ISERROR(INDEX(Main!$A:$A,MATCH('Time Consuming'!$A33,Main!$O:$O,0))),"",INDEX(Main!$A:$A,MATCH('Time Consuming'!$A33,Main!$O:$O,0)))</f>
        <v/>
      </c>
    </row>
    <row r="34" spans="1:2" x14ac:dyDescent="0.45">
      <c r="A34">
        <v>28</v>
      </c>
      <c r="B34" s="18" t="str">
        <f>IF(ISERROR(INDEX(Main!$A:$A,MATCH('Time Consuming'!$A34,Main!$O:$O,0))),"",INDEX(Main!$A:$A,MATCH('Time Consuming'!$A34,Main!$O:$O,0)))</f>
        <v/>
      </c>
    </row>
    <row r="35" spans="1:2" x14ac:dyDescent="0.45">
      <c r="A35">
        <v>29</v>
      </c>
      <c r="B35" s="18" t="str">
        <f>IF(ISERROR(INDEX(Main!$A:$A,MATCH('Time Consuming'!$A35,Main!$O:$O,0))),"",INDEX(Main!$A:$A,MATCH('Time Consuming'!$A35,Main!$O:$O,0)))</f>
        <v/>
      </c>
    </row>
    <row r="36" spans="1:2" x14ac:dyDescent="0.45">
      <c r="A36">
        <v>30</v>
      </c>
      <c r="B36" s="18" t="str">
        <f>IF(ISERROR(INDEX(Main!$A:$A,MATCH('Time Consuming'!$A36,Main!$O:$O,0))),"",INDEX(Main!$A:$A,MATCH('Time Consuming'!$A36,Main!$O:$O,0)))</f>
        <v/>
      </c>
    </row>
    <row r="37" spans="1:2" x14ac:dyDescent="0.45">
      <c r="A37">
        <v>31</v>
      </c>
      <c r="B37" s="18" t="str">
        <f>IF(ISERROR(INDEX(Main!$A:$A,MATCH('Time Consuming'!$A37,Main!$O:$O,0))),"",INDEX(Main!$A:$A,MATCH('Time Consuming'!$A37,Main!$O:$O,0)))</f>
        <v/>
      </c>
    </row>
    <row r="38" spans="1:2" x14ac:dyDescent="0.45">
      <c r="A38">
        <v>32</v>
      </c>
      <c r="B38" s="18" t="str">
        <f>IF(ISERROR(INDEX(Main!$A:$A,MATCH('Time Consuming'!$A38,Main!$O:$O,0))),"",INDEX(Main!$A:$A,MATCH('Time Consuming'!$A38,Main!$O:$O,0)))</f>
        <v/>
      </c>
    </row>
    <row r="39" spans="1:2" x14ac:dyDescent="0.45">
      <c r="A39">
        <v>33</v>
      </c>
      <c r="B39" s="18" t="str">
        <f>IF(ISERROR(INDEX(Main!$A:$A,MATCH('Time Consuming'!$A39,Main!$O:$O,0))),"",INDEX(Main!$A:$A,MATCH('Time Consuming'!$A39,Main!$O:$O,0)))</f>
        <v/>
      </c>
    </row>
    <row r="40" spans="1:2" x14ac:dyDescent="0.45">
      <c r="A40">
        <v>34</v>
      </c>
      <c r="B40" s="18" t="str">
        <f>IF(ISERROR(INDEX(Main!$A:$A,MATCH('Time Consuming'!$A40,Main!$O:$O,0))),"",INDEX(Main!$A:$A,MATCH('Time Consuming'!$A40,Main!$O:$O,0)))</f>
        <v/>
      </c>
    </row>
    <row r="41" spans="1:2" x14ac:dyDescent="0.45">
      <c r="A41">
        <v>35</v>
      </c>
      <c r="B41" s="18" t="str">
        <f>IF(ISERROR(INDEX(Main!$A:$A,MATCH('Time Consuming'!$A41,Main!$O:$O,0))),"",INDEX(Main!$A:$A,MATCH('Time Consuming'!$A41,Main!$O:$O,0)))</f>
        <v/>
      </c>
    </row>
    <row r="42" spans="1:2" x14ac:dyDescent="0.45">
      <c r="A42">
        <v>36</v>
      </c>
      <c r="B42" s="18" t="str">
        <f>IF(ISERROR(INDEX(Main!$A:$A,MATCH('Time Consuming'!$A42,Main!$O:$O,0))),"",INDEX(Main!$A:$A,MATCH('Time Consuming'!$A42,Main!$O:$O,0)))</f>
        <v/>
      </c>
    </row>
    <row r="43" spans="1:2" x14ac:dyDescent="0.45">
      <c r="A43">
        <v>37</v>
      </c>
      <c r="B43" s="18" t="str">
        <f>IF(ISERROR(INDEX(Main!$A:$A,MATCH('Time Consuming'!$A43,Main!$O:$O,0))),"",INDEX(Main!$A:$A,MATCH('Time Consuming'!$A43,Main!$O:$O,0)))</f>
        <v/>
      </c>
    </row>
    <row r="44" spans="1:2" x14ac:dyDescent="0.45">
      <c r="A44">
        <v>38</v>
      </c>
      <c r="B44" s="18" t="str">
        <f>IF(ISERROR(INDEX(Main!$A:$A,MATCH('Time Consuming'!$A44,Main!$O:$O,0))),"",INDEX(Main!$A:$A,MATCH('Time Consuming'!$A44,Main!$O:$O,0)))</f>
        <v/>
      </c>
    </row>
    <row r="45" spans="1:2" x14ac:dyDescent="0.45">
      <c r="A45">
        <v>39</v>
      </c>
      <c r="B45" s="18" t="str">
        <f>IF(ISERROR(INDEX(Main!$A:$A,MATCH('Time Consuming'!$A45,Main!$O:$O,0))),"",INDEX(Main!$A:$A,MATCH('Time Consuming'!$A45,Main!$O:$O,0)))</f>
        <v/>
      </c>
    </row>
    <row r="46" spans="1:2" x14ac:dyDescent="0.45">
      <c r="A46">
        <v>40</v>
      </c>
      <c r="B46" s="18" t="str">
        <f>IF(ISERROR(INDEX(Main!$A:$A,MATCH('Time Consuming'!$A46,Main!$O:$O,0))),"",INDEX(Main!$A:$A,MATCH('Time Consuming'!$A46,Main!$O:$O,0)))</f>
        <v/>
      </c>
    </row>
    <row r="47" spans="1:2" x14ac:dyDescent="0.45">
      <c r="A47">
        <v>41</v>
      </c>
      <c r="B47" s="18" t="str">
        <f>IF(ISERROR(INDEX(Main!$A:$A,MATCH('Time Consuming'!$A47,Main!$O:$O,0))),"",INDEX(Main!$A:$A,MATCH('Time Consuming'!$A47,Main!$O:$O,0)))</f>
        <v/>
      </c>
    </row>
    <row r="48" spans="1:2" x14ac:dyDescent="0.45">
      <c r="A48">
        <v>42</v>
      </c>
      <c r="B48" s="18" t="str">
        <f>IF(ISERROR(INDEX(Main!$A:$A,MATCH('Time Consuming'!$A48,Main!$O:$O,0))),"",INDEX(Main!$A:$A,MATCH('Time Consuming'!$A48,Main!$O:$O,0)))</f>
        <v/>
      </c>
    </row>
    <row r="49" spans="1:2" x14ac:dyDescent="0.45">
      <c r="A49">
        <v>43</v>
      </c>
      <c r="B49" s="18" t="str">
        <f>IF(ISERROR(INDEX(Main!$A:$A,MATCH('Time Consuming'!$A49,Main!$O:$O,0))),"",INDEX(Main!$A:$A,MATCH('Time Consuming'!$A49,Main!$O:$O,0)))</f>
        <v/>
      </c>
    </row>
    <row r="50" spans="1:2" x14ac:dyDescent="0.45">
      <c r="A50">
        <v>44</v>
      </c>
      <c r="B50" s="18" t="str">
        <f>IF(ISERROR(INDEX(Main!$A:$A,MATCH('Time Consuming'!$A50,Main!$O:$O,0))),"",INDEX(Main!$A:$A,MATCH('Time Consuming'!$A50,Main!$O:$O,0)))</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FBCB9-FD71-4D73-8012-F4BFA24321E8}">
  <dimension ref="A5:B50"/>
  <sheetViews>
    <sheetView topLeftCell="A2"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Issues With Paperwork</v>
      </c>
    </row>
    <row r="7" spans="1:2" ht="42.75" x14ac:dyDescent="0.45">
      <c r="A7">
        <v>1</v>
      </c>
      <c r="B7" s="18" t="str">
        <f>IF(ISERROR(INDEX(Main!$A:$A,MATCH('Time Consuming'!$A7,Main!$P:$P,0))),"",INDEX(Main!$A:$A,MATCH('Time Consuming'!$A7,Main!$P:$P,0)))</f>
        <v xml:space="preserve">Have a system that is more consistent. Either all paper base or digital. But it's hard when you're working with different organisations who have different preferences. </v>
      </c>
    </row>
    <row r="8" spans="1:2" ht="71.25" x14ac:dyDescent="0.45">
      <c r="A8">
        <v>2</v>
      </c>
      <c r="B8" s="18" t="str">
        <f>IF(ISERROR(INDEX(Main!$A:$A,MATCH('Time Consuming'!$A8,Main!$P:$P,0))),"",INDEX(Main!$A:$A,MATCH('Time Consuming'!$A8,Main!$P:$P,0)))</f>
        <v>I've been in a case management-type position for roughly a year now. I can say that it does get better with time, but man oh man does there need to be a more comprehensive manual for this sort of thing- local resources, by category, should ideally be easier to look up and print out in a jiffy. For me, we have all the information in the world, but no quick and easy way to give a list of those resources- with relevant info- to our clients. </v>
      </c>
    </row>
    <row r="9" spans="1:2" ht="57" x14ac:dyDescent="0.45">
      <c r="A9">
        <v>3</v>
      </c>
      <c r="B9" s="18" t="str">
        <f>IF(ISERROR(INDEX(Main!$A:$A,MATCH('Time Consuming'!$A9,Main!$P:$P,0))),"",INDEX(Main!$A:$A,MATCH('Time Consuming'!$A9,Main!$P:$P,0)))</f>
        <v>I think it would be great if there's a way to enter what you need and then upload it all when you have a secure and reliable connection, but I don't know if that's even an available option. We hated it in part because we had to rely on the signal, which disconnected all the time. Maybe different software would produce different results, I don't know. </v>
      </c>
    </row>
    <row r="10" spans="1:2" ht="42.75" x14ac:dyDescent="0.45">
      <c r="A10">
        <v>4</v>
      </c>
      <c r="B10" s="18" t="str">
        <f>IF(ISERROR(INDEX(Main!$A:$A,MATCH('Time Consuming'!$A10,Main!$P:$P,0))),"",INDEX(Main!$A:$A,MATCH('Time Consuming'!$A10,Main!$P:$P,0)))</f>
        <v>There was an attempt of having like an electronic file record management system, and it didn't last very long because it wasn't very user friendly, and there is a new one supposedly starting but they've been talking about it for a while and it hasn't happened yet. </v>
      </c>
    </row>
    <row r="11" spans="1:2" ht="28.5" x14ac:dyDescent="0.45">
      <c r="A11">
        <v>5</v>
      </c>
      <c r="B11" s="18" t="str">
        <f>IF(ISERROR(INDEX(Main!$A:$A,MATCH('Time Consuming'!$A11,Main!$P:$P,0))),"",INDEX(Main!$A:$A,MATCH('Time Consuming'!$A11,Main!$P:$P,0)))</f>
        <v>I'm hoping when the new file record management system comes, it's a bit more user friendly and it does streamline something. </v>
      </c>
    </row>
    <row r="12" spans="1:2" ht="28.5" x14ac:dyDescent="0.45">
      <c r="A12">
        <v>6</v>
      </c>
      <c r="B12" s="18" t="str">
        <f>IF(ISERROR(INDEX(Main!$A:$A,MATCH('Time Consuming'!$A12,Main!$P:$P,0))),"",INDEX(Main!$A:$A,MATCH('Time Consuming'!$A12,Main!$P:$P,0)))</f>
        <v>if I'm working with somebody that hasn't done a lot of them before, then it's sort of me telling them step by step how to process all of these things so I guess that adds a lot of time. </v>
      </c>
    </row>
    <row r="13" spans="1:2" ht="57" x14ac:dyDescent="0.45">
      <c r="A13">
        <v>7</v>
      </c>
      <c r="B13" s="18" t="str">
        <f>IF(ISERROR(INDEX(Main!$A:$A,MATCH('Time Consuming'!$A13,Main!$P:$P,0))),"",INDEX(Main!$A:$A,MATCH('Time Consuming'!$A13,Main!$P:$P,0)))</f>
        <v>If I wanted to get some sort of funding support for a student with autism or undiagnosed autism, I have a diagnostic report. So we have a form we complete to try and obtain… Sometimes I think, why can't I just send that report to my supervisor, which has exactly how they meet the criteria on the report, rather than me extracting that and typing it up in a report. </v>
      </c>
    </row>
    <row r="14" spans="1:2" x14ac:dyDescent="0.45">
      <c r="A14">
        <v>8</v>
      </c>
      <c r="B14" s="18" t="str">
        <f>IF(ISERROR(INDEX(Main!$A:$A,MATCH('Time Consuming'!$A14,Main!$P:$P,0))),"",INDEX(Main!$A:$A,MATCH('Time Consuming'!$A14,Main!$P:$P,0)))</f>
        <v/>
      </c>
    </row>
    <row r="15" spans="1:2" x14ac:dyDescent="0.45">
      <c r="A15">
        <v>9</v>
      </c>
      <c r="B15" s="18" t="str">
        <f>IF(ISERROR(INDEX(Main!$A:$A,MATCH('Time Consuming'!$A15,Main!$P:$P,0))),"",INDEX(Main!$A:$A,MATCH('Time Consuming'!$A15,Main!$P:$P,0)))</f>
        <v/>
      </c>
    </row>
    <row r="16" spans="1:2" x14ac:dyDescent="0.45">
      <c r="A16">
        <v>10</v>
      </c>
      <c r="B16" s="18" t="str">
        <f>IF(ISERROR(INDEX(Main!$A:$A,MATCH('Time Consuming'!$A16,Main!$P:$P,0))),"",INDEX(Main!$A:$A,MATCH('Time Consuming'!$A16,Main!$P:$P,0)))</f>
        <v/>
      </c>
    </row>
    <row r="17" spans="1:2" x14ac:dyDescent="0.45">
      <c r="A17">
        <v>11</v>
      </c>
      <c r="B17" s="18" t="str">
        <f>IF(ISERROR(INDEX(Main!$A:$A,MATCH('Time Consuming'!$A17,Main!$P:$P,0))),"",INDEX(Main!$A:$A,MATCH('Time Consuming'!$A17,Main!$P:$P,0)))</f>
        <v/>
      </c>
    </row>
    <row r="18" spans="1:2" x14ac:dyDescent="0.45">
      <c r="A18">
        <v>12</v>
      </c>
      <c r="B18" s="18" t="str">
        <f>IF(ISERROR(INDEX(Main!$A:$A,MATCH('Time Consuming'!$A18,Main!$P:$P,0))),"",INDEX(Main!$A:$A,MATCH('Time Consuming'!$A18,Main!$P:$P,0)))</f>
        <v/>
      </c>
    </row>
    <row r="19" spans="1:2" x14ac:dyDescent="0.45">
      <c r="A19">
        <v>13</v>
      </c>
      <c r="B19" s="18" t="str">
        <f>IF(ISERROR(INDEX(Main!$A:$A,MATCH('Time Consuming'!$A19,Main!$P:$P,0))),"",INDEX(Main!$A:$A,MATCH('Time Consuming'!$A19,Main!$P:$P,0)))</f>
        <v/>
      </c>
    </row>
    <row r="20" spans="1:2" x14ac:dyDescent="0.45">
      <c r="A20">
        <v>14</v>
      </c>
      <c r="B20" s="18" t="str">
        <f>IF(ISERROR(INDEX(Main!$A:$A,MATCH('Time Consuming'!$A20,Main!$P:$P,0))),"",INDEX(Main!$A:$A,MATCH('Time Consuming'!$A20,Main!$P:$P,0)))</f>
        <v/>
      </c>
    </row>
    <row r="21" spans="1:2" x14ac:dyDescent="0.45">
      <c r="A21">
        <v>15</v>
      </c>
      <c r="B21" s="18" t="str">
        <f>IF(ISERROR(INDEX(Main!$A:$A,MATCH('Time Consuming'!$A21,Main!$P:$P,0))),"",INDEX(Main!$A:$A,MATCH('Time Consuming'!$A21,Main!$P:$P,0)))</f>
        <v/>
      </c>
    </row>
    <row r="22" spans="1:2" x14ac:dyDescent="0.45">
      <c r="A22">
        <v>16</v>
      </c>
      <c r="B22" s="18" t="str">
        <f>IF(ISERROR(INDEX(Main!$A:$A,MATCH('Time Consuming'!$A22,Main!$P:$P,0))),"",INDEX(Main!$A:$A,MATCH('Time Consuming'!$A22,Main!$P:$P,0)))</f>
        <v/>
      </c>
    </row>
    <row r="23" spans="1:2" x14ac:dyDescent="0.45">
      <c r="A23">
        <v>17</v>
      </c>
      <c r="B23" s="18" t="str">
        <f>IF(ISERROR(INDEX(Main!$A:$A,MATCH('Time Consuming'!$A23,Main!$P:$P,0))),"",INDEX(Main!$A:$A,MATCH('Time Consuming'!$A23,Main!$P:$P,0)))</f>
        <v/>
      </c>
    </row>
    <row r="24" spans="1:2" x14ac:dyDescent="0.45">
      <c r="A24">
        <v>18</v>
      </c>
      <c r="B24" s="18" t="str">
        <f>IF(ISERROR(INDEX(Main!$A:$A,MATCH('Time Consuming'!$A24,Main!$P:$P,0))),"",INDEX(Main!$A:$A,MATCH('Time Consuming'!$A24,Main!$P:$P,0)))</f>
        <v/>
      </c>
    </row>
    <row r="25" spans="1:2" x14ac:dyDescent="0.45">
      <c r="A25">
        <v>19</v>
      </c>
      <c r="B25" s="18" t="str">
        <f>IF(ISERROR(INDEX(Main!$A:$A,MATCH('Time Consuming'!$A25,Main!$P:$P,0))),"",INDEX(Main!$A:$A,MATCH('Time Consuming'!$A25,Main!$P:$P,0)))</f>
        <v/>
      </c>
    </row>
    <row r="26" spans="1:2" x14ac:dyDescent="0.45">
      <c r="A26">
        <v>20</v>
      </c>
      <c r="B26" s="18" t="str">
        <f>IF(ISERROR(INDEX(Main!$A:$A,MATCH('Time Consuming'!$A26,Main!$P:$P,0))),"",INDEX(Main!$A:$A,MATCH('Time Consuming'!$A26,Main!$P:$P,0)))</f>
        <v/>
      </c>
    </row>
    <row r="27" spans="1:2" x14ac:dyDescent="0.45">
      <c r="A27">
        <v>21</v>
      </c>
      <c r="B27" s="18" t="str">
        <f>IF(ISERROR(INDEX(Main!$A:$A,MATCH('Time Consuming'!$A27,Main!$P:$P,0))),"",INDEX(Main!$A:$A,MATCH('Time Consuming'!$A27,Main!$P:$P,0)))</f>
        <v/>
      </c>
    </row>
    <row r="28" spans="1:2" x14ac:dyDescent="0.45">
      <c r="A28">
        <v>22</v>
      </c>
      <c r="B28" s="18" t="str">
        <f>IF(ISERROR(INDEX(Main!$A:$A,MATCH('Time Consuming'!$A28,Main!$P:$P,0))),"",INDEX(Main!$A:$A,MATCH('Time Consuming'!$A28,Main!$P:$P,0)))</f>
        <v/>
      </c>
    </row>
    <row r="29" spans="1:2" x14ac:dyDescent="0.45">
      <c r="A29">
        <v>23</v>
      </c>
      <c r="B29" s="18" t="str">
        <f>IF(ISERROR(INDEX(Main!$A:$A,MATCH('Time Consuming'!$A29,Main!$P:$P,0))),"",INDEX(Main!$A:$A,MATCH('Time Consuming'!$A29,Main!$P:$P,0)))</f>
        <v/>
      </c>
    </row>
    <row r="30" spans="1:2" x14ac:dyDescent="0.45">
      <c r="A30">
        <v>24</v>
      </c>
      <c r="B30" s="18" t="str">
        <f>IF(ISERROR(INDEX(Main!$A:$A,MATCH('Time Consuming'!$A30,Main!$P:$P,0))),"",INDEX(Main!$A:$A,MATCH('Time Consuming'!$A30,Main!$P:$P,0)))</f>
        <v/>
      </c>
    </row>
    <row r="31" spans="1:2" x14ac:dyDescent="0.45">
      <c r="A31">
        <v>25</v>
      </c>
      <c r="B31" s="18" t="str">
        <f>IF(ISERROR(INDEX(Main!$A:$A,MATCH('Time Consuming'!$A31,Main!$P:$P,0))),"",INDEX(Main!$A:$A,MATCH('Time Consuming'!$A31,Main!$P:$P,0)))</f>
        <v/>
      </c>
    </row>
    <row r="32" spans="1:2" x14ac:dyDescent="0.45">
      <c r="A32">
        <v>26</v>
      </c>
      <c r="B32" s="18" t="str">
        <f>IF(ISERROR(INDEX(Main!$A:$A,MATCH('Time Consuming'!$A32,Main!$P:$P,0))),"",INDEX(Main!$A:$A,MATCH('Time Consuming'!$A32,Main!$P:$P,0)))</f>
        <v/>
      </c>
    </row>
    <row r="33" spans="1:2" x14ac:dyDescent="0.45">
      <c r="A33">
        <v>27</v>
      </c>
      <c r="B33" s="18" t="str">
        <f>IF(ISERROR(INDEX(Main!$A:$A,MATCH('Time Consuming'!$A33,Main!$P:$P,0))),"",INDEX(Main!$A:$A,MATCH('Time Consuming'!$A33,Main!$P:$P,0)))</f>
        <v/>
      </c>
    </row>
    <row r="34" spans="1:2" x14ac:dyDescent="0.45">
      <c r="A34">
        <v>28</v>
      </c>
      <c r="B34" s="18" t="str">
        <f>IF(ISERROR(INDEX(Main!$A:$A,MATCH('Time Consuming'!$A34,Main!$P:$P,0))),"",INDEX(Main!$A:$A,MATCH('Time Consuming'!$A34,Main!$P:$P,0)))</f>
        <v/>
      </c>
    </row>
    <row r="35" spans="1:2" x14ac:dyDescent="0.45">
      <c r="A35">
        <v>29</v>
      </c>
      <c r="B35" s="18" t="str">
        <f>IF(ISERROR(INDEX(Main!$A:$A,MATCH('Time Consuming'!$A35,Main!$P:$P,0))),"",INDEX(Main!$A:$A,MATCH('Time Consuming'!$A35,Main!$P:$P,0)))</f>
        <v/>
      </c>
    </row>
    <row r="36" spans="1:2" x14ac:dyDescent="0.45">
      <c r="A36">
        <v>30</v>
      </c>
      <c r="B36" s="18" t="str">
        <f>IF(ISERROR(INDEX(Main!$A:$A,MATCH('Time Consuming'!$A36,Main!$P:$P,0))),"",INDEX(Main!$A:$A,MATCH('Time Consuming'!$A36,Main!$P:$P,0)))</f>
        <v/>
      </c>
    </row>
    <row r="37" spans="1:2" x14ac:dyDescent="0.45">
      <c r="A37">
        <v>31</v>
      </c>
      <c r="B37" s="18" t="str">
        <f>IF(ISERROR(INDEX(Main!$A:$A,MATCH('Time Consuming'!$A37,Main!$P:$P,0))),"",INDEX(Main!$A:$A,MATCH('Time Consuming'!$A37,Main!$P:$P,0)))</f>
        <v/>
      </c>
    </row>
    <row r="38" spans="1:2" x14ac:dyDescent="0.45">
      <c r="A38">
        <v>32</v>
      </c>
      <c r="B38" s="18" t="str">
        <f>IF(ISERROR(INDEX(Main!$A:$A,MATCH('Time Consuming'!$A38,Main!$P:$P,0))),"",INDEX(Main!$A:$A,MATCH('Time Consuming'!$A38,Main!$P:$P,0)))</f>
        <v/>
      </c>
    </row>
    <row r="39" spans="1:2" x14ac:dyDescent="0.45">
      <c r="A39">
        <v>33</v>
      </c>
      <c r="B39" s="18" t="str">
        <f>IF(ISERROR(INDEX(Main!$A:$A,MATCH('Time Consuming'!$A39,Main!$P:$P,0))),"",INDEX(Main!$A:$A,MATCH('Time Consuming'!$A39,Main!$P:$P,0)))</f>
        <v/>
      </c>
    </row>
    <row r="40" spans="1:2" x14ac:dyDescent="0.45">
      <c r="A40">
        <v>34</v>
      </c>
      <c r="B40" s="18" t="str">
        <f>IF(ISERROR(INDEX(Main!$A:$A,MATCH('Time Consuming'!$A40,Main!$P:$P,0))),"",INDEX(Main!$A:$A,MATCH('Time Consuming'!$A40,Main!$P:$P,0)))</f>
        <v/>
      </c>
    </row>
    <row r="41" spans="1:2" x14ac:dyDescent="0.45">
      <c r="A41">
        <v>35</v>
      </c>
      <c r="B41" s="18" t="str">
        <f>IF(ISERROR(INDEX(Main!$A:$A,MATCH('Time Consuming'!$A41,Main!$P:$P,0))),"",INDEX(Main!$A:$A,MATCH('Time Consuming'!$A41,Main!$P:$P,0)))</f>
        <v/>
      </c>
    </row>
    <row r="42" spans="1:2" x14ac:dyDescent="0.45">
      <c r="A42">
        <v>36</v>
      </c>
      <c r="B42" s="18" t="str">
        <f>IF(ISERROR(INDEX(Main!$A:$A,MATCH('Time Consuming'!$A42,Main!$P:$P,0))),"",INDEX(Main!$A:$A,MATCH('Time Consuming'!$A42,Main!$P:$P,0)))</f>
        <v/>
      </c>
    </row>
    <row r="43" spans="1:2" x14ac:dyDescent="0.45">
      <c r="A43">
        <v>37</v>
      </c>
      <c r="B43" s="18" t="str">
        <f>IF(ISERROR(INDEX(Main!$A:$A,MATCH('Time Consuming'!$A43,Main!$P:$P,0))),"",INDEX(Main!$A:$A,MATCH('Time Consuming'!$A43,Main!$P:$P,0)))</f>
        <v/>
      </c>
    </row>
    <row r="44" spans="1:2" x14ac:dyDescent="0.45">
      <c r="A44">
        <v>38</v>
      </c>
      <c r="B44" s="18" t="str">
        <f>IF(ISERROR(INDEX(Main!$A:$A,MATCH('Time Consuming'!$A44,Main!$P:$P,0))),"",INDEX(Main!$A:$A,MATCH('Time Consuming'!$A44,Main!$P:$P,0)))</f>
        <v/>
      </c>
    </row>
    <row r="45" spans="1:2" x14ac:dyDescent="0.45">
      <c r="A45">
        <v>39</v>
      </c>
      <c r="B45" s="18" t="str">
        <f>IF(ISERROR(INDEX(Main!$A:$A,MATCH('Time Consuming'!$A45,Main!$P:$P,0))),"",INDEX(Main!$A:$A,MATCH('Time Consuming'!$A45,Main!$P:$P,0)))</f>
        <v/>
      </c>
    </row>
    <row r="46" spans="1:2" x14ac:dyDescent="0.45">
      <c r="A46">
        <v>40</v>
      </c>
      <c r="B46" s="18" t="str">
        <f>IF(ISERROR(INDEX(Main!$A:$A,MATCH('Time Consuming'!$A46,Main!$P:$P,0))),"",INDEX(Main!$A:$A,MATCH('Time Consuming'!$A46,Main!$P:$P,0)))</f>
        <v/>
      </c>
    </row>
    <row r="47" spans="1:2" x14ac:dyDescent="0.45">
      <c r="A47">
        <v>41</v>
      </c>
      <c r="B47" s="18" t="str">
        <f>IF(ISERROR(INDEX(Main!$A:$A,MATCH('Time Consuming'!$A47,Main!$P:$P,0))),"",INDEX(Main!$A:$A,MATCH('Time Consuming'!$A47,Main!$P:$P,0)))</f>
        <v/>
      </c>
    </row>
    <row r="48" spans="1:2" x14ac:dyDescent="0.45">
      <c r="A48">
        <v>42</v>
      </c>
      <c r="B48" s="18" t="str">
        <f>IF(ISERROR(INDEX(Main!$A:$A,MATCH('Time Consuming'!$A48,Main!$P:$P,0))),"",INDEX(Main!$A:$A,MATCH('Time Consuming'!$A48,Main!$P:$P,0)))</f>
        <v/>
      </c>
    </row>
    <row r="49" spans="1:2" x14ac:dyDescent="0.45">
      <c r="A49">
        <v>43</v>
      </c>
      <c r="B49" s="18" t="str">
        <f>IF(ISERROR(INDEX(Main!$A:$A,MATCH('Time Consuming'!$A49,Main!$P:$P,0))),"",INDEX(Main!$A:$A,MATCH('Time Consuming'!$A49,Main!$P:$P,0)))</f>
        <v/>
      </c>
    </row>
    <row r="50" spans="1:2" x14ac:dyDescent="0.45">
      <c r="A50">
        <v>44</v>
      </c>
      <c r="B50" s="18" t="str">
        <f>IF(ISERROR(INDEX(Main!$A:$A,MATCH('Time Consuming'!$A50,Main!$P:$P,0))),"",INDEX(Main!$A:$A,MATCH('Time Consuming'!$A50,Main!$P:$P,0)))</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D2208-DA49-4195-8102-DF11BD400357}">
  <dimension ref="A5:B50"/>
  <sheetViews>
    <sheetView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Templates</v>
      </c>
    </row>
    <row r="7" spans="1:2" ht="57" x14ac:dyDescent="0.45">
      <c r="A7">
        <v>1</v>
      </c>
      <c r="B7" s="18" t="str">
        <f>IF(ISERROR(INDEX(Main!$A:$A,MATCH('Time Consuming'!$A7,Main!$Q:$Q,0))),"",INDEX(Main!$A:$A,MATCH('Time Consuming'!$A7,Main!$Q:$Q,0)))</f>
        <v>Another good technique was to develop a meeting notes template with blanks for the required information. I printed out a bunch and took notes on these during meetings. That way, client contacts were easier because I had a visual reminder of what I had to touch on, and my notes were a lot more orderly and organized when I went back to document later. </v>
      </c>
    </row>
    <row r="8" spans="1:2" ht="28.5" x14ac:dyDescent="0.45">
      <c r="A8">
        <v>2</v>
      </c>
      <c r="B8" s="18" t="str">
        <f>IF(ISERROR(INDEX(Main!$A:$A,MATCH('Time Consuming'!$A8,Main!$Q:$Q,0))),"",INDEX(Main!$A:$A,MATCH('Time Consuming'!$A8,Main!$Q:$Q,0)))</f>
        <v>in my initial assessments what I do is I have my paper template and I write on that as the session goes on and i used to scan that into my computer. </v>
      </c>
    </row>
    <row r="9" spans="1:2" ht="28.5" x14ac:dyDescent="0.45">
      <c r="A9">
        <v>3</v>
      </c>
      <c r="B9" s="18" t="str">
        <f>IF(ISERROR(INDEX(Main!$A:$A,MATCH('Time Consuming'!$A9,Main!$Q:$Q,0))),"",INDEX(Main!$A:$A,MATCH('Time Consuming'!$A9,Main!$Q:$Q,0)))</f>
        <v>it's a lot quicker to automate things and to have templates that you just have to fill out rather than write everything from scratch or looking for a file somewhere </v>
      </c>
    </row>
    <row r="10" spans="1:2" x14ac:dyDescent="0.45">
      <c r="A10">
        <v>4</v>
      </c>
      <c r="B10" s="18" t="str">
        <f>IF(ISERROR(INDEX(Main!$A:$A,MATCH('Time Consuming'!$A10,Main!$Q:$Q,0))),"",INDEX(Main!$A:$A,MATCH('Time Consuming'!$A10,Main!$Q:$Q,0)))</f>
        <v/>
      </c>
    </row>
    <row r="11" spans="1:2" x14ac:dyDescent="0.45">
      <c r="A11">
        <v>5</v>
      </c>
      <c r="B11" s="18" t="str">
        <f>IF(ISERROR(INDEX(Main!$A:$A,MATCH('Time Consuming'!$A11,Main!$Q:$Q,0))),"",INDEX(Main!$A:$A,MATCH('Time Consuming'!$A11,Main!$Q:$Q,0)))</f>
        <v/>
      </c>
    </row>
    <row r="12" spans="1:2" x14ac:dyDescent="0.45">
      <c r="A12">
        <v>6</v>
      </c>
      <c r="B12" s="18" t="str">
        <f>IF(ISERROR(INDEX(Main!$A:$A,MATCH('Time Consuming'!$A12,Main!$Q:$Q,0))),"",INDEX(Main!$A:$A,MATCH('Time Consuming'!$A12,Main!$Q:$Q,0)))</f>
        <v/>
      </c>
    </row>
    <row r="13" spans="1:2" x14ac:dyDescent="0.45">
      <c r="A13">
        <v>7</v>
      </c>
      <c r="B13" s="18" t="str">
        <f>IF(ISERROR(INDEX(Main!$A:$A,MATCH('Time Consuming'!$A13,Main!$Q:$Q,0))),"",INDEX(Main!$A:$A,MATCH('Time Consuming'!$A13,Main!$Q:$Q,0)))</f>
        <v/>
      </c>
    </row>
    <row r="14" spans="1:2" x14ac:dyDescent="0.45">
      <c r="A14">
        <v>8</v>
      </c>
      <c r="B14" s="18" t="str">
        <f>IF(ISERROR(INDEX(Main!$A:$A,MATCH('Time Consuming'!$A14,Main!$Q:$Q,0))),"",INDEX(Main!$A:$A,MATCH('Time Consuming'!$A14,Main!$Q:$Q,0)))</f>
        <v/>
      </c>
    </row>
    <row r="15" spans="1:2" x14ac:dyDescent="0.45">
      <c r="A15">
        <v>9</v>
      </c>
      <c r="B15" s="18" t="str">
        <f>IF(ISERROR(INDEX(Main!$A:$A,MATCH('Time Consuming'!$A15,Main!$Q:$Q,0))),"",INDEX(Main!$A:$A,MATCH('Time Consuming'!$A15,Main!$Q:$Q,0)))</f>
        <v/>
      </c>
    </row>
    <row r="16" spans="1:2" x14ac:dyDescent="0.45">
      <c r="A16">
        <v>10</v>
      </c>
      <c r="B16" s="18" t="str">
        <f>IF(ISERROR(INDEX(Main!$A:$A,MATCH('Time Consuming'!$A16,Main!$Q:$Q,0))),"",INDEX(Main!$A:$A,MATCH('Time Consuming'!$A16,Main!$Q:$Q,0)))</f>
        <v/>
      </c>
    </row>
    <row r="17" spans="1:2" x14ac:dyDescent="0.45">
      <c r="A17">
        <v>11</v>
      </c>
      <c r="B17" s="18" t="str">
        <f>IF(ISERROR(INDEX(Main!$A:$A,MATCH('Time Consuming'!$A17,Main!$Q:$Q,0))),"",INDEX(Main!$A:$A,MATCH('Time Consuming'!$A17,Main!$Q:$Q,0)))</f>
        <v/>
      </c>
    </row>
    <row r="18" spans="1:2" x14ac:dyDescent="0.45">
      <c r="A18">
        <v>12</v>
      </c>
      <c r="B18" s="18" t="str">
        <f>IF(ISERROR(INDEX(Main!$A:$A,MATCH('Time Consuming'!$A18,Main!$Q:$Q,0))),"",INDEX(Main!$A:$A,MATCH('Time Consuming'!$A18,Main!$Q:$Q,0)))</f>
        <v/>
      </c>
    </row>
    <row r="19" spans="1:2" x14ac:dyDescent="0.45">
      <c r="A19">
        <v>13</v>
      </c>
      <c r="B19" s="18" t="str">
        <f>IF(ISERROR(INDEX(Main!$A:$A,MATCH('Time Consuming'!$A19,Main!$Q:$Q,0))),"",INDEX(Main!$A:$A,MATCH('Time Consuming'!$A19,Main!$Q:$Q,0)))</f>
        <v/>
      </c>
    </row>
    <row r="20" spans="1:2" x14ac:dyDescent="0.45">
      <c r="A20">
        <v>14</v>
      </c>
      <c r="B20" s="18" t="str">
        <f>IF(ISERROR(INDEX(Main!$A:$A,MATCH('Time Consuming'!$A20,Main!$Q:$Q,0))),"",INDEX(Main!$A:$A,MATCH('Time Consuming'!$A20,Main!$Q:$Q,0)))</f>
        <v/>
      </c>
    </row>
    <row r="21" spans="1:2" x14ac:dyDescent="0.45">
      <c r="A21">
        <v>15</v>
      </c>
      <c r="B21" s="18" t="str">
        <f>IF(ISERROR(INDEX(Main!$A:$A,MATCH('Time Consuming'!$A21,Main!$Q:$Q,0))),"",INDEX(Main!$A:$A,MATCH('Time Consuming'!$A21,Main!$Q:$Q,0)))</f>
        <v/>
      </c>
    </row>
    <row r="22" spans="1:2" x14ac:dyDescent="0.45">
      <c r="A22">
        <v>16</v>
      </c>
      <c r="B22" s="18" t="str">
        <f>IF(ISERROR(INDEX(Main!$A:$A,MATCH('Time Consuming'!$A22,Main!$Q:$Q,0))),"",INDEX(Main!$A:$A,MATCH('Time Consuming'!$A22,Main!$Q:$Q,0)))</f>
        <v/>
      </c>
    </row>
    <row r="23" spans="1:2" x14ac:dyDescent="0.45">
      <c r="A23">
        <v>17</v>
      </c>
      <c r="B23" s="18" t="str">
        <f>IF(ISERROR(INDEX(Main!$A:$A,MATCH('Time Consuming'!$A23,Main!$Q:$Q,0))),"",INDEX(Main!$A:$A,MATCH('Time Consuming'!$A23,Main!$Q:$Q,0)))</f>
        <v/>
      </c>
    </row>
    <row r="24" spans="1:2" x14ac:dyDescent="0.45">
      <c r="A24">
        <v>18</v>
      </c>
      <c r="B24" s="18" t="str">
        <f>IF(ISERROR(INDEX(Main!$A:$A,MATCH('Time Consuming'!$A24,Main!$Q:$Q,0))),"",INDEX(Main!$A:$A,MATCH('Time Consuming'!$A24,Main!$Q:$Q,0)))</f>
        <v/>
      </c>
    </row>
    <row r="25" spans="1:2" x14ac:dyDescent="0.45">
      <c r="A25">
        <v>19</v>
      </c>
      <c r="B25" s="18" t="str">
        <f>IF(ISERROR(INDEX(Main!$A:$A,MATCH('Time Consuming'!$A25,Main!$Q:$Q,0))),"",INDEX(Main!$A:$A,MATCH('Time Consuming'!$A25,Main!$Q:$Q,0)))</f>
        <v/>
      </c>
    </row>
    <row r="26" spans="1:2" x14ac:dyDescent="0.45">
      <c r="A26">
        <v>20</v>
      </c>
      <c r="B26" s="18" t="str">
        <f>IF(ISERROR(INDEX(Main!$A:$A,MATCH('Time Consuming'!$A26,Main!$Q:$Q,0))),"",INDEX(Main!$A:$A,MATCH('Time Consuming'!$A26,Main!$Q:$Q,0)))</f>
        <v/>
      </c>
    </row>
    <row r="27" spans="1:2" x14ac:dyDescent="0.45">
      <c r="A27">
        <v>21</v>
      </c>
      <c r="B27" s="18" t="str">
        <f>IF(ISERROR(INDEX(Main!$A:$A,MATCH('Time Consuming'!$A27,Main!$Q:$Q,0))),"",INDEX(Main!$A:$A,MATCH('Time Consuming'!$A27,Main!$Q:$Q,0)))</f>
        <v/>
      </c>
    </row>
    <row r="28" spans="1:2" x14ac:dyDescent="0.45">
      <c r="A28">
        <v>22</v>
      </c>
      <c r="B28" s="18" t="str">
        <f>IF(ISERROR(INDEX(Main!$A:$A,MATCH('Time Consuming'!$A28,Main!$Q:$Q,0))),"",INDEX(Main!$A:$A,MATCH('Time Consuming'!$A28,Main!$Q:$Q,0)))</f>
        <v/>
      </c>
    </row>
    <row r="29" spans="1:2" x14ac:dyDescent="0.45">
      <c r="A29">
        <v>23</v>
      </c>
      <c r="B29" s="18" t="str">
        <f>IF(ISERROR(INDEX(Main!$A:$A,MATCH('Time Consuming'!$A29,Main!$Q:$Q,0))),"",INDEX(Main!$A:$A,MATCH('Time Consuming'!$A29,Main!$Q:$Q,0)))</f>
        <v/>
      </c>
    </row>
    <row r="30" spans="1:2" x14ac:dyDescent="0.45">
      <c r="A30">
        <v>24</v>
      </c>
      <c r="B30" s="18" t="str">
        <f>IF(ISERROR(INDEX(Main!$A:$A,MATCH('Time Consuming'!$A30,Main!$Q:$Q,0))),"",INDEX(Main!$A:$A,MATCH('Time Consuming'!$A30,Main!$Q:$Q,0)))</f>
        <v/>
      </c>
    </row>
    <row r="31" spans="1:2" x14ac:dyDescent="0.45">
      <c r="A31">
        <v>25</v>
      </c>
      <c r="B31" s="18" t="str">
        <f>IF(ISERROR(INDEX(Main!$A:$A,MATCH('Time Consuming'!$A31,Main!$Q:$Q,0))),"",INDEX(Main!$A:$A,MATCH('Time Consuming'!$A31,Main!$Q:$Q,0)))</f>
        <v/>
      </c>
    </row>
    <row r="32" spans="1:2" x14ac:dyDescent="0.45">
      <c r="A32">
        <v>26</v>
      </c>
      <c r="B32" s="18" t="str">
        <f>IF(ISERROR(INDEX(Main!$A:$A,MATCH('Time Consuming'!$A32,Main!$Q:$Q,0))),"",INDEX(Main!$A:$A,MATCH('Time Consuming'!$A32,Main!$Q:$Q,0)))</f>
        <v/>
      </c>
    </row>
    <row r="33" spans="1:2" x14ac:dyDescent="0.45">
      <c r="A33">
        <v>27</v>
      </c>
      <c r="B33" s="18" t="str">
        <f>IF(ISERROR(INDEX(Main!$A:$A,MATCH('Time Consuming'!$A33,Main!$Q:$Q,0))),"",INDEX(Main!$A:$A,MATCH('Time Consuming'!$A33,Main!$Q:$Q,0)))</f>
        <v/>
      </c>
    </row>
    <row r="34" spans="1:2" x14ac:dyDescent="0.45">
      <c r="A34">
        <v>28</v>
      </c>
      <c r="B34" s="18" t="str">
        <f>IF(ISERROR(INDEX(Main!$A:$A,MATCH('Time Consuming'!$A34,Main!$Q:$Q,0))),"",INDEX(Main!$A:$A,MATCH('Time Consuming'!$A34,Main!$Q:$Q,0)))</f>
        <v/>
      </c>
    </row>
    <row r="35" spans="1:2" x14ac:dyDescent="0.45">
      <c r="A35">
        <v>29</v>
      </c>
      <c r="B35" s="18" t="str">
        <f>IF(ISERROR(INDEX(Main!$A:$A,MATCH('Time Consuming'!$A35,Main!$Q:$Q,0))),"",INDEX(Main!$A:$A,MATCH('Time Consuming'!$A35,Main!$Q:$Q,0)))</f>
        <v/>
      </c>
    </row>
    <row r="36" spans="1:2" x14ac:dyDescent="0.45">
      <c r="A36">
        <v>30</v>
      </c>
      <c r="B36" s="18" t="str">
        <f>IF(ISERROR(INDEX(Main!$A:$A,MATCH('Time Consuming'!$A36,Main!$Q:$Q,0))),"",INDEX(Main!$A:$A,MATCH('Time Consuming'!$A36,Main!$Q:$Q,0)))</f>
        <v/>
      </c>
    </row>
    <row r="37" spans="1:2" x14ac:dyDescent="0.45">
      <c r="A37">
        <v>31</v>
      </c>
      <c r="B37" s="18" t="str">
        <f>IF(ISERROR(INDEX(Main!$A:$A,MATCH('Time Consuming'!$A37,Main!$Q:$Q,0))),"",INDEX(Main!$A:$A,MATCH('Time Consuming'!$A37,Main!$Q:$Q,0)))</f>
        <v/>
      </c>
    </row>
    <row r="38" spans="1:2" x14ac:dyDescent="0.45">
      <c r="A38">
        <v>32</v>
      </c>
      <c r="B38" s="18" t="str">
        <f>IF(ISERROR(INDEX(Main!$A:$A,MATCH('Time Consuming'!$A38,Main!$Q:$Q,0))),"",INDEX(Main!$A:$A,MATCH('Time Consuming'!$A38,Main!$Q:$Q,0)))</f>
        <v/>
      </c>
    </row>
    <row r="39" spans="1:2" x14ac:dyDescent="0.45">
      <c r="A39">
        <v>33</v>
      </c>
      <c r="B39" s="18" t="str">
        <f>IF(ISERROR(INDEX(Main!$A:$A,MATCH('Time Consuming'!$A39,Main!$Q:$Q,0))),"",INDEX(Main!$A:$A,MATCH('Time Consuming'!$A39,Main!$Q:$Q,0)))</f>
        <v/>
      </c>
    </row>
    <row r="40" spans="1:2" x14ac:dyDescent="0.45">
      <c r="A40">
        <v>34</v>
      </c>
      <c r="B40" s="18" t="str">
        <f>IF(ISERROR(INDEX(Main!$A:$A,MATCH('Time Consuming'!$A40,Main!$Q:$Q,0))),"",INDEX(Main!$A:$A,MATCH('Time Consuming'!$A40,Main!$Q:$Q,0)))</f>
        <v/>
      </c>
    </row>
    <row r="41" spans="1:2" x14ac:dyDescent="0.45">
      <c r="A41">
        <v>35</v>
      </c>
      <c r="B41" s="18" t="str">
        <f>IF(ISERROR(INDEX(Main!$A:$A,MATCH('Time Consuming'!$A41,Main!$Q:$Q,0))),"",INDEX(Main!$A:$A,MATCH('Time Consuming'!$A41,Main!$Q:$Q,0)))</f>
        <v/>
      </c>
    </row>
    <row r="42" spans="1:2" x14ac:dyDescent="0.45">
      <c r="A42">
        <v>36</v>
      </c>
      <c r="B42" s="18" t="str">
        <f>IF(ISERROR(INDEX(Main!$A:$A,MATCH('Time Consuming'!$A42,Main!$Q:$Q,0))),"",INDEX(Main!$A:$A,MATCH('Time Consuming'!$A42,Main!$Q:$Q,0)))</f>
        <v/>
      </c>
    </row>
    <row r="43" spans="1:2" x14ac:dyDescent="0.45">
      <c r="A43">
        <v>37</v>
      </c>
      <c r="B43" s="18" t="str">
        <f>IF(ISERROR(INDEX(Main!$A:$A,MATCH('Time Consuming'!$A43,Main!$Q:$Q,0))),"",INDEX(Main!$A:$A,MATCH('Time Consuming'!$A43,Main!$Q:$Q,0)))</f>
        <v/>
      </c>
    </row>
    <row r="44" spans="1:2" x14ac:dyDescent="0.45">
      <c r="A44">
        <v>38</v>
      </c>
      <c r="B44" s="18" t="str">
        <f>IF(ISERROR(INDEX(Main!$A:$A,MATCH('Time Consuming'!$A44,Main!$Q:$Q,0))),"",INDEX(Main!$A:$A,MATCH('Time Consuming'!$A44,Main!$Q:$Q,0)))</f>
        <v/>
      </c>
    </row>
    <row r="45" spans="1:2" x14ac:dyDescent="0.45">
      <c r="A45">
        <v>39</v>
      </c>
      <c r="B45" s="18" t="str">
        <f>IF(ISERROR(INDEX(Main!$A:$A,MATCH('Time Consuming'!$A45,Main!$Q:$Q,0))),"",INDEX(Main!$A:$A,MATCH('Time Consuming'!$A45,Main!$Q:$Q,0)))</f>
        <v/>
      </c>
    </row>
    <row r="46" spans="1:2" x14ac:dyDescent="0.45">
      <c r="A46">
        <v>40</v>
      </c>
      <c r="B46" s="18" t="str">
        <f>IF(ISERROR(INDEX(Main!$A:$A,MATCH('Time Consuming'!$A46,Main!$Q:$Q,0))),"",INDEX(Main!$A:$A,MATCH('Time Consuming'!$A46,Main!$Q:$Q,0)))</f>
        <v/>
      </c>
    </row>
    <row r="47" spans="1:2" x14ac:dyDescent="0.45">
      <c r="A47">
        <v>41</v>
      </c>
      <c r="B47" s="18" t="str">
        <f>IF(ISERROR(INDEX(Main!$A:$A,MATCH('Time Consuming'!$A47,Main!$Q:$Q,0))),"",INDEX(Main!$A:$A,MATCH('Time Consuming'!$A47,Main!$Q:$Q,0)))</f>
        <v/>
      </c>
    </row>
    <row r="48" spans="1:2" x14ac:dyDescent="0.45">
      <c r="A48">
        <v>42</v>
      </c>
      <c r="B48" s="18" t="str">
        <f>IF(ISERROR(INDEX(Main!$A:$A,MATCH('Time Consuming'!$A48,Main!$Q:$Q,0))),"",INDEX(Main!$A:$A,MATCH('Time Consuming'!$A48,Main!$Q:$Q,0)))</f>
        <v/>
      </c>
    </row>
    <row r="49" spans="1:2" x14ac:dyDescent="0.45">
      <c r="A49">
        <v>43</v>
      </c>
      <c r="B49" s="18" t="str">
        <f>IF(ISERROR(INDEX(Main!$A:$A,MATCH('Time Consuming'!$A49,Main!$Q:$Q,0))),"",INDEX(Main!$A:$A,MATCH('Time Consuming'!$A49,Main!$Q:$Q,0)))</f>
        <v/>
      </c>
    </row>
    <row r="50" spans="1:2" x14ac:dyDescent="0.45">
      <c r="A50">
        <v>44</v>
      </c>
      <c r="B50" s="18" t="str">
        <f>IF(ISERROR(INDEX(Main!$A:$A,MATCH('Time Consuming'!$A50,Main!$Q:$Q,0))),"",INDEX(Main!$A:$A,MATCH('Time Consuming'!$A50,Main!$Q:$Q,0)))</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5DCD-A9F6-450D-9C35-EE86F4FC38A7}">
  <dimension ref="A5:B50"/>
  <sheetViews>
    <sheetView workbookViewId="0">
      <selection activeCell="B21" sqref="B21"/>
    </sheetView>
  </sheetViews>
  <sheetFormatPr defaultRowHeight="14.25" x14ac:dyDescent="0.45"/>
  <cols>
    <col min="2" max="2" width="88.86328125" customWidth="1"/>
  </cols>
  <sheetData>
    <row r="5" spans="1:2" x14ac:dyDescent="0.45">
      <c r="B5" s="38" t="str">
        <f ca="1">MID(CELL("filename",A1),FIND("]",CELL("filename",A1))+1,256)</f>
        <v>Others</v>
      </c>
    </row>
    <row r="7" spans="1:2" ht="28.5" x14ac:dyDescent="0.45">
      <c r="A7">
        <v>1</v>
      </c>
      <c r="B7" s="18" t="str">
        <f>IF(ISERROR(INDEX(Main!$A:$A,MATCH('Time Consuming'!$A7,Main!$R:$R,0))),"",INDEX(Main!$A:$A,MATCH('Time Consuming'!$A7,Main!$R:$R,0)))</f>
        <v>We do risk, safety assessments, all different kinds of other assessments that we are constantly working on. It’s a lot.</v>
      </c>
    </row>
    <row r="8" spans="1:2" ht="42.75" x14ac:dyDescent="0.45">
      <c r="A8">
        <v>2</v>
      </c>
      <c r="B8" s="18" t="str">
        <f>IF(ISERROR(INDEX(Main!$A:$A,MATCH('Time Consuming'!$A8,Main!$R:$R,0))),"",INDEX(Main!$A:$A,MATCH('Time Consuming'!$A8,Main!$R:$R,0)))</f>
        <v>I think to an extent it’s necessary for them to be that way to protect and also there’s only so much each organisation and department can do. But when you work with humans nothing is black and white. There is so much grey area and that’s what can be challenging. I guess it’s just the nature of the work. </v>
      </c>
    </row>
    <row r="9" spans="1:2" ht="28.5" x14ac:dyDescent="0.45">
      <c r="A9">
        <v>3</v>
      </c>
      <c r="B9" s="18" t="str">
        <f>IF(ISERROR(INDEX(Main!$A:$A,MATCH('Time Consuming'!$A9,Main!$R:$R,0))),"",INDEX(Main!$A:$A,MATCH('Time Consuming'!$A9,Main!$R:$R,0)))</f>
        <v>I’ve heard a lot about the narrowing of what you can report and that can be tough when you have genuine concern for a child but feel you cannot report or that nothing will be done. </v>
      </c>
    </row>
    <row r="10" spans="1:2" ht="42.75" x14ac:dyDescent="0.45">
      <c r="A10">
        <v>4</v>
      </c>
      <c r="B10" s="18" t="str">
        <f>IF(ISERROR(INDEX(Main!$A:$A,MATCH('Time Consuming'!$A10,Main!$R:$R,0))),"",INDEX(Main!$A:$A,MATCH('Time Consuming'!$A10,Main!$R:$R,0)))</f>
        <v>In terms of like case notes are typed up and printed up and then put onto the file, and we have a shared one drive document as well that has all of our forms and scaffolds and different things that we have. But yeah, it's not particularly digital. DEALING WITH PAPERWORK</v>
      </c>
    </row>
    <row r="11" spans="1:2" x14ac:dyDescent="0.45">
      <c r="A11">
        <v>5</v>
      </c>
      <c r="B11" s="18" t="str">
        <f>IF(ISERROR(INDEX(Main!$A:$A,MATCH('Time Consuming'!$A11,Main!$R:$R,0))),"",INDEX(Main!$A:$A,MATCH('Time Consuming'!$A11,Main!$R:$R,0)))</f>
        <v>I really liked working with a team of people</v>
      </c>
    </row>
    <row r="12" spans="1:2" ht="42.75" x14ac:dyDescent="0.45">
      <c r="A12">
        <v>6</v>
      </c>
      <c r="B12" s="18" t="str">
        <f>IF(ISERROR(INDEX(Main!$A:$A,MATCH('Time Consuming'!$A12,Main!$R:$R,0))),"",INDEX(Main!$A:$A,MATCH('Time Consuming'!$A12,Main!$R:$R,0)))</f>
        <v>In the initial session it is getting to know each other, explaining about their situation, I ask a lot of questions because I don't think it's good to assume stuff about people, and they like to narrate their story, and they explain their situation</v>
      </c>
    </row>
    <row r="13" spans="1:2" ht="71.25" x14ac:dyDescent="0.45">
      <c r="A13">
        <v>7</v>
      </c>
      <c r="B13" s="18" t="str">
        <f>IF(ISERROR(INDEX(Main!$A:$A,MATCH('Time Consuming'!$A13,Main!$R:$R,0))),"",INDEX(Main!$A:$A,MATCH('Time Consuming'!$A13,Main!$R:$R,0)))</f>
        <v>in that 50 minutes that you spend with them you're meant to get an understanding, make them feel better, validate their experience, and give them something that makes them feel like, she knows what she's talking about, she understood me, but they also expect that she's an expert, so they want a little bit more than what they know, so you gotta give them something that makes them feel like oh okay, I feel as though she's given me something that I can work on, or I've gained a skill that I can take away to use. </v>
      </c>
    </row>
    <row r="14" spans="1:2" x14ac:dyDescent="0.45">
      <c r="A14">
        <v>8</v>
      </c>
      <c r="B14" s="18" t="str">
        <f>IF(ISERROR(INDEX(Main!$A:$A,MATCH('Time Consuming'!$A14,Main!$R:$R,0))),"",INDEX(Main!$A:$A,MATCH('Time Consuming'!$A14,Main!$R:$R,0)))</f>
        <v/>
      </c>
    </row>
    <row r="15" spans="1:2" x14ac:dyDescent="0.45">
      <c r="A15">
        <v>9</v>
      </c>
      <c r="B15" s="18" t="str">
        <f>IF(ISERROR(INDEX(Main!$A:$A,MATCH('Time Consuming'!$A15,Main!$R:$R,0))),"",INDEX(Main!$A:$A,MATCH('Time Consuming'!$A15,Main!$R:$R,0)))</f>
        <v/>
      </c>
    </row>
    <row r="16" spans="1:2" x14ac:dyDescent="0.45">
      <c r="A16">
        <v>10</v>
      </c>
      <c r="B16" s="18" t="str">
        <f>IF(ISERROR(INDEX(Main!$A:$A,MATCH('Time Consuming'!$A16,Main!$R:$R,0))),"",INDEX(Main!$A:$A,MATCH('Time Consuming'!$A16,Main!$R:$R,0)))</f>
        <v/>
      </c>
    </row>
    <row r="17" spans="1:2" x14ac:dyDescent="0.45">
      <c r="A17">
        <v>11</v>
      </c>
      <c r="B17" s="18" t="str">
        <f>IF(ISERROR(INDEX(Main!$A:$A,MATCH('Time Consuming'!$A17,Main!$R:$R,0))),"",INDEX(Main!$A:$A,MATCH('Time Consuming'!$A17,Main!$R:$R,0)))</f>
        <v/>
      </c>
    </row>
    <row r="18" spans="1:2" x14ac:dyDescent="0.45">
      <c r="A18">
        <v>12</v>
      </c>
      <c r="B18" s="18" t="str">
        <f>IF(ISERROR(INDEX(Main!$A:$A,MATCH('Time Consuming'!$A18,Main!$R:$R,0))),"",INDEX(Main!$A:$A,MATCH('Time Consuming'!$A18,Main!$R:$R,0)))</f>
        <v/>
      </c>
    </row>
    <row r="19" spans="1:2" x14ac:dyDescent="0.45">
      <c r="A19">
        <v>13</v>
      </c>
      <c r="B19" s="18" t="str">
        <f>IF(ISERROR(INDEX(Main!$A:$A,MATCH('Time Consuming'!$A19,Main!$R:$R,0))),"",INDEX(Main!$A:$A,MATCH('Time Consuming'!$A19,Main!$R:$R,0)))</f>
        <v/>
      </c>
    </row>
    <row r="20" spans="1:2" x14ac:dyDescent="0.45">
      <c r="A20">
        <v>14</v>
      </c>
      <c r="B20" s="18" t="str">
        <f>IF(ISERROR(INDEX(Main!$A:$A,MATCH('Time Consuming'!$A20,Main!$R:$R,0))),"",INDEX(Main!$A:$A,MATCH('Time Consuming'!$A20,Main!$R:$R,0)))</f>
        <v/>
      </c>
    </row>
    <row r="21" spans="1:2" x14ac:dyDescent="0.45">
      <c r="A21">
        <v>15</v>
      </c>
      <c r="B21" s="18" t="str">
        <f>IF(ISERROR(INDEX(Main!$A:$A,MATCH('Time Consuming'!$A21,Main!$R:$R,0))),"",INDEX(Main!$A:$A,MATCH('Time Consuming'!$A21,Main!$R:$R,0)))</f>
        <v/>
      </c>
    </row>
    <row r="22" spans="1:2" x14ac:dyDescent="0.45">
      <c r="A22">
        <v>16</v>
      </c>
      <c r="B22" s="18" t="str">
        <f>IF(ISERROR(INDEX(Main!$A:$A,MATCH('Time Consuming'!$A22,Main!$R:$R,0))),"",INDEX(Main!$A:$A,MATCH('Time Consuming'!$A22,Main!$R:$R,0)))</f>
        <v/>
      </c>
    </row>
    <row r="23" spans="1:2" x14ac:dyDescent="0.45">
      <c r="A23">
        <v>17</v>
      </c>
      <c r="B23" s="18" t="str">
        <f>IF(ISERROR(INDEX(Main!$A:$A,MATCH('Time Consuming'!$A23,Main!$R:$R,0))),"",INDEX(Main!$A:$A,MATCH('Time Consuming'!$A23,Main!$R:$R,0)))</f>
        <v/>
      </c>
    </row>
    <row r="24" spans="1:2" x14ac:dyDescent="0.45">
      <c r="A24">
        <v>18</v>
      </c>
      <c r="B24" s="18" t="str">
        <f>IF(ISERROR(INDEX(Main!$A:$A,MATCH('Time Consuming'!$A24,Main!$R:$R,0))),"",INDEX(Main!$A:$A,MATCH('Time Consuming'!$A24,Main!$R:$R,0)))</f>
        <v/>
      </c>
    </row>
    <row r="25" spans="1:2" x14ac:dyDescent="0.45">
      <c r="A25">
        <v>19</v>
      </c>
      <c r="B25" s="18" t="str">
        <f>IF(ISERROR(INDEX(Main!$A:$A,MATCH('Time Consuming'!$A25,Main!$R:$R,0))),"",INDEX(Main!$A:$A,MATCH('Time Consuming'!$A25,Main!$R:$R,0)))</f>
        <v/>
      </c>
    </row>
    <row r="26" spans="1:2" x14ac:dyDescent="0.45">
      <c r="A26">
        <v>20</v>
      </c>
      <c r="B26" s="18" t="str">
        <f>IF(ISERROR(INDEX(Main!$A:$A,MATCH('Time Consuming'!$A26,Main!$R:$R,0))),"",INDEX(Main!$A:$A,MATCH('Time Consuming'!$A26,Main!$R:$R,0)))</f>
        <v/>
      </c>
    </row>
    <row r="27" spans="1:2" x14ac:dyDescent="0.45">
      <c r="A27">
        <v>21</v>
      </c>
      <c r="B27" s="18" t="str">
        <f>IF(ISERROR(INDEX(Main!$A:$A,MATCH('Time Consuming'!$A27,Main!$R:$R,0))),"",INDEX(Main!$A:$A,MATCH('Time Consuming'!$A27,Main!$R:$R,0)))</f>
        <v/>
      </c>
    </row>
    <row r="28" spans="1:2" x14ac:dyDescent="0.45">
      <c r="A28">
        <v>22</v>
      </c>
      <c r="B28" s="18" t="str">
        <f>IF(ISERROR(INDEX(Main!$A:$A,MATCH('Time Consuming'!$A28,Main!$R:$R,0))),"",INDEX(Main!$A:$A,MATCH('Time Consuming'!$A28,Main!$R:$R,0)))</f>
        <v/>
      </c>
    </row>
    <row r="29" spans="1:2" x14ac:dyDescent="0.45">
      <c r="A29">
        <v>23</v>
      </c>
      <c r="B29" s="18" t="str">
        <f>IF(ISERROR(INDEX(Main!$A:$A,MATCH('Time Consuming'!$A29,Main!$R:$R,0))),"",INDEX(Main!$A:$A,MATCH('Time Consuming'!$A29,Main!$R:$R,0)))</f>
        <v/>
      </c>
    </row>
    <row r="30" spans="1:2" x14ac:dyDescent="0.45">
      <c r="A30">
        <v>24</v>
      </c>
      <c r="B30" s="18" t="str">
        <f>IF(ISERROR(INDEX(Main!$A:$A,MATCH('Time Consuming'!$A30,Main!$R:$R,0))),"",INDEX(Main!$A:$A,MATCH('Time Consuming'!$A30,Main!$R:$R,0)))</f>
        <v/>
      </c>
    </row>
    <row r="31" spans="1:2" x14ac:dyDescent="0.45">
      <c r="A31">
        <v>25</v>
      </c>
      <c r="B31" s="18" t="str">
        <f>IF(ISERROR(INDEX(Main!$A:$A,MATCH('Time Consuming'!$A31,Main!$R:$R,0))),"",INDEX(Main!$A:$A,MATCH('Time Consuming'!$A31,Main!$R:$R,0)))</f>
        <v/>
      </c>
    </row>
    <row r="32" spans="1:2" x14ac:dyDescent="0.45">
      <c r="A32">
        <v>26</v>
      </c>
      <c r="B32" s="18" t="str">
        <f>IF(ISERROR(INDEX(Main!$A:$A,MATCH('Time Consuming'!$A32,Main!$R:$R,0))),"",INDEX(Main!$A:$A,MATCH('Time Consuming'!$A32,Main!$R:$R,0)))</f>
        <v/>
      </c>
    </row>
    <row r="33" spans="1:2" x14ac:dyDescent="0.45">
      <c r="A33">
        <v>27</v>
      </c>
      <c r="B33" s="18" t="str">
        <f>IF(ISERROR(INDEX(Main!$A:$A,MATCH('Time Consuming'!$A33,Main!$R:$R,0))),"",INDEX(Main!$A:$A,MATCH('Time Consuming'!$A33,Main!$R:$R,0)))</f>
        <v/>
      </c>
    </row>
    <row r="34" spans="1:2" x14ac:dyDescent="0.45">
      <c r="A34">
        <v>28</v>
      </c>
      <c r="B34" s="18" t="str">
        <f>IF(ISERROR(INDEX(Main!$A:$A,MATCH('Time Consuming'!$A34,Main!$R:$R,0))),"",INDEX(Main!$A:$A,MATCH('Time Consuming'!$A34,Main!$R:$R,0)))</f>
        <v/>
      </c>
    </row>
    <row r="35" spans="1:2" x14ac:dyDescent="0.45">
      <c r="A35">
        <v>29</v>
      </c>
      <c r="B35" s="18" t="str">
        <f>IF(ISERROR(INDEX(Main!$A:$A,MATCH('Time Consuming'!$A35,Main!$R:$R,0))),"",INDEX(Main!$A:$A,MATCH('Time Consuming'!$A35,Main!$R:$R,0)))</f>
        <v/>
      </c>
    </row>
    <row r="36" spans="1:2" x14ac:dyDescent="0.45">
      <c r="A36">
        <v>30</v>
      </c>
      <c r="B36" s="18" t="str">
        <f>IF(ISERROR(INDEX(Main!$A:$A,MATCH('Time Consuming'!$A36,Main!$R:$R,0))),"",INDEX(Main!$A:$A,MATCH('Time Consuming'!$A36,Main!$R:$R,0)))</f>
        <v/>
      </c>
    </row>
    <row r="37" spans="1:2" x14ac:dyDescent="0.45">
      <c r="A37">
        <v>31</v>
      </c>
      <c r="B37" s="18" t="str">
        <f>IF(ISERROR(INDEX(Main!$A:$A,MATCH('Time Consuming'!$A37,Main!$R:$R,0))),"",INDEX(Main!$A:$A,MATCH('Time Consuming'!$A37,Main!$R:$R,0)))</f>
        <v/>
      </c>
    </row>
    <row r="38" spans="1:2" x14ac:dyDescent="0.45">
      <c r="A38">
        <v>32</v>
      </c>
      <c r="B38" s="18" t="str">
        <f>IF(ISERROR(INDEX(Main!$A:$A,MATCH('Time Consuming'!$A38,Main!$R:$R,0))),"",INDEX(Main!$A:$A,MATCH('Time Consuming'!$A38,Main!$R:$R,0)))</f>
        <v/>
      </c>
    </row>
    <row r="39" spans="1:2" x14ac:dyDescent="0.45">
      <c r="A39">
        <v>33</v>
      </c>
      <c r="B39" s="18" t="str">
        <f>IF(ISERROR(INDEX(Main!$A:$A,MATCH('Time Consuming'!$A39,Main!$R:$R,0))),"",INDEX(Main!$A:$A,MATCH('Time Consuming'!$A39,Main!$R:$R,0)))</f>
        <v/>
      </c>
    </row>
    <row r="40" spans="1:2" x14ac:dyDescent="0.45">
      <c r="A40">
        <v>34</v>
      </c>
      <c r="B40" s="18" t="str">
        <f>IF(ISERROR(INDEX(Main!$A:$A,MATCH('Time Consuming'!$A40,Main!$R:$R,0))),"",INDEX(Main!$A:$A,MATCH('Time Consuming'!$A40,Main!$R:$R,0)))</f>
        <v/>
      </c>
    </row>
    <row r="41" spans="1:2" x14ac:dyDescent="0.45">
      <c r="A41">
        <v>35</v>
      </c>
      <c r="B41" s="18" t="str">
        <f>IF(ISERROR(INDEX(Main!$A:$A,MATCH('Time Consuming'!$A41,Main!$R:$R,0))),"",INDEX(Main!$A:$A,MATCH('Time Consuming'!$A41,Main!$R:$R,0)))</f>
        <v/>
      </c>
    </row>
    <row r="42" spans="1:2" x14ac:dyDescent="0.45">
      <c r="A42">
        <v>36</v>
      </c>
      <c r="B42" s="18" t="str">
        <f>IF(ISERROR(INDEX(Main!$A:$A,MATCH('Time Consuming'!$A42,Main!$R:$R,0))),"",INDEX(Main!$A:$A,MATCH('Time Consuming'!$A42,Main!$R:$R,0)))</f>
        <v/>
      </c>
    </row>
    <row r="43" spans="1:2" x14ac:dyDescent="0.45">
      <c r="A43">
        <v>37</v>
      </c>
      <c r="B43" s="18" t="str">
        <f>IF(ISERROR(INDEX(Main!$A:$A,MATCH('Time Consuming'!$A43,Main!$R:$R,0))),"",INDEX(Main!$A:$A,MATCH('Time Consuming'!$A43,Main!$R:$R,0)))</f>
        <v/>
      </c>
    </row>
    <row r="44" spans="1:2" x14ac:dyDescent="0.45">
      <c r="A44">
        <v>38</v>
      </c>
      <c r="B44" s="18" t="str">
        <f>IF(ISERROR(INDEX(Main!$A:$A,MATCH('Time Consuming'!$A44,Main!$R:$R,0))),"",INDEX(Main!$A:$A,MATCH('Time Consuming'!$A44,Main!$R:$R,0)))</f>
        <v/>
      </c>
    </row>
    <row r="45" spans="1:2" x14ac:dyDescent="0.45">
      <c r="A45">
        <v>39</v>
      </c>
      <c r="B45" s="18" t="str">
        <f>IF(ISERROR(INDEX(Main!$A:$A,MATCH('Time Consuming'!$A45,Main!$R:$R,0))),"",INDEX(Main!$A:$A,MATCH('Time Consuming'!$A45,Main!$R:$R,0)))</f>
        <v/>
      </c>
    </row>
    <row r="46" spans="1:2" x14ac:dyDescent="0.45">
      <c r="A46">
        <v>40</v>
      </c>
      <c r="B46" s="18" t="str">
        <f>IF(ISERROR(INDEX(Main!$A:$A,MATCH('Time Consuming'!$A46,Main!$R:$R,0))),"",INDEX(Main!$A:$A,MATCH('Time Consuming'!$A46,Main!$R:$R,0)))</f>
        <v/>
      </c>
    </row>
    <row r="47" spans="1:2" x14ac:dyDescent="0.45">
      <c r="A47">
        <v>41</v>
      </c>
      <c r="B47" s="18" t="str">
        <f>IF(ISERROR(INDEX(Main!$A:$A,MATCH('Time Consuming'!$A47,Main!$R:$R,0))),"",INDEX(Main!$A:$A,MATCH('Time Consuming'!$A47,Main!$R:$R,0)))</f>
        <v/>
      </c>
    </row>
    <row r="48" spans="1:2" x14ac:dyDescent="0.45">
      <c r="A48">
        <v>42</v>
      </c>
      <c r="B48" s="18" t="str">
        <f>IF(ISERROR(INDEX(Main!$A:$A,MATCH('Time Consuming'!$A48,Main!$R:$R,0))),"",INDEX(Main!$A:$A,MATCH('Time Consuming'!$A48,Main!$R:$R,0)))</f>
        <v/>
      </c>
    </row>
    <row r="49" spans="1:2" x14ac:dyDescent="0.45">
      <c r="A49">
        <v>43</v>
      </c>
      <c r="B49" s="18" t="str">
        <f>IF(ISERROR(INDEX(Main!$A:$A,MATCH('Time Consuming'!$A49,Main!$R:$R,0))),"",INDEX(Main!$A:$A,MATCH('Time Consuming'!$A49,Main!$R:$R,0)))</f>
        <v/>
      </c>
    </row>
    <row r="50" spans="1:2" x14ac:dyDescent="0.45">
      <c r="A50">
        <v>44</v>
      </c>
      <c r="B50" s="18" t="str">
        <f>IF(ISERROR(INDEX(Main!$A:$A,MATCH('Time Consuming'!$A50,Main!$R:$R,0))),"",INDEX(Main!$A:$A,MATCH('Time Consuming'!$A50,Main!$R:$R,0)))</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DBC6-2963-423B-9CBE-1ED5C704B362}">
  <dimension ref="A5:B50"/>
  <sheetViews>
    <sheetView topLeftCell="A28"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Time Consuming</v>
      </c>
    </row>
    <row r="7" spans="1:2" ht="28.5" x14ac:dyDescent="0.45">
      <c r="A7">
        <v>1</v>
      </c>
      <c r="B7" s="18" t="str">
        <f>IF(ISERROR(INDEX(Main!$A:$A,MATCH('Time Consuming'!$A7,Main!$C:$C,0))),"",INDEX(Main!$A:$A,MATCH('Time Consuming'!$A7,Main!$C:$C,0)))</f>
        <v>It (paperwork) is so time consuming. I don’t have ANY time to do paperwork and feel I’m obligated to do it in my own time. </v>
      </c>
    </row>
    <row r="8" spans="1:2" x14ac:dyDescent="0.45">
      <c r="A8">
        <v>2</v>
      </c>
      <c r="B8" s="18" t="str">
        <f>IF(ISERROR(INDEX(Main!$A:$A,MATCH('Time Consuming'!$A8,Main!$C:$C,0))),"",INDEX(Main!$A:$A,MATCH('Time Consuming'!$A8,Main!$C:$C,0)))</f>
        <v>It's definitely not helpful if you have lots of paperwork to fill out and no user friendly process.</v>
      </c>
    </row>
    <row r="9" spans="1:2" ht="28.5" x14ac:dyDescent="0.45">
      <c r="A9">
        <v>3</v>
      </c>
      <c r="B9" s="18" t="str">
        <f>IF(ISERROR(INDEX(Main!$A:$A,MATCH('Time Consuming'!$A9,Main!$C:$C,0))),"",INDEX(Main!$A:$A,MATCH('Time Consuming'!$A9,Main!$C:$C,0)))</f>
        <v>I try not to do work in my own time but when the work needs to be done by deadlines it’s a lot of pressure. I do 10 hour days on the days I am there to try fit it all in. </v>
      </c>
    </row>
    <row r="10" spans="1:2" ht="28.5" x14ac:dyDescent="0.45">
      <c r="A10">
        <v>4</v>
      </c>
      <c r="B10" s="18" t="str">
        <f>IF(ISERROR(INDEX(Main!$A:$A,MATCH('Time Consuming'!$A10,Main!$C:$C,0))),"",INDEX(Main!$A:$A,MATCH('Time Consuming'!$A10,Main!$C:$C,0)))</f>
        <v>Yes I believe it (spending time writing up paperwork or filling out forms using software adding to the issue of job dissatisfaction or burnout) does.</v>
      </c>
    </row>
    <row r="11" spans="1:2" ht="57" x14ac:dyDescent="0.45">
      <c r="A11">
        <v>5</v>
      </c>
      <c r="B11" s="18" t="str">
        <f>IF(ISERROR(INDEX(Main!$A:$A,MATCH('Time Consuming'!$A11,Main!$C:$C,0))),"",INDEX(Main!$A:$A,MATCH('Time Consuming'!$A11,Main!$C:$C,0)))</f>
        <v>It (current paperwork process) is time consuming because as social workers you're not just working individually, you're also working with other organisations that you want to refer your clients to. And so for most of them, the referrals require a lot of paperwork. Even applying for Centrelink or Housing NSW, is a whole stack of paperwork. </v>
      </c>
    </row>
    <row r="12" spans="1:2" x14ac:dyDescent="0.45">
      <c r="A12">
        <v>6</v>
      </c>
      <c r="B12" s="18" t="str">
        <f>IF(ISERROR(INDEX(Main!$A:$A,MATCH('Time Consuming'!$A12,Main!$C:$C,0))),"",INDEX(Main!$A:$A,MATCH('Time Consuming'!$A12,Main!$C:$C,0)))</f>
        <v>in some cases, we actually spend more time doing admin than seeing actual clients. </v>
      </c>
    </row>
    <row r="13" spans="1:2" ht="28.5" x14ac:dyDescent="0.45">
      <c r="A13">
        <v>7</v>
      </c>
      <c r="B13" s="18" t="str">
        <f>IF(ISERROR(INDEX(Main!$A:$A,MATCH('Time Consuming'!$A13,Main!$C:$C,0))),"",INDEX(Main!$A:$A,MATCH('Time Consuming'!$A13,Main!$C:$C,0)))</f>
        <v>I think it (paperwork in the way of valuable client interaction and job satisfaction) does sometimes in terms of the amount of time we have to spend filling out paperwork but also chasing up on it. </v>
      </c>
    </row>
    <row r="14" spans="1:2" ht="42.75" x14ac:dyDescent="0.45">
      <c r="A14">
        <v>8</v>
      </c>
      <c r="B14" s="18" t="str">
        <f>IF(ISERROR(INDEX(Main!$A:$A,MATCH('Time Consuming'!$A14,Main!$C:$C,0))),"",INDEX(Main!$A:$A,MATCH('Time Consuming'!$A14,Main!$C:$C,0)))</f>
        <v>I think it (spending more time writing up paperwork or filling out forms using software adds to the issue of job dissatisfaction, or to a further extent, burnout) does, it becomes frustrating because at the core of social work is human interaction with people and if we're unable to do that more and more, it's pretty unsatisfying. </v>
      </c>
    </row>
    <row r="15" spans="1:2" ht="42.75" x14ac:dyDescent="0.45">
      <c r="A15">
        <v>9</v>
      </c>
      <c r="B15" s="18" t="str">
        <f>IF(ISERROR(INDEX(Main!$A:$A,MATCH('Time Consuming'!$A15,Main!$C:$C,0))),"",INDEX(Main!$A:$A,MATCH('Time Consuming'!$A15,Main!$C:$C,0)))</f>
        <v>It somewhat would take away from the joy of supporting clients when there is a genuine care and intention to help them. I would assume that working within the support care industry would be disincentivised if a barrier of lengthy paperwork is required each time a support service is provided.</v>
      </c>
    </row>
    <row r="16" spans="1:2" x14ac:dyDescent="0.45">
      <c r="A16">
        <v>10</v>
      </c>
      <c r="B16" s="18" t="str">
        <f>IF(ISERROR(INDEX(Main!$A:$A,MATCH('Time Consuming'!$A16,Main!$C:$C,0))),"",INDEX(Main!$A:$A,MATCH('Time Consuming'!$A16,Main!$C:$C,0)))</f>
        <v>It drives me crazy! I have to do more paperwork than actual services!</v>
      </c>
    </row>
    <row r="17" spans="1:2" ht="42.75" x14ac:dyDescent="0.45">
      <c r="A17">
        <v>11</v>
      </c>
      <c r="B17" s="18" t="str">
        <f>IF(ISERROR(INDEX(Main!$A:$A,MATCH('Time Consuming'!$A17,Main!$C:$C,0))),"",INDEX(Main!$A:$A,MATCH('Time Consuming'!$A17,Main!$C:$C,0)))</f>
        <v>I love my work and have had some very transformative experiences, but requirements on documentation definitely limit the amount of direct patient interaction that I have. I've worked with SWs who would spend their nights at home catching up on paperwork. I stopped that habit for my own well being.</v>
      </c>
    </row>
    <row r="18" spans="1:2" ht="42.75" x14ac:dyDescent="0.45">
      <c r="A18">
        <v>12</v>
      </c>
      <c r="B18" s="18" t="str">
        <f>IF(ISERROR(INDEX(Main!$A:$A,MATCH('Time Consuming'!$A18,Main!$C:$C,0))),"",INDEX(Main!$A:$A,MATCH('Time Consuming'!$A18,Main!$C:$C,0)))</f>
        <v>When I had a caseload of this size, I was always behind on notes and paperwork and frequently ended up working 50-60 hours a week because I also had to do grant reporting and other similar administrative work as well as several weekly meetings that were off-site. </v>
      </c>
    </row>
    <row r="19" spans="1:2" x14ac:dyDescent="0.45">
      <c r="A19">
        <v>13</v>
      </c>
      <c r="B19" s="18" t="str">
        <f>IF(ISERROR(INDEX(Main!$A:$A,MATCH('Time Consuming'!$A19,Main!$C:$C,0))),"",INDEX(Main!$A:$A,MATCH('Time Consuming'!$A19,Main!$C:$C,0)))</f>
        <v>Keeping up with notes is brutal. </v>
      </c>
    </row>
    <row r="20" spans="1:2" x14ac:dyDescent="0.45">
      <c r="A20">
        <v>14</v>
      </c>
      <c r="B20" s="18" t="str">
        <f>IF(ISERROR(INDEX(Main!$A:$A,MATCH('Time Consuming'!$A20,Main!$C:$C,0))),"",INDEX(Main!$A:$A,MATCH('Time Consuming'!$A20,Main!$C:$C,0)))</f>
        <v> At times when there's deadlines, paperwork is more time consuming.</v>
      </c>
    </row>
    <row r="21" spans="1:2" x14ac:dyDescent="0.45">
      <c r="A21">
        <v>15</v>
      </c>
      <c r="B21" s="18" t="str">
        <f>IF(ISERROR(INDEX(Main!$A:$A,MATCH('Time Consuming'!$A21,Main!$C:$C,0))),"",INDEX(Main!$A:$A,MATCH('Time Consuming'!$A21,Main!$C:$C,0)))</f>
        <v>I don't think it's ever been like paperwork than face-to-face but sometimes i guess it's pretty comparable. </v>
      </c>
    </row>
    <row r="22" spans="1:2" x14ac:dyDescent="0.45">
      <c r="A22">
        <v>16</v>
      </c>
      <c r="B22" s="18" t="str">
        <f>IF(ISERROR(INDEX(Main!$A:$A,MATCH('Time Consuming'!$A22,Main!$C:$C,0))),"",INDEX(Main!$A:$A,MATCH('Time Consuming'!$A22,Main!$C:$C,0)))</f>
        <v>Yeah, that's (paperwork) pretty time consuming. And it's not very user friendly process. </v>
      </c>
    </row>
    <row r="23" spans="1:2" ht="28.5" x14ac:dyDescent="0.45">
      <c r="A23">
        <v>17</v>
      </c>
      <c r="B23" s="18" t="str">
        <f>IF(ISERROR(INDEX(Main!$A:$A,MATCH('Time Consuming'!$A23,Main!$C:$C,0))),"",INDEX(Main!$A:$A,MATCH('Time Consuming'!$A23,Main!$C:$C,0)))</f>
        <v>It (having a big caseload and writing notes at the same time) would. And I would have to document every phone call and every discussion with another clinician.</v>
      </c>
    </row>
    <row r="24" spans="1:2" ht="57" x14ac:dyDescent="0.45">
      <c r="A24">
        <v>18</v>
      </c>
      <c r="B24" s="18" t="str">
        <f>IF(ISERROR(INDEX(Main!$A:$A,MATCH('Time Consuming'!$A24,Main!$C:$C,0))),"",INDEX(Main!$A:$A,MATCH('Time Consuming'!$A24,Main!$C:$C,0)))</f>
        <v>it would limit how much you could actually do for your patients because you're having to allocate half the day to document or having to stay back. You can't just show up the next day and write all your notes, you have to stay until they're done and when it's a busy day those are the hours you don't get paid for and I think that adds to job dissatisfaction.</v>
      </c>
    </row>
    <row r="25" spans="1:2" ht="42.75" x14ac:dyDescent="0.45">
      <c r="A25">
        <v>19</v>
      </c>
      <c r="B25" s="18" t="str">
        <f>IF(ISERROR(INDEX(Main!$A:$A,MATCH('Time Consuming'!$A25,Main!$C:$C,0))),"",INDEX(Main!$A:$A,MATCH('Time Consuming'!$A25,Main!$C:$C,0)))</f>
        <v>when I worked in the public sector I couldn't go home until the notes were written or sometimes I'd go home and I'd write reports because I knew I wasn't going to have time and we had a magistrate coming up the next day and I'd sit on my computer.</v>
      </c>
    </row>
    <row r="26" spans="1:2" ht="42.75" x14ac:dyDescent="0.45">
      <c r="A26">
        <v>20</v>
      </c>
      <c r="B26" s="18" t="str">
        <f>IF(ISERROR(INDEX(Main!$A:$A,MATCH('Time Consuming'!$A26,Main!$C:$C,0))),"",INDEX(Main!$A:$A,MATCH('Time Consuming'!$A26,Main!$C:$C,0)))</f>
        <v>When I have social work students they really struggle with that (paperwork) as well. And again I think it's conflict between the pressure to document everything because of that fear if I don't, I'm going to get in trouble. And trying to balance that with behind efficient. </v>
      </c>
    </row>
    <row r="27" spans="1:2" ht="42.75" x14ac:dyDescent="0.45">
      <c r="A27">
        <v>21</v>
      </c>
      <c r="B27" s="18" t="str">
        <f>IF(ISERROR(INDEX(Main!$A:$A,MATCH('Time Consuming'!$A27,Main!$C:$C,0))),"",INDEX(Main!$A:$A,MATCH('Time Consuming'!$A27,Main!$C:$C,0)))</f>
        <v>The write up, ugh. The initial session write up is about half an hour easily, because it's more complex and detailed. Follow up sessions is 15 - 20 minutes easily and then that's the rough part and then there's editing and spell check and what not. </v>
      </c>
    </row>
    <row r="28" spans="1:2" ht="42.75" x14ac:dyDescent="0.45">
      <c r="A28">
        <v>22</v>
      </c>
      <c r="B28" s="18" t="str">
        <f>IF(ISERROR(INDEX(Main!$A:$A,MATCH('Time Consuming'!$A28,Main!$C:$C,0))),"",INDEX(Main!$A:$A,MATCH('Time Consuming'!$A28,Main!$C:$C,0)))</f>
        <v>I've never liked paperwork. I've always had to do it and I'm told I take excellent notes and records but that's part of the problem, is that I take far too long. My notes are far too detailed, I think that's why they take so long. </v>
      </c>
    </row>
    <row r="29" spans="1:2" ht="85.5" x14ac:dyDescent="0.45">
      <c r="A29">
        <v>23</v>
      </c>
      <c r="B29" s="18" t="str">
        <f>IF(ISERROR(INDEX(Main!$A:$A,MATCH('Time Consuming'!$A29,Main!$C:$C,0))),"",INDEX(Main!$A:$A,MATCH('Time Consuming'!$A29,Main!$C:$C,0)))</f>
        <v>Yes. Yes I do. It did (add to job dissatisfaction or burnout), particularly when we were being asked in those days to do in addition to the ridiculous stupid workload and not enough staff to do it, we were being asked to do like an accounting for little units of time for what we were doing with our time and it just felt like what's the point. How long was this phone call for, what kind of phone call was it. Liaison with this and by the time you're working out what they want you to do with the form, it brings up the question what are we doing really.</v>
      </c>
    </row>
    <row r="30" spans="1:2" ht="57" x14ac:dyDescent="0.45">
      <c r="A30">
        <v>24</v>
      </c>
      <c r="B30" s="18" t="str">
        <f>IF(ISERROR(INDEX(Main!$A:$A,MATCH('Time Consuming'!$A30,Main!$C:$C,0))),"",INDEX(Main!$A:$A,MATCH('Time Consuming'!$A30,Main!$C:$C,0)))</f>
        <v>I hated paperwork and I wasn't writing a report every bloody time and that's what they did. No, and I've written proforma reports for medicare, and here it is and so on and I just fill in name, DOB, blah blah, maybe two lines that are individualised, so you're aware so and so these issues, the rest of the proforma and the graph. </v>
      </c>
    </row>
    <row r="31" spans="1:2" ht="42.75" x14ac:dyDescent="0.45">
      <c r="A31">
        <v>25</v>
      </c>
      <c r="B31" s="18" t="str">
        <f>IF(ISERROR(INDEX(Main!$A:$A,MATCH('Time Consuming'!$A31,Main!$C:$C,0))),"",INDEX(Main!$A:$A,MATCH('Time Consuming'!$A31,Main!$C:$C,0)))</f>
        <v>A lot of it is adminstrative, you gotta put whatever you did, whatever kind of relating you did with the client, then you gotta put it into the database system of what you did, so you got face-to-face to a certain degree, and then you got a lot of information that you gotta put in, into the computer. </v>
      </c>
    </row>
    <row r="32" spans="1:2" ht="28.5" x14ac:dyDescent="0.45">
      <c r="A32">
        <v>26</v>
      </c>
      <c r="B32" s="18" t="str">
        <f>IF(ISERROR(INDEX(Main!$A:$A,MATCH('Time Consuming'!$A32,Main!$C:$C,0))),"",INDEX(Main!$A:$A,MATCH('Time Consuming'!$A32,Main!$C:$C,0)))</f>
        <v>when you are working in an organisation, you have to put in all the client information and whatever you did in your session onto the database system.</v>
      </c>
    </row>
    <row r="33" spans="1:2" ht="57" x14ac:dyDescent="0.45">
      <c r="A33">
        <v>27</v>
      </c>
      <c r="B33" s="18" t="str">
        <f>IF(ISERROR(INDEX(Main!$A:$A,MATCH('Time Consuming'!$A33,Main!$C:$C,0))),"",INDEX(Main!$A:$A,MATCH('Time Consuming'!$A33,Main!$C:$C,0)))</f>
        <v>the paperwork stuff is more like the time pressure, you know, you gotta get things done, you need to have a rest, you don't feel good because you have to deal with emotionally with people, and then you have to switch hats and do all this paperwork, I think that sort of switching hats, and not earning enough money to do a lot of self care as well, yeah. And we can't claim that on tax either. </v>
      </c>
    </row>
    <row r="34" spans="1:2" x14ac:dyDescent="0.45">
      <c r="A34">
        <v>28</v>
      </c>
      <c r="B34" s="18" t="str">
        <f>IF(ISERROR(INDEX(Main!$A:$A,MATCH('Time Consuming'!$A34,Main!$C:$C,0))),"",INDEX(Main!$A:$A,MATCH('Time Consuming'!$A34,Main!$C:$C,0)))</f>
        <v/>
      </c>
    </row>
    <row r="35" spans="1:2" x14ac:dyDescent="0.45">
      <c r="A35">
        <v>29</v>
      </c>
      <c r="B35" s="18" t="str">
        <f>IF(ISERROR(INDEX(Main!$A:$A,MATCH('Time Consuming'!$A35,Main!$C:$C,0))),"",INDEX(Main!$A:$A,MATCH('Time Consuming'!$A35,Main!$C:$C,0)))</f>
        <v/>
      </c>
    </row>
    <row r="36" spans="1:2" x14ac:dyDescent="0.45">
      <c r="A36">
        <v>30</v>
      </c>
      <c r="B36" s="18" t="str">
        <f>IF(ISERROR(INDEX(Main!$A:$A,MATCH('Time Consuming'!$A36,Main!$C:$C,0))),"",INDEX(Main!$A:$A,MATCH('Time Consuming'!$A36,Main!$C:$C,0)))</f>
        <v/>
      </c>
    </row>
    <row r="37" spans="1:2" x14ac:dyDescent="0.45">
      <c r="A37">
        <v>31</v>
      </c>
      <c r="B37" s="18" t="str">
        <f>IF(ISERROR(INDEX(Main!$A:$A,MATCH('Time Consuming'!$A37,Main!$C:$C,0))),"",INDEX(Main!$A:$A,MATCH('Time Consuming'!$A37,Main!$C:$C,0)))</f>
        <v/>
      </c>
    </row>
    <row r="38" spans="1:2" x14ac:dyDescent="0.45">
      <c r="A38">
        <v>32</v>
      </c>
      <c r="B38" s="18" t="str">
        <f>IF(ISERROR(INDEX(Main!$A:$A,MATCH('Time Consuming'!$A38,Main!$C:$C,0))),"",INDEX(Main!$A:$A,MATCH('Time Consuming'!$A38,Main!$C:$C,0)))</f>
        <v/>
      </c>
    </row>
    <row r="39" spans="1:2" x14ac:dyDescent="0.45">
      <c r="A39">
        <v>33</v>
      </c>
      <c r="B39" s="18" t="str">
        <f>IF(ISERROR(INDEX(Main!$A:$A,MATCH('Time Consuming'!$A39,Main!$C:$C,0))),"",INDEX(Main!$A:$A,MATCH('Time Consuming'!$A39,Main!$C:$C,0)))</f>
        <v/>
      </c>
    </row>
    <row r="40" spans="1:2" x14ac:dyDescent="0.45">
      <c r="A40">
        <v>34</v>
      </c>
      <c r="B40" s="18" t="str">
        <f>IF(ISERROR(INDEX(Main!$A:$A,MATCH('Time Consuming'!$A40,Main!$C:$C,0))),"",INDEX(Main!$A:$A,MATCH('Time Consuming'!$A40,Main!$C:$C,0)))</f>
        <v/>
      </c>
    </row>
    <row r="41" spans="1:2" x14ac:dyDescent="0.45">
      <c r="A41">
        <v>35</v>
      </c>
      <c r="B41" s="18" t="str">
        <f>IF(ISERROR(INDEX(Main!$A:$A,MATCH('Time Consuming'!$A41,Main!$C:$C,0))),"",INDEX(Main!$A:$A,MATCH('Time Consuming'!$A41,Main!$C:$C,0)))</f>
        <v/>
      </c>
    </row>
    <row r="42" spans="1:2" x14ac:dyDescent="0.45">
      <c r="A42">
        <v>36</v>
      </c>
      <c r="B42" s="18" t="str">
        <f>IF(ISERROR(INDEX(Main!$A:$A,MATCH('Time Consuming'!$A42,Main!$C:$C,0))),"",INDEX(Main!$A:$A,MATCH('Time Consuming'!$A42,Main!$C:$C,0)))</f>
        <v/>
      </c>
    </row>
    <row r="43" spans="1:2" x14ac:dyDescent="0.45">
      <c r="A43">
        <v>37</v>
      </c>
      <c r="B43" s="18" t="str">
        <f>IF(ISERROR(INDEX(Main!$A:$A,MATCH('Time Consuming'!$A43,Main!$C:$C,0))),"",INDEX(Main!$A:$A,MATCH('Time Consuming'!$A43,Main!$C:$C,0)))</f>
        <v/>
      </c>
    </row>
    <row r="44" spans="1:2" x14ac:dyDescent="0.45">
      <c r="A44">
        <v>38</v>
      </c>
      <c r="B44" s="18" t="str">
        <f>IF(ISERROR(INDEX(Main!$A:$A,MATCH('Time Consuming'!$A44,Main!$C:$C,0))),"",INDEX(Main!$A:$A,MATCH('Time Consuming'!$A44,Main!$C:$C,0)))</f>
        <v/>
      </c>
    </row>
    <row r="45" spans="1:2" x14ac:dyDescent="0.45">
      <c r="A45">
        <v>39</v>
      </c>
      <c r="B45" s="18" t="str">
        <f>IF(ISERROR(INDEX(Main!$A:$A,MATCH('Time Consuming'!$A45,Main!$C:$C,0))),"",INDEX(Main!$A:$A,MATCH('Time Consuming'!$A45,Main!$C:$C,0)))</f>
        <v/>
      </c>
    </row>
    <row r="46" spans="1:2" x14ac:dyDescent="0.45">
      <c r="A46">
        <v>40</v>
      </c>
      <c r="B46" s="18" t="str">
        <f>IF(ISERROR(INDEX(Main!$A:$A,MATCH('Time Consuming'!$A46,Main!$C:$C,0))),"",INDEX(Main!$A:$A,MATCH('Time Consuming'!$A46,Main!$C:$C,0)))</f>
        <v/>
      </c>
    </row>
    <row r="47" spans="1:2" x14ac:dyDescent="0.45">
      <c r="A47">
        <v>41</v>
      </c>
      <c r="B47" s="18" t="str">
        <f>IF(ISERROR(INDEX(Main!$A:$A,MATCH('Time Consuming'!$A47,Main!$C:$C,0))),"",INDEX(Main!$A:$A,MATCH('Time Consuming'!$A47,Main!$C:$C,0)))</f>
        <v/>
      </c>
    </row>
    <row r="48" spans="1:2" x14ac:dyDescent="0.45">
      <c r="A48">
        <v>42</v>
      </c>
      <c r="B48" s="18" t="str">
        <f>IF(ISERROR(INDEX(Main!$A:$A,MATCH('Time Consuming'!$A48,Main!$C:$C,0))),"",INDEX(Main!$A:$A,MATCH('Time Consuming'!$A48,Main!$C:$C,0)))</f>
        <v/>
      </c>
    </row>
    <row r="49" spans="1:2" x14ac:dyDescent="0.45">
      <c r="A49">
        <v>43</v>
      </c>
      <c r="B49" s="18" t="str">
        <f>IF(ISERROR(INDEX(Main!$A:$A,MATCH('Time Consuming'!$A49,Main!$C:$C,0))),"",INDEX(Main!$A:$A,MATCH('Time Consuming'!$A49,Main!$C:$C,0)))</f>
        <v/>
      </c>
    </row>
    <row r="50" spans="1:2" x14ac:dyDescent="0.45">
      <c r="A50">
        <v>44</v>
      </c>
      <c r="B50" s="18" t="str">
        <f>IF(ISERROR(INDEX(Main!$A:$A,MATCH('Time Consuming'!$A50,Main!$C:$C,0))),"",INDEX(Main!$A:$A,MATCH('Time Consuming'!$A50,Main!$C:$C,0)))</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3848D-AADE-4755-84B1-0DDAD62ACD4C}">
  <dimension ref="A5:B50"/>
  <sheetViews>
    <sheetView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Correct</v>
      </c>
    </row>
    <row r="7" spans="1:2" ht="42.75" x14ac:dyDescent="0.45">
      <c r="A7">
        <v>1</v>
      </c>
      <c r="B7" s="18" t="str">
        <f>IF(ISERROR(INDEX(Main!$A:$A,MATCH('Time Consuming'!$A7,Main!$D:$D,0))),"",INDEX(Main!$A:$A,MATCH('Time Consuming'!$A7,Main!$D:$D,0)))</f>
        <v>writing notes in front of a new client can affect rapport building and with only 28 days to build a relationship and obtain all information you don’t want anything to jeopardise that, but also you want to ensure your case notes are correct </v>
      </c>
    </row>
    <row r="8" spans="1:2" ht="28.5" x14ac:dyDescent="0.45">
      <c r="A8">
        <v>2</v>
      </c>
      <c r="B8" s="18" t="str">
        <f>IF(ISERROR(INDEX(Main!$A:$A,MATCH('Time Consuming'!$A8,Main!$D:$D,0))),"",INDEX(Main!$A:$A,MATCH('Time Consuming'!$A8,Main!$D:$D,0)))</f>
        <v>In an industry where obtaining funding is key, there is a lot to account for and admin needs to be thorough and up to date and consistent to ensure funding is continued.</v>
      </c>
    </row>
    <row r="9" spans="1:2" ht="28.5" x14ac:dyDescent="0.45">
      <c r="A9">
        <v>3</v>
      </c>
      <c r="B9" s="18" t="str">
        <f>IF(ISERROR(INDEX(Main!$A:$A,MATCH('Time Consuming'!$A9,Main!$D:$D,0))),"",INDEX(Main!$A:$A,MATCH('Time Consuming'!$A9,Main!$D:$D,0)))</f>
        <v>if our admin is not completed correctly we could be liable and our career could be down the drain if someone sued and our job is not done correctly. </v>
      </c>
    </row>
    <row r="10" spans="1:2" x14ac:dyDescent="0.45">
      <c r="A10">
        <v>4</v>
      </c>
      <c r="B10" s="18" t="str">
        <f>IF(ISERROR(INDEX(Main!$A:$A,MATCH('Time Consuming'!$A10,Main!$D:$D,0))),"",INDEX(Main!$A:$A,MATCH('Time Consuming'!$A10,Main!$D:$D,0)))</f>
        <v>we need to make sure we've covered everything and we have evidence of our work and conversations. </v>
      </c>
    </row>
    <row r="11" spans="1:2" ht="28.5" x14ac:dyDescent="0.45">
      <c r="A11">
        <v>5</v>
      </c>
      <c r="B11" s="18" t="str">
        <f>IF(ISERROR(INDEX(Main!$A:$A,MATCH('Time Consuming'!$A11,Main!$D:$D,0))),"",INDEX(Main!$A:$A,MATCH('Time Consuming'!$A11,Main!$D:$D,0)))</f>
        <v>Yeah, like there's a straight line and there's no variation and that might mean you have to do a little more paperwork to get over the line, but that's just how it is, the system. </v>
      </c>
    </row>
    <row r="12" spans="1:2" ht="28.5" x14ac:dyDescent="0.45">
      <c r="A12">
        <v>6</v>
      </c>
      <c r="B12" s="18" t="str">
        <f>IF(ISERROR(INDEX(Main!$A:$A,MATCH('Time Consuming'!$A12,Main!$D:$D,0))),"",INDEX(Main!$A:$A,MATCH('Time Consuming'!$A12,Main!$D:$D,0)))</f>
        <v>I guess you have to work within the system, sometimes you might think it's unnecessary to do x, y, z but you sort of just have to do it.</v>
      </c>
    </row>
    <row r="13" spans="1:2" ht="28.5" x14ac:dyDescent="0.45">
      <c r="A13">
        <v>7</v>
      </c>
      <c r="B13" s="18" t="str">
        <f>IF(ISERROR(INDEX(Main!$A:$A,MATCH('Time Consuming'!$A13,Main!$D:$D,0))),"",INDEX(Main!$A:$A,MATCH('Time Consuming'!$A13,Main!$D:$D,0)))</f>
        <v>with the paper files in the public sector you'd have to be able to show that that entry was written at that date and time. You couldn't have gone back and altered the file</v>
      </c>
    </row>
    <row r="14" spans="1:2" ht="42.75" x14ac:dyDescent="0.45">
      <c r="A14">
        <v>8</v>
      </c>
      <c r="B14" s="18" t="str">
        <f>IF(ISERROR(INDEX(Main!$A:$A,MATCH('Time Consuming'!$A14,Main!$D:$D,0))),"",INDEX(Main!$A:$A,MATCH('Time Consuming'!$A14,Main!$D:$D,0)))</f>
        <v>basically what we're taught is, if it's not documented it didn't happen. So if a coroner pulls out a file and you haven't documented something, it's as if it didn't happen. So that's drilled into us so we over document in the public sector.</v>
      </c>
    </row>
    <row r="15" spans="1:2" ht="42.75" x14ac:dyDescent="0.45">
      <c r="A15">
        <v>9</v>
      </c>
      <c r="B15" s="18" t="str">
        <f>IF(ISERROR(INDEX(Main!$A:$A,MATCH('Time Consuming'!$A15,Main!$D:$D,0))),"",INDEX(Main!$A:$A,MATCH('Time Consuming'!$A15,Main!$D:$D,0)))</f>
        <v>Then at some point I thought it was unfair to clients who may want to read a file and so I started taking notes, and of course by the time I did medicare notes I needed to have notes in case they do audit. So it's a necessary evil. </v>
      </c>
    </row>
    <row r="16" spans="1:2" ht="28.5" x14ac:dyDescent="0.45">
      <c r="A16">
        <v>10</v>
      </c>
      <c r="B16" s="18" t="str">
        <f>IF(ISERROR(INDEX(Main!$A:$A,MATCH('Time Consuming'!$A16,Main!$D:$D,0))),"",INDEX(Main!$A:$A,MATCH('Time Consuming'!$A16,Main!$D:$D,0)))</f>
        <v>I think that everything we do, it's important and we need to keep a record because it is relevant for evidence to support them later on, so it's not really so much a waste of time</v>
      </c>
    </row>
    <row r="17" spans="1:2" ht="42.75" x14ac:dyDescent="0.45">
      <c r="A17">
        <v>11</v>
      </c>
      <c r="B17" s="18" t="str">
        <f>IF(ISERROR(INDEX(Main!$A:$A,MATCH('Time Consuming'!$A17,Main!$D:$D,0))),"",INDEX(Main!$A:$A,MATCH('Time Consuming'!$A17,Main!$D:$D,0)))</f>
        <v>I think nowadays the government is more concerned about who is going to drain the welfare system too much. … idea that we can't provide too much handout. That's why I think they make it difficult and complicated with all of these complicated forms</v>
      </c>
    </row>
    <row r="18" spans="1:2" x14ac:dyDescent="0.45">
      <c r="A18">
        <v>12</v>
      </c>
      <c r="B18" s="18" t="str">
        <f>IF(ISERROR(INDEX(Main!$A:$A,MATCH('Time Consuming'!$A18,Main!$D:$D,0))),"",INDEX(Main!$A:$A,MATCH('Time Consuming'!$A18,Main!$D:$D,0)))</f>
        <v/>
      </c>
    </row>
    <row r="19" spans="1:2" x14ac:dyDescent="0.45">
      <c r="A19">
        <v>13</v>
      </c>
      <c r="B19" s="18" t="str">
        <f>IF(ISERROR(INDEX(Main!$A:$A,MATCH('Time Consuming'!$A19,Main!$D:$D,0))),"",INDEX(Main!$A:$A,MATCH('Time Consuming'!$A19,Main!$D:$D,0)))</f>
        <v/>
      </c>
    </row>
    <row r="20" spans="1:2" x14ac:dyDescent="0.45">
      <c r="A20">
        <v>14</v>
      </c>
      <c r="B20" s="18" t="str">
        <f>IF(ISERROR(INDEX(Main!$A:$A,MATCH('Time Consuming'!$A20,Main!$D:$D,0))),"",INDEX(Main!$A:$A,MATCH('Time Consuming'!$A20,Main!$D:$D,0)))</f>
        <v/>
      </c>
    </row>
    <row r="21" spans="1:2" x14ac:dyDescent="0.45">
      <c r="A21">
        <v>15</v>
      </c>
      <c r="B21" s="18" t="str">
        <f>IF(ISERROR(INDEX(Main!$A:$A,MATCH('Time Consuming'!$A21,Main!$D:$D,0))),"",INDEX(Main!$A:$A,MATCH('Time Consuming'!$A21,Main!$D:$D,0)))</f>
        <v/>
      </c>
    </row>
    <row r="22" spans="1:2" x14ac:dyDescent="0.45">
      <c r="A22">
        <v>16</v>
      </c>
      <c r="B22" s="18" t="str">
        <f>IF(ISERROR(INDEX(Main!$A:$A,MATCH('Time Consuming'!$A22,Main!$D:$D,0))),"",INDEX(Main!$A:$A,MATCH('Time Consuming'!$A22,Main!$D:$D,0)))</f>
        <v/>
      </c>
    </row>
    <row r="23" spans="1:2" x14ac:dyDescent="0.45">
      <c r="A23">
        <v>17</v>
      </c>
      <c r="B23" s="18" t="str">
        <f>IF(ISERROR(INDEX(Main!$A:$A,MATCH('Time Consuming'!$A23,Main!$D:$D,0))),"",INDEX(Main!$A:$A,MATCH('Time Consuming'!$A23,Main!$D:$D,0)))</f>
        <v/>
      </c>
    </row>
    <row r="24" spans="1:2" x14ac:dyDescent="0.45">
      <c r="A24">
        <v>18</v>
      </c>
      <c r="B24" s="18" t="str">
        <f>IF(ISERROR(INDEX(Main!$A:$A,MATCH('Time Consuming'!$A24,Main!$D:$D,0))),"",INDEX(Main!$A:$A,MATCH('Time Consuming'!$A24,Main!$D:$D,0)))</f>
        <v/>
      </c>
    </row>
    <row r="25" spans="1:2" x14ac:dyDescent="0.45">
      <c r="A25">
        <v>19</v>
      </c>
      <c r="B25" s="18" t="str">
        <f>IF(ISERROR(INDEX(Main!$A:$A,MATCH('Time Consuming'!$A25,Main!$D:$D,0))),"",INDEX(Main!$A:$A,MATCH('Time Consuming'!$A25,Main!$D:$D,0)))</f>
        <v/>
      </c>
    </row>
    <row r="26" spans="1:2" x14ac:dyDescent="0.45">
      <c r="A26">
        <v>20</v>
      </c>
      <c r="B26" s="18" t="str">
        <f>IF(ISERROR(INDEX(Main!$A:$A,MATCH('Time Consuming'!$A26,Main!$D:$D,0))),"",INDEX(Main!$A:$A,MATCH('Time Consuming'!$A26,Main!$D:$D,0)))</f>
        <v/>
      </c>
    </row>
    <row r="27" spans="1:2" x14ac:dyDescent="0.45">
      <c r="A27">
        <v>21</v>
      </c>
      <c r="B27" s="18" t="str">
        <f>IF(ISERROR(INDEX(Main!$A:$A,MATCH('Time Consuming'!$A27,Main!$D:$D,0))),"",INDEX(Main!$A:$A,MATCH('Time Consuming'!$A27,Main!$D:$D,0)))</f>
        <v/>
      </c>
    </row>
    <row r="28" spans="1:2" x14ac:dyDescent="0.45">
      <c r="A28">
        <v>22</v>
      </c>
      <c r="B28" s="18" t="str">
        <f>IF(ISERROR(INDEX(Main!$A:$A,MATCH('Time Consuming'!$A28,Main!$D:$D,0))),"",INDEX(Main!$A:$A,MATCH('Time Consuming'!$A28,Main!$D:$D,0)))</f>
        <v/>
      </c>
    </row>
    <row r="29" spans="1:2" x14ac:dyDescent="0.45">
      <c r="A29">
        <v>23</v>
      </c>
      <c r="B29" s="18" t="str">
        <f>IF(ISERROR(INDEX(Main!$A:$A,MATCH('Time Consuming'!$A29,Main!$D:$D,0))),"",INDEX(Main!$A:$A,MATCH('Time Consuming'!$A29,Main!$D:$D,0)))</f>
        <v/>
      </c>
    </row>
    <row r="30" spans="1:2" x14ac:dyDescent="0.45">
      <c r="A30">
        <v>24</v>
      </c>
      <c r="B30" s="18" t="str">
        <f>IF(ISERROR(INDEX(Main!$A:$A,MATCH('Time Consuming'!$A30,Main!$D:$D,0))),"",INDEX(Main!$A:$A,MATCH('Time Consuming'!$A30,Main!$D:$D,0)))</f>
        <v/>
      </c>
    </row>
    <row r="31" spans="1:2" x14ac:dyDescent="0.45">
      <c r="A31">
        <v>25</v>
      </c>
      <c r="B31" s="18" t="str">
        <f>IF(ISERROR(INDEX(Main!$A:$A,MATCH('Time Consuming'!$A31,Main!$D:$D,0))),"",INDEX(Main!$A:$A,MATCH('Time Consuming'!$A31,Main!$D:$D,0)))</f>
        <v/>
      </c>
    </row>
    <row r="32" spans="1:2" x14ac:dyDescent="0.45">
      <c r="A32">
        <v>26</v>
      </c>
      <c r="B32" s="18" t="str">
        <f>IF(ISERROR(INDEX(Main!$A:$A,MATCH('Time Consuming'!$A32,Main!$D:$D,0))),"",INDEX(Main!$A:$A,MATCH('Time Consuming'!$A32,Main!$D:$D,0)))</f>
        <v/>
      </c>
    </row>
    <row r="33" spans="1:2" x14ac:dyDescent="0.45">
      <c r="A33">
        <v>27</v>
      </c>
      <c r="B33" s="18" t="str">
        <f>IF(ISERROR(INDEX(Main!$A:$A,MATCH('Time Consuming'!$A33,Main!$D:$D,0))),"",INDEX(Main!$A:$A,MATCH('Time Consuming'!$A33,Main!$D:$D,0)))</f>
        <v/>
      </c>
    </row>
    <row r="34" spans="1:2" x14ac:dyDescent="0.45">
      <c r="A34">
        <v>28</v>
      </c>
      <c r="B34" s="18" t="str">
        <f>IF(ISERROR(INDEX(Main!$A:$A,MATCH('Time Consuming'!$A34,Main!$D:$D,0))),"",INDEX(Main!$A:$A,MATCH('Time Consuming'!$A34,Main!$D:$D,0)))</f>
        <v/>
      </c>
    </row>
    <row r="35" spans="1:2" x14ac:dyDescent="0.45">
      <c r="A35">
        <v>29</v>
      </c>
      <c r="B35" s="18" t="str">
        <f>IF(ISERROR(INDEX(Main!$A:$A,MATCH('Time Consuming'!$A35,Main!$D:$D,0))),"",INDEX(Main!$A:$A,MATCH('Time Consuming'!$A35,Main!$D:$D,0)))</f>
        <v/>
      </c>
    </row>
    <row r="36" spans="1:2" x14ac:dyDescent="0.45">
      <c r="A36">
        <v>30</v>
      </c>
      <c r="B36" s="18" t="str">
        <f>IF(ISERROR(INDEX(Main!$A:$A,MATCH('Time Consuming'!$A36,Main!$D:$D,0))),"",INDEX(Main!$A:$A,MATCH('Time Consuming'!$A36,Main!$D:$D,0)))</f>
        <v/>
      </c>
    </row>
    <row r="37" spans="1:2" x14ac:dyDescent="0.45">
      <c r="A37">
        <v>31</v>
      </c>
      <c r="B37" s="18" t="str">
        <f>IF(ISERROR(INDEX(Main!$A:$A,MATCH('Time Consuming'!$A37,Main!$D:$D,0))),"",INDEX(Main!$A:$A,MATCH('Time Consuming'!$A37,Main!$D:$D,0)))</f>
        <v/>
      </c>
    </row>
    <row r="38" spans="1:2" x14ac:dyDescent="0.45">
      <c r="A38">
        <v>32</v>
      </c>
      <c r="B38" s="18" t="str">
        <f>IF(ISERROR(INDEX(Main!$A:$A,MATCH('Time Consuming'!$A38,Main!$D:$D,0))),"",INDEX(Main!$A:$A,MATCH('Time Consuming'!$A38,Main!$D:$D,0)))</f>
        <v/>
      </c>
    </row>
    <row r="39" spans="1:2" x14ac:dyDescent="0.45">
      <c r="A39">
        <v>33</v>
      </c>
      <c r="B39" s="18" t="str">
        <f>IF(ISERROR(INDEX(Main!$A:$A,MATCH('Time Consuming'!$A39,Main!$D:$D,0))),"",INDEX(Main!$A:$A,MATCH('Time Consuming'!$A39,Main!$D:$D,0)))</f>
        <v/>
      </c>
    </row>
    <row r="40" spans="1:2" x14ac:dyDescent="0.45">
      <c r="A40">
        <v>34</v>
      </c>
      <c r="B40" s="18" t="str">
        <f>IF(ISERROR(INDEX(Main!$A:$A,MATCH('Time Consuming'!$A40,Main!$D:$D,0))),"",INDEX(Main!$A:$A,MATCH('Time Consuming'!$A40,Main!$D:$D,0)))</f>
        <v/>
      </c>
    </row>
    <row r="41" spans="1:2" x14ac:dyDescent="0.45">
      <c r="A41">
        <v>35</v>
      </c>
      <c r="B41" s="18" t="str">
        <f>IF(ISERROR(INDEX(Main!$A:$A,MATCH('Time Consuming'!$A41,Main!$D:$D,0))),"",INDEX(Main!$A:$A,MATCH('Time Consuming'!$A41,Main!$D:$D,0)))</f>
        <v/>
      </c>
    </row>
    <row r="42" spans="1:2" x14ac:dyDescent="0.45">
      <c r="A42">
        <v>36</v>
      </c>
      <c r="B42" s="18" t="str">
        <f>IF(ISERROR(INDEX(Main!$A:$A,MATCH('Time Consuming'!$A42,Main!$D:$D,0))),"",INDEX(Main!$A:$A,MATCH('Time Consuming'!$A42,Main!$D:$D,0)))</f>
        <v/>
      </c>
    </row>
    <row r="43" spans="1:2" x14ac:dyDescent="0.45">
      <c r="A43">
        <v>37</v>
      </c>
      <c r="B43" s="18" t="str">
        <f>IF(ISERROR(INDEX(Main!$A:$A,MATCH('Time Consuming'!$A43,Main!$D:$D,0))),"",INDEX(Main!$A:$A,MATCH('Time Consuming'!$A43,Main!$D:$D,0)))</f>
        <v/>
      </c>
    </row>
    <row r="44" spans="1:2" x14ac:dyDescent="0.45">
      <c r="A44">
        <v>38</v>
      </c>
      <c r="B44" s="18" t="str">
        <f>IF(ISERROR(INDEX(Main!$A:$A,MATCH('Time Consuming'!$A44,Main!$D:$D,0))),"",INDEX(Main!$A:$A,MATCH('Time Consuming'!$A44,Main!$D:$D,0)))</f>
        <v/>
      </c>
    </row>
    <row r="45" spans="1:2" x14ac:dyDescent="0.45">
      <c r="A45">
        <v>39</v>
      </c>
      <c r="B45" s="18" t="str">
        <f>IF(ISERROR(INDEX(Main!$A:$A,MATCH('Time Consuming'!$A45,Main!$D:$D,0))),"",INDEX(Main!$A:$A,MATCH('Time Consuming'!$A45,Main!$D:$D,0)))</f>
        <v/>
      </c>
    </row>
    <row r="46" spans="1:2" x14ac:dyDescent="0.45">
      <c r="A46">
        <v>40</v>
      </c>
      <c r="B46" s="18" t="str">
        <f>IF(ISERROR(INDEX(Main!$A:$A,MATCH('Time Consuming'!$A46,Main!$D:$D,0))),"",INDEX(Main!$A:$A,MATCH('Time Consuming'!$A46,Main!$D:$D,0)))</f>
        <v/>
      </c>
    </row>
    <row r="47" spans="1:2" x14ac:dyDescent="0.45">
      <c r="A47">
        <v>41</v>
      </c>
      <c r="B47" s="18" t="str">
        <f>IF(ISERROR(INDEX(Main!$A:$A,MATCH('Time Consuming'!$A47,Main!$D:$D,0))),"",INDEX(Main!$A:$A,MATCH('Time Consuming'!$A47,Main!$D:$D,0)))</f>
        <v/>
      </c>
    </row>
    <row r="48" spans="1:2" x14ac:dyDescent="0.45">
      <c r="A48">
        <v>42</v>
      </c>
      <c r="B48" s="18" t="str">
        <f>IF(ISERROR(INDEX(Main!$A:$A,MATCH('Time Consuming'!$A48,Main!$D:$D,0))),"",INDEX(Main!$A:$A,MATCH('Time Consuming'!$A48,Main!$D:$D,0)))</f>
        <v/>
      </c>
    </row>
    <row r="49" spans="1:2" x14ac:dyDescent="0.45">
      <c r="A49">
        <v>43</v>
      </c>
      <c r="B49" s="18" t="str">
        <f>IF(ISERROR(INDEX(Main!$A:$A,MATCH('Time Consuming'!$A49,Main!$D:$D,0))),"",INDEX(Main!$A:$A,MATCH('Time Consuming'!$A49,Main!$D:$D,0)))</f>
        <v/>
      </c>
    </row>
    <row r="50" spans="1:2" x14ac:dyDescent="0.45">
      <c r="A50">
        <v>44</v>
      </c>
      <c r="B50" s="18" t="str">
        <f>IF(ISERROR(INDEX(Main!$A:$A,MATCH('Time Consuming'!$A50,Main!$D:$D,0))),"",INDEX(Main!$A:$A,MATCH('Time Consuming'!$A50,Main!$D:$D,0)))</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DB7D-1BC2-4497-B373-529C36E29610}">
  <dimension ref="A5:B50"/>
  <sheetViews>
    <sheetView topLeftCell="A16"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Supervision</v>
      </c>
    </row>
    <row r="7" spans="1:2" x14ac:dyDescent="0.45">
      <c r="A7">
        <v>1</v>
      </c>
      <c r="B7" s="18" t="str">
        <f>IF(ISERROR(INDEX(Main!$A:$A,MATCH('Time Consuming'!$A7,Main!$E:$E,0))),"",INDEX(Main!$A:$A,MATCH('Time Consuming'!$A7,Main!$E:$E,0)))</f>
        <v>Supervisors need to be empathetic and considerate.</v>
      </c>
    </row>
    <row r="8" spans="1:2" ht="28.5" x14ac:dyDescent="0.45">
      <c r="A8">
        <v>2</v>
      </c>
      <c r="B8" s="18" t="str">
        <f>IF(ISERROR(INDEX(Main!$A:$A,MATCH('Time Consuming'!$A8,Main!$E:$E,0))),"",INDEX(Main!$A:$A,MATCH('Time Consuming'!$A8,Main!$E:$E,0)))</f>
        <v>in terms of the support that I get from supervisor and other counsellors in my team it's not that isolating, sort of a phone call away and supervision as well. </v>
      </c>
    </row>
    <row r="9" spans="1:2" ht="42.75" x14ac:dyDescent="0.45">
      <c r="A9">
        <v>3</v>
      </c>
      <c r="B9" s="18" t="str">
        <f>IF(ISERROR(INDEX(Main!$A:$A,MATCH('Time Consuming'!$A9,Main!$E:$E,0))),"",INDEX(Main!$A:$A,MATCH('Time Consuming'!$A9,Main!$E:$E,0)))</f>
        <v> in the public sector I always struggled with the fact that as a junior social worker my supervisor was also my boss, my team leader or my manager. It's such a conflict, right, because they can't step out of that manager role and just provide clinical supervision. </v>
      </c>
    </row>
    <row r="10" spans="1:2" ht="28.5" x14ac:dyDescent="0.45">
      <c r="A10">
        <v>4</v>
      </c>
      <c r="B10" s="18" t="str">
        <f>IF(ISERROR(INDEX(Main!$A:$A,MATCH('Time Consuming'!$A10,Main!$E:$E,0))),"",INDEX(Main!$A:$A,MATCH('Time Consuming'!$A10,Main!$E:$E,0)))</f>
        <v>I had a supervisor when I was a junior social worker who was awful. Like she would go and tell other people what I talk about in supervision </v>
      </c>
    </row>
    <row r="11" spans="1:2" x14ac:dyDescent="0.45">
      <c r="A11">
        <v>5</v>
      </c>
      <c r="B11" s="18" t="str">
        <f>IF(ISERROR(INDEX(Main!$A:$A,MATCH('Time Consuming'!$A11,Main!$E:$E,0))),"",INDEX(Main!$A:$A,MATCH('Time Consuming'!$A11,Main!$E:$E,0)))</f>
        <v>I couldn't wait to get another supervisor but I wasn't given the option</v>
      </c>
    </row>
    <row r="12" spans="1:2" ht="42.75" x14ac:dyDescent="0.45">
      <c r="A12">
        <v>6</v>
      </c>
      <c r="B12" s="18" t="str">
        <f>IF(ISERROR(INDEX(Main!$A:$A,MATCH('Time Consuming'!$A12,Main!$E:$E,0))),"",INDEX(Main!$A:$A,MATCH('Time Consuming'!$A12,Main!$E:$E,0)))</f>
        <v>that (having an external supervisor) was really beneficial because I could talk to her about all the political things that were going on in the organisation... At times I saw things that were just down right illegal and I could bounce it off her and I knew it was a safe place to do that. </v>
      </c>
    </row>
    <row r="13" spans="1:2" ht="42.75" x14ac:dyDescent="0.45">
      <c r="A13">
        <v>7</v>
      </c>
      <c r="B13" s="18" t="str">
        <f>IF(ISERROR(INDEX(Main!$A:$A,MATCH('Time Consuming'!$A13,Main!$E:$E,0))),"",INDEX(Main!$A:$A,MATCH('Time Consuming'!$A13,Main!$E:$E,0)))</f>
        <v>when I was a senior social worker there was really a lack of appropriate support for me at that stage…. I didn't have a lot of guidance or any guidance on navigating the politics of those roles. ... What am I allowed to say or not allowed to say so I think as I got more senior in the organisation I found it really confusing. </v>
      </c>
    </row>
    <row r="14" spans="1:2" ht="42.75" x14ac:dyDescent="0.45">
      <c r="A14">
        <v>8</v>
      </c>
      <c r="B14" s="18" t="str">
        <f>IF(ISERROR(INDEX(Main!$A:$A,MATCH('Time Consuming'!$A14,Main!$E:$E,0))),"",INDEX(Main!$A:$A,MATCH('Time Consuming'!$A14,Main!$E:$E,0)))</f>
        <v>You know, I just wasn't supported at all and frankly I was bullied and you think managers can't be bullied by their staff but they can. I was. It was just total burnout and it really had an effect. I lost tons of weight and it just really shattered me. </v>
      </c>
    </row>
    <row r="15" spans="1:2" ht="28.5" x14ac:dyDescent="0.45">
      <c r="A15">
        <v>9</v>
      </c>
      <c r="B15" s="18" t="str">
        <f>IF(ISERROR(INDEX(Main!$A:$A,MATCH('Time Consuming'!$A15,Main!$E:$E,0))),"",INDEX(Main!$A:$A,MATCH('Time Consuming'!$A15,Main!$E:$E,0)))</f>
        <v>I just felt like senior management didn't support me at all and they were scared of rocking the boat with these clinicians when really the boat needed to be rocked.</v>
      </c>
    </row>
    <row r="16" spans="1:2" ht="57" x14ac:dyDescent="0.45">
      <c r="A16">
        <v>10</v>
      </c>
      <c r="B16" s="18" t="str">
        <f>IF(ISERROR(INDEX(Main!$A:$A,MATCH('Time Consuming'!$A16,Main!$E:$E,0))),"",INDEX(Main!$A:$A,MATCH('Time Consuming'!$A16,Main!$E:$E,0)))</f>
        <v>I've been choosy but I've gotten really choosy. So I don't work with anyone I don't like. I only do meaningful contracts. If I don't think I'm getting anywhere with my supervision I fire myself and it's not negotiable, so I'm a princess. So that's one way I look after myself, is that I do meaningful work. I let myself work the way I want to work and if people don't like it, that's fine then I'm not the person they work with. </v>
      </c>
    </row>
    <row r="17" spans="1:2" ht="28.5" x14ac:dyDescent="0.45">
      <c r="A17">
        <v>11</v>
      </c>
      <c r="B17" s="18" t="str">
        <f>IF(ISERROR(INDEX(Main!$A:$A,MATCH('Time Consuming'!$A17,Main!$E:$E,0))),"",INDEX(Main!$A:$A,MATCH('Time Consuming'!$A17,Main!$E:$E,0)))</f>
        <v>my self care is I think pretty up there, from what colleagues tell me. So for a start I have a lot of supervision, I have 3 supervisors, you can't have too much supervision</v>
      </c>
    </row>
    <row r="18" spans="1:2" ht="57" x14ac:dyDescent="0.45">
      <c r="A18">
        <v>12</v>
      </c>
      <c r="B18" s="18" t="str">
        <f>IF(ISERROR(INDEX(Main!$A:$A,MATCH('Time Consuming'!$A18,Main!$E:$E,0))),"",INDEX(Main!$A:$A,MATCH('Time Consuming'!$A18,Main!$E:$E,0)))</f>
        <v>At least usually once a week I'm paying someone to walk through difficult things with me. I'm in therapy, and have been on and off for years, I get body work done. I'm careful about what I eat, drink, exercise and I'm clear about having good timeline, time with friends, my self care is right up there in a way where it wasn't when I was in public sector. </v>
      </c>
    </row>
    <row r="19" spans="1:2" ht="99.75" x14ac:dyDescent="0.45">
      <c r="A19">
        <v>13</v>
      </c>
      <c r="B19" s="18" t="str">
        <f>IF(ISERROR(INDEX(Main!$A:$A,MATCH('Time Consuming'!$A19,Main!$E:$E,0))),"",INDEX(Main!$A:$A,MATCH('Time Consuming'!$A19,Main!$E:$E,0)))</f>
        <v>in the last role particularly, the supervisor had her approach and you had to use her approach and I remember saying to her one day I was so frustrated because I didn't feel like she wouldn't hear me when I would present some of my difficulties with people and I said to her imagine I come to you and I say I got a client here who believes the Earth is flat. I've tried to use a very general example here. I said part of my problem is that I kind of agree with her that the Earth is flat in this instance and when I come and see you, you say "in my mind, well the Earth is round and that problem would not arise" which she had literally said to me about something else. And I remember just sitting there going like ahh!</v>
      </c>
    </row>
    <row r="20" spans="1:2" ht="28.5" x14ac:dyDescent="0.45">
      <c r="A20">
        <v>14</v>
      </c>
      <c r="B20" s="18" t="str">
        <f>IF(ISERROR(INDEX(Main!$A:$A,MATCH('Time Consuming'!$A20,Main!$E:$E,0))),"",INDEX(Main!$A:$A,MATCH('Time Consuming'!$A20,Main!$E:$E,0)))</f>
        <v>why can't we be more open and say it's hard with people bringing in all their problems. There should be support. </v>
      </c>
    </row>
    <row r="21" spans="1:2" ht="71.25" x14ac:dyDescent="0.45">
      <c r="A21">
        <v>15</v>
      </c>
      <c r="B21" s="18" t="str">
        <f>IF(ISERROR(INDEX(Main!$A:$A,MATCH('Time Consuming'!$A21,Main!$E:$E,0))),"",INDEX(Main!$A:$A,MATCH('Time Consuming'!$A21,Main!$E:$E,0)))</f>
        <v>in Asian countries why they develop better is because they still respect the Confucius model of leaders in the company, they look after their workers. There's still this feeling of being looked after and loyalty is important. But in an individualistic society like Australia, you get into a job, you work your butt off and then if you are not useful or you don't like it you leave, or you don't get a promotion you leave, there's no proper handover. Everything is a little adhoc. </v>
      </c>
    </row>
    <row r="22" spans="1:2" x14ac:dyDescent="0.45">
      <c r="A22">
        <v>16</v>
      </c>
      <c r="B22" s="18" t="str">
        <f>IF(ISERROR(INDEX(Main!$A:$A,MATCH('Time Consuming'!$A22,Main!$E:$E,0))),"",INDEX(Main!$A:$A,MATCH('Time Consuming'!$A22,Main!$E:$E,0)))</f>
        <v/>
      </c>
    </row>
    <row r="23" spans="1:2" x14ac:dyDescent="0.45">
      <c r="A23">
        <v>17</v>
      </c>
      <c r="B23" s="18" t="str">
        <f>IF(ISERROR(INDEX(Main!$A:$A,MATCH('Time Consuming'!$A23,Main!$E:$E,0))),"",INDEX(Main!$A:$A,MATCH('Time Consuming'!$A23,Main!$E:$E,0)))</f>
        <v/>
      </c>
    </row>
    <row r="24" spans="1:2" x14ac:dyDescent="0.45">
      <c r="A24">
        <v>18</v>
      </c>
      <c r="B24" s="18" t="str">
        <f>IF(ISERROR(INDEX(Main!$A:$A,MATCH('Time Consuming'!$A24,Main!$E:$E,0))),"",INDEX(Main!$A:$A,MATCH('Time Consuming'!$A24,Main!$E:$E,0)))</f>
        <v/>
      </c>
    </row>
    <row r="25" spans="1:2" x14ac:dyDescent="0.45">
      <c r="A25">
        <v>19</v>
      </c>
      <c r="B25" s="18" t="str">
        <f>IF(ISERROR(INDEX(Main!$A:$A,MATCH('Time Consuming'!$A25,Main!$E:$E,0))),"",INDEX(Main!$A:$A,MATCH('Time Consuming'!$A25,Main!$E:$E,0)))</f>
        <v/>
      </c>
    </row>
    <row r="26" spans="1:2" x14ac:dyDescent="0.45">
      <c r="A26">
        <v>20</v>
      </c>
      <c r="B26" s="18" t="str">
        <f>IF(ISERROR(INDEX(Main!$A:$A,MATCH('Time Consuming'!$A26,Main!$E:$E,0))),"",INDEX(Main!$A:$A,MATCH('Time Consuming'!$A26,Main!$E:$E,0)))</f>
        <v/>
      </c>
    </row>
    <row r="27" spans="1:2" x14ac:dyDescent="0.45">
      <c r="A27">
        <v>21</v>
      </c>
      <c r="B27" s="18" t="str">
        <f>IF(ISERROR(INDEX(Main!$A:$A,MATCH('Time Consuming'!$A27,Main!$E:$E,0))),"",INDEX(Main!$A:$A,MATCH('Time Consuming'!$A27,Main!$E:$E,0)))</f>
        <v/>
      </c>
    </row>
    <row r="28" spans="1:2" x14ac:dyDescent="0.45">
      <c r="A28">
        <v>22</v>
      </c>
      <c r="B28" s="18" t="str">
        <f>IF(ISERROR(INDEX(Main!$A:$A,MATCH('Time Consuming'!$A28,Main!$E:$E,0))),"",INDEX(Main!$A:$A,MATCH('Time Consuming'!$A28,Main!$E:$E,0)))</f>
        <v/>
      </c>
    </row>
    <row r="29" spans="1:2" x14ac:dyDescent="0.45">
      <c r="A29">
        <v>23</v>
      </c>
      <c r="B29" s="18" t="str">
        <f>IF(ISERROR(INDEX(Main!$A:$A,MATCH('Time Consuming'!$A29,Main!$E:$E,0))),"",INDEX(Main!$A:$A,MATCH('Time Consuming'!$A29,Main!$E:$E,0)))</f>
        <v/>
      </c>
    </row>
    <row r="30" spans="1:2" x14ac:dyDescent="0.45">
      <c r="A30">
        <v>24</v>
      </c>
      <c r="B30" s="18" t="str">
        <f>IF(ISERROR(INDEX(Main!$A:$A,MATCH('Time Consuming'!$A30,Main!$E:$E,0))),"",INDEX(Main!$A:$A,MATCH('Time Consuming'!$A30,Main!$E:$E,0)))</f>
        <v/>
      </c>
    </row>
    <row r="31" spans="1:2" x14ac:dyDescent="0.45">
      <c r="A31">
        <v>25</v>
      </c>
      <c r="B31" s="18" t="str">
        <f>IF(ISERROR(INDEX(Main!$A:$A,MATCH('Time Consuming'!$A31,Main!$E:$E,0))),"",INDEX(Main!$A:$A,MATCH('Time Consuming'!$A31,Main!$E:$E,0)))</f>
        <v/>
      </c>
    </row>
    <row r="32" spans="1:2" x14ac:dyDescent="0.45">
      <c r="A32">
        <v>26</v>
      </c>
      <c r="B32" s="18" t="str">
        <f>IF(ISERROR(INDEX(Main!$A:$A,MATCH('Time Consuming'!$A32,Main!$E:$E,0))),"",INDEX(Main!$A:$A,MATCH('Time Consuming'!$A32,Main!$E:$E,0)))</f>
        <v/>
      </c>
    </row>
    <row r="33" spans="1:2" x14ac:dyDescent="0.45">
      <c r="A33">
        <v>27</v>
      </c>
      <c r="B33" s="18" t="str">
        <f>IF(ISERROR(INDEX(Main!$A:$A,MATCH('Time Consuming'!$A33,Main!$E:$E,0))),"",INDEX(Main!$A:$A,MATCH('Time Consuming'!$A33,Main!$E:$E,0)))</f>
        <v/>
      </c>
    </row>
    <row r="34" spans="1:2" x14ac:dyDescent="0.45">
      <c r="A34">
        <v>28</v>
      </c>
      <c r="B34" s="18" t="str">
        <f>IF(ISERROR(INDEX(Main!$A:$A,MATCH('Time Consuming'!$A34,Main!$E:$E,0))),"",INDEX(Main!$A:$A,MATCH('Time Consuming'!$A34,Main!$E:$E,0)))</f>
        <v/>
      </c>
    </row>
    <row r="35" spans="1:2" x14ac:dyDescent="0.45">
      <c r="A35">
        <v>29</v>
      </c>
      <c r="B35" s="18" t="str">
        <f>IF(ISERROR(INDEX(Main!$A:$A,MATCH('Time Consuming'!$A35,Main!$E:$E,0))),"",INDEX(Main!$A:$A,MATCH('Time Consuming'!$A35,Main!$E:$E,0)))</f>
        <v/>
      </c>
    </row>
    <row r="36" spans="1:2" x14ac:dyDescent="0.45">
      <c r="A36">
        <v>30</v>
      </c>
      <c r="B36" s="18" t="str">
        <f>IF(ISERROR(INDEX(Main!$A:$A,MATCH('Time Consuming'!$A36,Main!$E:$E,0))),"",INDEX(Main!$A:$A,MATCH('Time Consuming'!$A36,Main!$E:$E,0)))</f>
        <v/>
      </c>
    </row>
    <row r="37" spans="1:2" x14ac:dyDescent="0.45">
      <c r="A37">
        <v>31</v>
      </c>
      <c r="B37" s="18" t="str">
        <f>IF(ISERROR(INDEX(Main!$A:$A,MATCH('Time Consuming'!$A37,Main!$E:$E,0))),"",INDEX(Main!$A:$A,MATCH('Time Consuming'!$A37,Main!$E:$E,0)))</f>
        <v/>
      </c>
    </row>
    <row r="38" spans="1:2" x14ac:dyDescent="0.45">
      <c r="A38">
        <v>32</v>
      </c>
      <c r="B38" s="18" t="str">
        <f>IF(ISERROR(INDEX(Main!$A:$A,MATCH('Time Consuming'!$A38,Main!$E:$E,0))),"",INDEX(Main!$A:$A,MATCH('Time Consuming'!$A38,Main!$E:$E,0)))</f>
        <v/>
      </c>
    </row>
    <row r="39" spans="1:2" x14ac:dyDescent="0.45">
      <c r="A39">
        <v>33</v>
      </c>
      <c r="B39" s="18" t="str">
        <f>IF(ISERROR(INDEX(Main!$A:$A,MATCH('Time Consuming'!$A39,Main!$E:$E,0))),"",INDEX(Main!$A:$A,MATCH('Time Consuming'!$A39,Main!$E:$E,0)))</f>
        <v/>
      </c>
    </row>
    <row r="40" spans="1:2" x14ac:dyDescent="0.45">
      <c r="A40">
        <v>34</v>
      </c>
      <c r="B40" s="18" t="str">
        <f>IF(ISERROR(INDEX(Main!$A:$A,MATCH('Time Consuming'!$A40,Main!$E:$E,0))),"",INDEX(Main!$A:$A,MATCH('Time Consuming'!$A40,Main!$E:$E,0)))</f>
        <v/>
      </c>
    </row>
    <row r="41" spans="1:2" x14ac:dyDescent="0.45">
      <c r="A41">
        <v>35</v>
      </c>
      <c r="B41" s="18" t="str">
        <f>IF(ISERROR(INDEX(Main!$A:$A,MATCH('Time Consuming'!$A41,Main!$E:$E,0))),"",INDEX(Main!$A:$A,MATCH('Time Consuming'!$A41,Main!$E:$E,0)))</f>
        <v/>
      </c>
    </row>
    <row r="42" spans="1:2" x14ac:dyDescent="0.45">
      <c r="A42">
        <v>36</v>
      </c>
      <c r="B42" s="18" t="str">
        <f>IF(ISERROR(INDEX(Main!$A:$A,MATCH('Time Consuming'!$A42,Main!$E:$E,0))),"",INDEX(Main!$A:$A,MATCH('Time Consuming'!$A42,Main!$E:$E,0)))</f>
        <v/>
      </c>
    </row>
    <row r="43" spans="1:2" x14ac:dyDescent="0.45">
      <c r="A43">
        <v>37</v>
      </c>
      <c r="B43" s="18" t="str">
        <f>IF(ISERROR(INDEX(Main!$A:$A,MATCH('Time Consuming'!$A43,Main!$E:$E,0))),"",INDEX(Main!$A:$A,MATCH('Time Consuming'!$A43,Main!$E:$E,0)))</f>
        <v/>
      </c>
    </row>
    <row r="44" spans="1:2" x14ac:dyDescent="0.45">
      <c r="A44">
        <v>38</v>
      </c>
      <c r="B44" s="18" t="str">
        <f>IF(ISERROR(INDEX(Main!$A:$A,MATCH('Time Consuming'!$A44,Main!$E:$E,0))),"",INDEX(Main!$A:$A,MATCH('Time Consuming'!$A44,Main!$E:$E,0)))</f>
        <v/>
      </c>
    </row>
    <row r="45" spans="1:2" x14ac:dyDescent="0.45">
      <c r="A45">
        <v>39</v>
      </c>
      <c r="B45" s="18" t="str">
        <f>IF(ISERROR(INDEX(Main!$A:$A,MATCH('Time Consuming'!$A45,Main!$E:$E,0))),"",INDEX(Main!$A:$A,MATCH('Time Consuming'!$A45,Main!$E:$E,0)))</f>
        <v/>
      </c>
    </row>
    <row r="46" spans="1:2" x14ac:dyDescent="0.45">
      <c r="A46">
        <v>40</v>
      </c>
      <c r="B46" s="18" t="str">
        <f>IF(ISERROR(INDEX(Main!$A:$A,MATCH('Time Consuming'!$A46,Main!$E:$E,0))),"",INDEX(Main!$A:$A,MATCH('Time Consuming'!$A46,Main!$E:$E,0)))</f>
        <v/>
      </c>
    </row>
    <row r="47" spans="1:2" x14ac:dyDescent="0.45">
      <c r="A47">
        <v>41</v>
      </c>
      <c r="B47" s="18" t="str">
        <f>IF(ISERROR(INDEX(Main!$A:$A,MATCH('Time Consuming'!$A47,Main!$E:$E,0))),"",INDEX(Main!$A:$A,MATCH('Time Consuming'!$A47,Main!$E:$E,0)))</f>
        <v/>
      </c>
    </row>
    <row r="48" spans="1:2" x14ac:dyDescent="0.45">
      <c r="A48">
        <v>42</v>
      </c>
      <c r="B48" s="18" t="str">
        <f>IF(ISERROR(INDEX(Main!$A:$A,MATCH('Time Consuming'!$A48,Main!$E:$E,0))),"",INDEX(Main!$A:$A,MATCH('Time Consuming'!$A48,Main!$E:$E,0)))</f>
        <v/>
      </c>
    </row>
    <row r="49" spans="1:2" x14ac:dyDescent="0.45">
      <c r="A49">
        <v>43</v>
      </c>
      <c r="B49" s="18" t="str">
        <f>IF(ISERROR(INDEX(Main!$A:$A,MATCH('Time Consuming'!$A49,Main!$E:$E,0))),"",INDEX(Main!$A:$A,MATCH('Time Consuming'!$A49,Main!$E:$E,0)))</f>
        <v/>
      </c>
    </row>
    <row r="50" spans="1:2" x14ac:dyDescent="0.45">
      <c r="A50">
        <v>44</v>
      </c>
      <c r="B50" s="18" t="str">
        <f>IF(ISERROR(INDEX(Main!$A:$A,MATCH('Time Consuming'!$A50,Main!$E:$E,0))),"",INDEX(Main!$A:$A,MATCH('Time Consuming'!$A50,Main!$E:$E,0)))</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B527-7A17-461B-AE6C-CBDD9334F052}">
  <dimension ref="A5:B50"/>
  <sheetViews>
    <sheetView workbookViewId="0">
      <selection activeCell="B20" sqref="B20"/>
    </sheetView>
  </sheetViews>
  <sheetFormatPr defaultRowHeight="14.25" x14ac:dyDescent="0.45"/>
  <cols>
    <col min="2" max="2" width="88.86328125" customWidth="1"/>
  </cols>
  <sheetData>
    <row r="5" spans="1:2" x14ac:dyDescent="0.45">
      <c r="B5" s="38" t="str">
        <f ca="1">MID(CELL("filename",A1),FIND("]",CELL("filename",A1))+1,256)</f>
        <v>Caseload</v>
      </c>
    </row>
    <row r="7" spans="1:2" x14ac:dyDescent="0.45">
      <c r="A7">
        <v>1</v>
      </c>
      <c r="B7" s="18" t="str">
        <f>IF(ISERROR(INDEX(Main!$A:$A,MATCH('Time Consuming'!$A7,Main!$F:$F,0))),"",INDEX(Main!$A:$A,MATCH('Time Consuming'!$A7,Main!$F:$F,0)))</f>
        <v>I had a huge workload at the time and had many instances where I was overwhelmed and just cried.</v>
      </c>
    </row>
    <row r="8" spans="1:2" ht="71.25" x14ac:dyDescent="0.45">
      <c r="A8">
        <v>2</v>
      </c>
      <c r="B8" s="18" t="str">
        <f>IF(ISERROR(INDEX(Main!$A:$A,MATCH('Time Consuming'!$A8,Main!$F:$F,0))),"",INDEX(Main!$A:$A,MATCH('Time Consuming'!$A8,Main!$F:$F,0)))</f>
        <v>When you don't feel supported by the organisation you work in or the organisational structure/hierarchy demands too much of you it can impact on your work as a social worker. For example, quick discharges and huge caseloads in the hospital led me to feeling a bit burned out, not because I was dealing with a range of patients with different levels of mental health issues. But because there was always pressure to have patients in and out which meant you could only do so little for people. </v>
      </c>
    </row>
    <row r="9" spans="1:2" x14ac:dyDescent="0.45">
      <c r="A9">
        <v>3</v>
      </c>
      <c r="B9" s="18" t="str">
        <f>IF(ISERROR(INDEX(Main!$A:$A,MATCH('Time Consuming'!$A9,Main!$F:$F,0))),"",INDEX(Main!$A:$A,MATCH('Time Consuming'!$A9,Main!$F:$F,0)))</f>
        <v>There's a culture of secretly working off the clock due to fear of job loss.</v>
      </c>
    </row>
    <row r="10" spans="1:2" ht="28.5" x14ac:dyDescent="0.45">
      <c r="A10">
        <v>4</v>
      </c>
      <c r="B10" s="18" t="str">
        <f>IF(ISERROR(INDEX(Main!$A:$A,MATCH('Time Consuming'!$A10,Main!$F:$F,0))),"",INDEX(Main!$A:$A,MATCH('Time Consuming'!$A10,Main!$F:$F,0)))</f>
        <v>Yeah, then I don't know what'd I do because at the moment, I have to pick my son up from child care so I can't really stay behind after school for too long.</v>
      </c>
    </row>
    <row r="11" spans="1:2" ht="42.75" x14ac:dyDescent="0.45">
      <c r="A11">
        <v>5</v>
      </c>
      <c r="B11" s="18" t="str">
        <f>IF(ISERROR(INDEX(Main!$A:$A,MATCH('Time Consuming'!$A11,Main!$F:$F,0))),"",INDEX(Main!$A:$A,MATCH('Time Consuming'!$A11,Main!$F:$F,0)))</f>
        <v>in theory, you're not supposed to have more than 30 clients on you caseload. But when I was in the public sector I would have more than 30 clients on my caseload and of course some of them were very very high needs so they counted as more than one client. But that being said, I never found it unmanageable.</v>
      </c>
    </row>
    <row r="12" spans="1:2" ht="42.75" x14ac:dyDescent="0.45">
      <c r="A12">
        <v>6</v>
      </c>
      <c r="B12" s="18" t="str">
        <f>IF(ISERROR(INDEX(Main!$A:$A,MATCH('Time Consuming'!$A12,Main!$F:$F,0))),"",INDEX(Main!$A:$A,MATCH('Time Consuming'!$A12,Main!$F:$F,0)))</f>
        <v> last night I spent the evening doing reports just because they needed to be done and that doesn't bother me because I get to work for myself. It bothers me when somebody has to pay me by the hour and I'm doing work and I'm not getting paid for it. That would bother me.</v>
      </c>
    </row>
    <row r="13" spans="1:2" ht="57" x14ac:dyDescent="0.45">
      <c r="A13">
        <v>7</v>
      </c>
      <c r="B13" s="18" t="str">
        <f>IF(ISERROR(INDEX(Main!$A:$A,MATCH('Time Consuming'!$A13,Main!$F:$F,0))),"",INDEX(Main!$A:$A,MATCH('Time Consuming'!$A13,Main!$F:$F,0)))</f>
        <v xml:space="preserve">I do remember when I was working in the public sector we would have certain targets ...  one of our KPI targets was every single patient has a social work review within the first 24 hours of admission. And look that's fine if you have three four full time social workers, but it's not so easy when you've got someone off on leave etc… </v>
      </c>
    </row>
    <row r="14" spans="1:2" x14ac:dyDescent="0.45">
      <c r="A14">
        <v>8</v>
      </c>
      <c r="B14" s="18" t="str">
        <f>IF(ISERROR(INDEX(Main!$A:$A,MATCH('Time Consuming'!$A14,Main!$F:$F,0))),"",INDEX(Main!$A:$A,MATCH('Time Consuming'!$A14,Main!$F:$F,0)))</f>
        <v>you have a client who's acutely unwell and it's not appropriate to try and do a social work review</v>
      </c>
    </row>
    <row r="15" spans="1:2" ht="57" x14ac:dyDescent="0.45">
      <c r="A15">
        <v>9</v>
      </c>
      <c r="B15" s="18" t="str">
        <f>IF(ISERROR(INDEX(Main!$A:$A,MATCH('Time Consuming'!$A15,Main!$F:$F,0))),"",INDEX(Main!$A:$A,MATCH('Time Consuming'!$A15,Main!$F:$F,0)))</f>
        <v>I think that it is good to have some guidelines around...i don't think putting a number on it is very helpful because we're dealing with people and they're unpredictable and they're difficult and those numbers, those quantitative measures don't reflect the complexity of what we do and so i think at a point it becomes meaningless. </v>
      </c>
    </row>
    <row r="16" spans="1:2" ht="42.75" x14ac:dyDescent="0.45">
      <c r="A16">
        <v>10</v>
      </c>
      <c r="B16" s="18" t="str">
        <f>IF(ISERROR(INDEX(Main!$A:$A,MATCH('Time Consuming'!$A16,Main!$F:$F,0))),"",INDEX(Main!$A:$A,MATCH('Time Consuming'!$A16,Main!$F:$F,0)))</f>
        <v>I don't think you can just look at the black and white numbers and get a clear sense of what's going on so a service might see less people but they might be providing exceptional customer care whereas another service might be churning through the clients but they're all leaving feeling totally dissatisfied. </v>
      </c>
    </row>
    <row r="17" spans="1:2" ht="57" x14ac:dyDescent="0.45">
      <c r="A17">
        <v>11</v>
      </c>
      <c r="B17" s="18" t="str">
        <f>IF(ISERROR(INDEX(Main!$A:$A,MATCH('Time Consuming'!$A17,Main!$F:$F,0))),"",INDEX(Main!$A:$A,MATCH('Time Consuming'!$A17,Main!$F:$F,0)))</f>
        <v>When I was in the public sector I had to work with whoever walked through the door, even if they were very badly behaved. There were a couple of instances where I was just appalled at how my safety was put at risk my by employers, and they just wouldn't budge when I said we have to be able to refer on, I don't feel safe working with this person. Literally don't feel safe.</v>
      </c>
    </row>
    <row r="18" spans="1:2" ht="28.5" x14ac:dyDescent="0.45">
      <c r="A18">
        <v>12</v>
      </c>
      <c r="B18" s="18" t="str">
        <f>IF(ISERROR(INDEX(Main!$A:$A,MATCH('Time Consuming'!$A18,Main!$F:$F,0))),"",INDEX(Main!$A:$A,MATCH('Time Consuming'!$A18,Main!$F:$F,0)))</f>
        <v>A lot of it is because these people are in such terrible desperate situations who you just can't say no to. And a lot of pressure from peers and from inside ourselves. That we should just hang in there no matter what.</v>
      </c>
    </row>
    <row r="19" spans="1:2" ht="28.5" x14ac:dyDescent="0.45">
      <c r="A19">
        <v>13</v>
      </c>
      <c r="B19" s="18" t="str">
        <f>IF(ISERROR(INDEX(Main!$A:$A,MATCH('Time Consuming'!$A19,Main!$F:$F,0))),"",INDEX(Main!$A:$A,MATCH('Time Consuming'!$A19,Main!$F:$F,0)))</f>
        <v>I just got caught up in the wheel like everybody else did and felt bitter and resentful but at the same time it was a bit of victim hero thing, if we won't do it, who will? </v>
      </c>
    </row>
    <row r="20" spans="1:2" ht="71.25" x14ac:dyDescent="0.45">
      <c r="A20">
        <v>14</v>
      </c>
      <c r="B20" s="18" t="str">
        <f>IF(ISERROR(INDEX(Main!$A:$A,MATCH('Time Consuming'!$A20,Main!$F:$F,0))),"",INDEX(Main!$A:$A,MATCH('Time Consuming'!$A20,Main!$F:$F,0)))</f>
        <v>My caseload went up (as they went into private practice), technically. As referrals started coming in. But I was in control, I am in control, and always have been about my time and rhythm of when I'm seeing people. And so I organise to have break in the middle of the day everyday. There is a break between every single appointment, that sort of stuff. I don't do appointments past this time, I don't work weekends. That sort of control over my work that I didn't have in the public sector.</v>
      </c>
    </row>
    <row r="21" spans="1:2" ht="28.5" x14ac:dyDescent="0.45">
      <c r="A21">
        <v>15</v>
      </c>
      <c r="B21" s="18" t="str">
        <f>IF(ISERROR(INDEX(Main!$A:$A,MATCH('Time Consuming'!$A21,Main!$F:$F,0))),"",INDEX(Main!$A:$A,MATCH('Time Consuming'!$A21,Main!$F:$F,0)))</f>
        <v>when we were short staffed because people were sick or whatever, and the numbers were piling up, we would be doing assessments, technically after hours because it was the only time we had.</v>
      </c>
    </row>
    <row r="22" spans="1:2" ht="85.5" x14ac:dyDescent="0.45">
      <c r="A22">
        <v>16</v>
      </c>
      <c r="B22" s="18" t="str">
        <f>IF(ISERROR(INDEX(Main!$A:$A,MATCH('Time Consuming'!$A22,Main!$F:$F,0))),"",INDEX(Main!$A:$A,MATCH('Time Consuming'!$A22,Main!$F:$F,0)))</f>
        <v>they kind of use the business model, the KPI. So depending on what kind of management you have, some managers are not really interested so much in what you do with people, with the caring nature. You know, they want what statistics that look good. You gotta allocate: 10 minutes you did this, half an hour you did that, you go to the bathroom, blah blah blah, half an hour for lunch. So, I think there's a lot of pressure when you work in an organisation, because their concern is are they going to be funded? Are you going to be here after and things like that. </v>
      </c>
    </row>
    <row r="23" spans="1:2" x14ac:dyDescent="0.45">
      <c r="A23">
        <v>17</v>
      </c>
      <c r="B23" s="18" t="str">
        <f>IF(ISERROR(INDEX(Main!$A:$A,MATCH('Time Consuming'!$A23,Main!$F:$F,0))),"",INDEX(Main!$A:$A,MATCH('Time Consuming'!$A23,Main!$F:$F,0)))</f>
        <v/>
      </c>
    </row>
    <row r="24" spans="1:2" x14ac:dyDescent="0.45">
      <c r="A24">
        <v>18</v>
      </c>
      <c r="B24" s="18" t="str">
        <f>IF(ISERROR(INDEX(Main!$A:$A,MATCH('Time Consuming'!$A24,Main!$F:$F,0))),"",INDEX(Main!$A:$A,MATCH('Time Consuming'!$A24,Main!$F:$F,0)))</f>
        <v/>
      </c>
    </row>
    <row r="25" spans="1:2" x14ac:dyDescent="0.45">
      <c r="A25">
        <v>19</v>
      </c>
      <c r="B25" s="18" t="str">
        <f>IF(ISERROR(INDEX(Main!$A:$A,MATCH('Time Consuming'!$A25,Main!$F:$F,0))),"",INDEX(Main!$A:$A,MATCH('Time Consuming'!$A25,Main!$F:$F,0)))</f>
        <v/>
      </c>
    </row>
    <row r="26" spans="1:2" x14ac:dyDescent="0.45">
      <c r="A26">
        <v>20</v>
      </c>
      <c r="B26" s="18" t="str">
        <f>IF(ISERROR(INDEX(Main!$A:$A,MATCH('Time Consuming'!$A26,Main!$F:$F,0))),"",INDEX(Main!$A:$A,MATCH('Time Consuming'!$A26,Main!$F:$F,0)))</f>
        <v/>
      </c>
    </row>
    <row r="27" spans="1:2" x14ac:dyDescent="0.45">
      <c r="A27">
        <v>21</v>
      </c>
      <c r="B27" s="18" t="str">
        <f>IF(ISERROR(INDEX(Main!$A:$A,MATCH('Time Consuming'!$A27,Main!$F:$F,0))),"",INDEX(Main!$A:$A,MATCH('Time Consuming'!$A27,Main!$F:$F,0)))</f>
        <v/>
      </c>
    </row>
    <row r="28" spans="1:2" x14ac:dyDescent="0.45">
      <c r="A28">
        <v>22</v>
      </c>
      <c r="B28" s="18" t="str">
        <f>IF(ISERROR(INDEX(Main!$A:$A,MATCH('Time Consuming'!$A28,Main!$F:$F,0))),"",INDEX(Main!$A:$A,MATCH('Time Consuming'!$A28,Main!$F:$F,0)))</f>
        <v/>
      </c>
    </row>
    <row r="29" spans="1:2" x14ac:dyDescent="0.45">
      <c r="A29">
        <v>23</v>
      </c>
      <c r="B29" s="18" t="str">
        <f>IF(ISERROR(INDEX(Main!$A:$A,MATCH('Time Consuming'!$A29,Main!$F:$F,0))),"",INDEX(Main!$A:$A,MATCH('Time Consuming'!$A29,Main!$F:$F,0)))</f>
        <v/>
      </c>
    </row>
    <row r="30" spans="1:2" x14ac:dyDescent="0.45">
      <c r="A30">
        <v>24</v>
      </c>
      <c r="B30" s="18" t="str">
        <f>IF(ISERROR(INDEX(Main!$A:$A,MATCH('Time Consuming'!$A30,Main!$F:$F,0))),"",INDEX(Main!$A:$A,MATCH('Time Consuming'!$A30,Main!$F:$F,0)))</f>
        <v/>
      </c>
    </row>
    <row r="31" spans="1:2" x14ac:dyDescent="0.45">
      <c r="A31">
        <v>25</v>
      </c>
      <c r="B31" s="18" t="str">
        <f>IF(ISERROR(INDEX(Main!$A:$A,MATCH('Time Consuming'!$A31,Main!$F:$F,0))),"",INDEX(Main!$A:$A,MATCH('Time Consuming'!$A31,Main!$F:$F,0)))</f>
        <v/>
      </c>
    </row>
    <row r="32" spans="1:2" x14ac:dyDescent="0.45">
      <c r="A32">
        <v>26</v>
      </c>
      <c r="B32" s="18" t="str">
        <f>IF(ISERROR(INDEX(Main!$A:$A,MATCH('Time Consuming'!$A32,Main!$F:$F,0))),"",INDEX(Main!$A:$A,MATCH('Time Consuming'!$A32,Main!$F:$F,0)))</f>
        <v/>
      </c>
    </row>
    <row r="33" spans="1:2" x14ac:dyDescent="0.45">
      <c r="A33">
        <v>27</v>
      </c>
      <c r="B33" s="18" t="str">
        <f>IF(ISERROR(INDEX(Main!$A:$A,MATCH('Time Consuming'!$A33,Main!$F:$F,0))),"",INDEX(Main!$A:$A,MATCH('Time Consuming'!$A33,Main!$F:$F,0)))</f>
        <v/>
      </c>
    </row>
    <row r="34" spans="1:2" x14ac:dyDescent="0.45">
      <c r="A34">
        <v>28</v>
      </c>
      <c r="B34" s="18" t="str">
        <f>IF(ISERROR(INDEX(Main!$A:$A,MATCH('Time Consuming'!$A34,Main!$F:$F,0))),"",INDEX(Main!$A:$A,MATCH('Time Consuming'!$A34,Main!$F:$F,0)))</f>
        <v/>
      </c>
    </row>
    <row r="35" spans="1:2" x14ac:dyDescent="0.45">
      <c r="A35">
        <v>29</v>
      </c>
      <c r="B35" s="18" t="str">
        <f>IF(ISERROR(INDEX(Main!$A:$A,MATCH('Time Consuming'!$A35,Main!$F:$F,0))),"",INDEX(Main!$A:$A,MATCH('Time Consuming'!$A35,Main!$F:$F,0)))</f>
        <v/>
      </c>
    </row>
    <row r="36" spans="1:2" x14ac:dyDescent="0.45">
      <c r="A36">
        <v>30</v>
      </c>
      <c r="B36" s="18" t="str">
        <f>IF(ISERROR(INDEX(Main!$A:$A,MATCH('Time Consuming'!$A36,Main!$F:$F,0))),"",INDEX(Main!$A:$A,MATCH('Time Consuming'!$A36,Main!$F:$F,0)))</f>
        <v/>
      </c>
    </row>
    <row r="37" spans="1:2" x14ac:dyDescent="0.45">
      <c r="A37">
        <v>31</v>
      </c>
      <c r="B37" s="18" t="str">
        <f>IF(ISERROR(INDEX(Main!$A:$A,MATCH('Time Consuming'!$A37,Main!$F:$F,0))),"",INDEX(Main!$A:$A,MATCH('Time Consuming'!$A37,Main!$F:$F,0)))</f>
        <v/>
      </c>
    </row>
    <row r="38" spans="1:2" x14ac:dyDescent="0.45">
      <c r="A38">
        <v>32</v>
      </c>
      <c r="B38" s="18" t="str">
        <f>IF(ISERROR(INDEX(Main!$A:$A,MATCH('Time Consuming'!$A38,Main!$F:$F,0))),"",INDEX(Main!$A:$A,MATCH('Time Consuming'!$A38,Main!$F:$F,0)))</f>
        <v/>
      </c>
    </row>
    <row r="39" spans="1:2" x14ac:dyDescent="0.45">
      <c r="A39">
        <v>33</v>
      </c>
      <c r="B39" s="18" t="str">
        <f>IF(ISERROR(INDEX(Main!$A:$A,MATCH('Time Consuming'!$A39,Main!$F:$F,0))),"",INDEX(Main!$A:$A,MATCH('Time Consuming'!$A39,Main!$F:$F,0)))</f>
        <v/>
      </c>
    </row>
    <row r="40" spans="1:2" x14ac:dyDescent="0.45">
      <c r="A40">
        <v>34</v>
      </c>
      <c r="B40" s="18" t="str">
        <f>IF(ISERROR(INDEX(Main!$A:$A,MATCH('Time Consuming'!$A40,Main!$F:$F,0))),"",INDEX(Main!$A:$A,MATCH('Time Consuming'!$A40,Main!$F:$F,0)))</f>
        <v/>
      </c>
    </row>
    <row r="41" spans="1:2" x14ac:dyDescent="0.45">
      <c r="A41">
        <v>35</v>
      </c>
      <c r="B41" s="18" t="str">
        <f>IF(ISERROR(INDEX(Main!$A:$A,MATCH('Time Consuming'!$A41,Main!$F:$F,0))),"",INDEX(Main!$A:$A,MATCH('Time Consuming'!$A41,Main!$F:$F,0)))</f>
        <v/>
      </c>
    </row>
    <row r="42" spans="1:2" x14ac:dyDescent="0.45">
      <c r="A42">
        <v>36</v>
      </c>
      <c r="B42" s="18" t="str">
        <f>IF(ISERROR(INDEX(Main!$A:$A,MATCH('Time Consuming'!$A42,Main!$F:$F,0))),"",INDEX(Main!$A:$A,MATCH('Time Consuming'!$A42,Main!$F:$F,0)))</f>
        <v/>
      </c>
    </row>
    <row r="43" spans="1:2" x14ac:dyDescent="0.45">
      <c r="A43">
        <v>37</v>
      </c>
      <c r="B43" s="18" t="str">
        <f>IF(ISERROR(INDEX(Main!$A:$A,MATCH('Time Consuming'!$A43,Main!$F:$F,0))),"",INDEX(Main!$A:$A,MATCH('Time Consuming'!$A43,Main!$F:$F,0)))</f>
        <v/>
      </c>
    </row>
    <row r="44" spans="1:2" x14ac:dyDescent="0.45">
      <c r="A44">
        <v>38</v>
      </c>
      <c r="B44" s="18" t="str">
        <f>IF(ISERROR(INDEX(Main!$A:$A,MATCH('Time Consuming'!$A44,Main!$F:$F,0))),"",INDEX(Main!$A:$A,MATCH('Time Consuming'!$A44,Main!$F:$F,0)))</f>
        <v/>
      </c>
    </row>
    <row r="45" spans="1:2" x14ac:dyDescent="0.45">
      <c r="A45">
        <v>39</v>
      </c>
      <c r="B45" s="18" t="str">
        <f>IF(ISERROR(INDEX(Main!$A:$A,MATCH('Time Consuming'!$A45,Main!$F:$F,0))),"",INDEX(Main!$A:$A,MATCH('Time Consuming'!$A45,Main!$F:$F,0)))</f>
        <v/>
      </c>
    </row>
    <row r="46" spans="1:2" x14ac:dyDescent="0.45">
      <c r="A46">
        <v>40</v>
      </c>
      <c r="B46" s="18" t="str">
        <f>IF(ISERROR(INDEX(Main!$A:$A,MATCH('Time Consuming'!$A46,Main!$F:$F,0))),"",INDEX(Main!$A:$A,MATCH('Time Consuming'!$A46,Main!$F:$F,0)))</f>
        <v/>
      </c>
    </row>
    <row r="47" spans="1:2" x14ac:dyDescent="0.45">
      <c r="A47">
        <v>41</v>
      </c>
      <c r="B47" s="18" t="str">
        <f>IF(ISERROR(INDEX(Main!$A:$A,MATCH('Time Consuming'!$A47,Main!$F:$F,0))),"",INDEX(Main!$A:$A,MATCH('Time Consuming'!$A47,Main!$F:$F,0)))</f>
        <v/>
      </c>
    </row>
    <row r="48" spans="1:2" x14ac:dyDescent="0.45">
      <c r="A48">
        <v>42</v>
      </c>
      <c r="B48" s="18" t="str">
        <f>IF(ISERROR(INDEX(Main!$A:$A,MATCH('Time Consuming'!$A48,Main!$F:$F,0))),"",INDEX(Main!$A:$A,MATCH('Time Consuming'!$A48,Main!$F:$F,0)))</f>
        <v/>
      </c>
    </row>
    <row r="49" spans="1:2" x14ac:dyDescent="0.45">
      <c r="A49">
        <v>43</v>
      </c>
      <c r="B49" s="18" t="str">
        <f>IF(ISERROR(INDEX(Main!$A:$A,MATCH('Time Consuming'!$A49,Main!$F:$F,0))),"",INDEX(Main!$A:$A,MATCH('Time Consuming'!$A49,Main!$F:$F,0)))</f>
        <v/>
      </c>
    </row>
    <row r="50" spans="1:2" x14ac:dyDescent="0.45">
      <c r="A50">
        <v>44</v>
      </c>
      <c r="B50" s="18" t="str">
        <f>IF(ISERROR(INDEX(Main!$A:$A,MATCH('Time Consuming'!$A50,Main!$F:$F,0))),"",INDEX(Main!$A:$A,MATCH('Time Consuming'!$A50,Main!$F:$F,0)))</f>
        <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79D4C-0B0D-4367-99AE-556C38D906D5}">
  <dimension ref="A5:B50"/>
  <sheetViews>
    <sheetView topLeftCell="A25" workbookViewId="0">
      <selection activeCell="B7" sqref="B7"/>
    </sheetView>
  </sheetViews>
  <sheetFormatPr defaultRowHeight="14.25" x14ac:dyDescent="0.45"/>
  <cols>
    <col min="2" max="2" width="88.86328125" customWidth="1"/>
  </cols>
  <sheetData>
    <row r="5" spans="1:2" x14ac:dyDescent="0.45">
      <c r="B5" s="38" t="str">
        <f ca="1">MID(CELL("filename",A1),FIND("]",CELL("filename",A1))+1,256)</f>
        <v>Medical</v>
      </c>
    </row>
    <row r="7" spans="1:2" ht="57" x14ac:dyDescent="0.45">
      <c r="A7">
        <v>1</v>
      </c>
      <c r="B7" s="18" t="str">
        <f>IF(ISERROR(INDEX(Main!$A:$A,MATCH('Time Consuming'!$A7,Main!$G:$G,0))),"",INDEX(Main!$A:$A,MATCH('Time Consuming'!$A7,Main!$G:$G,0)))</f>
        <v>They focus on teaching and working from a medical perspective- mental health is an issue with the brain, you get a diagnosis, you get a course of treatment... They talked about how there’s only 10-12 different types of kids/issues and specific interventions that work with them. A lot of metaphors about us prescribing a set course of treatment and working to help families see it from that perspective to increase buy-in. </v>
      </c>
    </row>
    <row r="8" spans="1:2" ht="57" x14ac:dyDescent="0.45">
      <c r="A8">
        <v>2</v>
      </c>
      <c r="B8" s="18" t="str">
        <f>IF(ISERROR(INDEX(Main!$A:$A,MATCH('Time Consuming'!$A8,Main!$G:$G,0))),"",INDEX(Main!$A:$A,MATCH('Time Consuming'!$A8,Main!$G:$G,0)))</f>
        <v>We used medical model to guide notes in order to bill for our services, when discussing cases, etc. But in therapy, we focused on the recovery model paradigm (whether the big guys up top liked it or not)... we would practice recovery and then have to translate into medical model terms when doing documentation and other required paperwork/meetings/etc. </v>
      </c>
    </row>
    <row r="9" spans="1:2" ht="42.75" x14ac:dyDescent="0.45">
      <c r="A9">
        <v>3</v>
      </c>
      <c r="B9" s="18" t="str">
        <f>IF(ISERROR(INDEX(Main!$A:$A,MATCH('Time Consuming'!$A9,Main!$G:$G,0))),"",INDEX(Main!$A:$A,MATCH('Time Consuming'!$A9,Main!$G:$G,0)))</f>
        <v>I do dialectical behavioural therapy, or DBT. I got exposed to DBT therapy and I thought I really like this therapy, it resonates with me, I think it's different to what traditional therapy is doing, I think it's more effective I saw some good outcomes </v>
      </c>
    </row>
    <row r="10" spans="1:2" ht="42.75" x14ac:dyDescent="0.45">
      <c r="A10">
        <v>4</v>
      </c>
      <c r="B10" s="18" t="str">
        <f>IF(ISERROR(INDEX(Main!$A:$A,MATCH('Time Consuming'!$A10,Main!$G:$G,0))),"",INDEX(Main!$A:$A,MATCH('Time Consuming'!$A10,Main!$G:$G,0)))</f>
        <v>we're social workers but in the private sector we weren't managed by the social work department, we were part of the psychiatry department... They weren't social workers. So there was often conflict there around well I'm reading a social work perspective but I'm working within a very medicalised model. </v>
      </c>
    </row>
    <row r="11" spans="1:2" ht="57" x14ac:dyDescent="0.45">
      <c r="A11">
        <v>5</v>
      </c>
      <c r="B11" s="18" t="str">
        <f>IF(ISERROR(INDEX(Main!$A:$A,MATCH('Time Consuming'!$A11,Main!$G:$G,0))),"",INDEX(Main!$A:$A,MATCH('Time Consuming'!$A11,Main!$G:$G,0)))</f>
        <v>typically the mental health nurses didn't have a problem with taking away somebody's choice. They (nurses) tended to me a bit more hard nosed and well this is what we do and they weren't so concerned about the power. And social workers we tended to be a bit more like hang on a second, like lets really thing about this. That's our last resort. </v>
      </c>
    </row>
    <row r="12" spans="1:2" ht="57" x14ac:dyDescent="0.45">
      <c r="A12">
        <v>6</v>
      </c>
      <c r="B12" s="18" t="str">
        <f>IF(ISERROR(INDEX(Main!$A:$A,MATCH('Time Consuming'!$A12,Main!$G:$G,0))),"",INDEX(Main!$A:$A,MATCH('Time Consuming'!$A12,Main!$G:$G,0)))</f>
        <v>If people are trained in cbt for example, it's a much more manual approach. You've got the cbt program. Experiential in a way i'm saying I don't know anything about this person's way of being anxious or being obsessive but I'm going to work with them around their experience of being obsessive about something or anxious. So it's much more organic and I'm also working more so with how they are with me. </v>
      </c>
    </row>
    <row r="13" spans="1:2" ht="28.5" x14ac:dyDescent="0.45">
      <c r="A13">
        <v>7</v>
      </c>
      <c r="B13" s="18" t="str">
        <f>IF(ISERROR(INDEX(Main!$A:$A,MATCH('Time Consuming'!$A13,Main!$G:$G,0))),"",INDEX(Main!$A:$A,MATCH('Time Consuming'!$A13,Main!$G:$G,0)))</f>
        <v>I prefer it to the DASS or K10 or other measures that other people use because it's non pathologizing. I want something that is completely client driven. </v>
      </c>
    </row>
    <row r="14" spans="1:2" ht="42.75" x14ac:dyDescent="0.45">
      <c r="A14">
        <v>8</v>
      </c>
      <c r="B14" s="18" t="str">
        <f>IF(ISERROR(INDEX(Main!$A:$A,MATCH('Time Consuming'!$A14,Main!$G:$G,0))),"",INDEX(Main!$A:$A,MATCH('Time Consuming'!$A14,Main!$G:$G,0)))</f>
        <v>I do think, say something like medicare prescribing what kind of approaches we can use, part of the fact that that's just all kinds of fucked up, based on what? Without an across the board evaluation of whether what we're doing is effective, it's I don't know where to begin. It's presumptuous, it's arrogant, it's ludicrous. </v>
      </c>
    </row>
    <row r="15" spans="1:2" ht="142.5" x14ac:dyDescent="0.45">
      <c r="A15">
        <v>9</v>
      </c>
      <c r="B15" s="18" t="str">
        <f>IF(ISERROR(INDEX(Main!$A:$A,MATCH('Time Consuming'!$A15,Main!$G:$G,0))),"",INDEX(Main!$A:$A,MATCH('Time Consuming'!$A15,Main!$G:$G,0)))</f>
        <v>At that time under medicare, there were 5 approaches that I was allowed to use. One of them is called interpersonal therapy. It doesn't do exactly what it says on the box but we don't have to know that, but the title sounds good, yeah. This doctor took care to tick the boxes of what he thought I should be doing. He didn't put IPT (interpersonal therapy). He wanted the manual-ised CBT and something else. And for me there's a problem. The doctors get to tell me what I should do? I don't tell them what antibiotics to prescribe or if any antibiotics should be prescribed. I have a problem with that. With this particular guy I remember saying to the client, I said "have you read this?" and he said no and I said to him you've come specifically address relationship. Apparently we're not meant to do interpersonal therapy, what do you think about that? And he looked at me and said that doesn't make sense. I said yeah that's what I thought. Let's ignore that. But that's what the doctor wrote in their form. </v>
      </c>
    </row>
    <row r="16" spans="1:2" ht="57" x14ac:dyDescent="0.45">
      <c r="A16">
        <v>10</v>
      </c>
      <c r="B16" s="18" t="str">
        <f>IF(ISERROR(INDEX(Main!$A:$A,MATCH('Time Consuming'!$A16,Main!$G:$G,0))),"",INDEX(Main!$A:$A,MATCH('Time Consuming'!$A16,Main!$G:$G,0)))</f>
        <v>I do think it's ludicrous when there are over 500 approaches to therapy but there are only 5, now grown to six. It's such a slow process before they'll recognise there are other ways of working with stuff that are effective. And when they won't bring in a sort of human evaluation tool, that means for example like this (her evaluation system). Super simple. Across the board let's see how effective you are. </v>
      </c>
    </row>
    <row r="17" spans="1:2" ht="42.75" x14ac:dyDescent="0.45">
      <c r="A17">
        <v>11</v>
      </c>
      <c r="B17" s="18" t="str">
        <f>IF(ISERROR(INDEX(Main!$A:$A,MATCH('Time Consuming'!$A17,Main!$G:$G,0))),"",INDEX(Main!$A:$A,MATCH('Time Consuming'!$A17,Main!$G:$G,0)))</f>
        <v>the medical approach is everyone has to be given a diagnosis, what are your symptoms, here's your label. And then off you go. Whereas social workers, we're not that interested in the labelling. We're more interested in the quality of life and that's what attracted me about this was a sense of wellbeing. </v>
      </c>
    </row>
    <row r="18" spans="1:2" ht="28.5" x14ac:dyDescent="0.45">
      <c r="A18">
        <v>12</v>
      </c>
      <c r="B18" s="18" t="str">
        <f>IF(ISERROR(INDEX(Main!$A:$A,MATCH('Time Consuming'!$A18,Main!$G:$G,0))),"",INDEX(Main!$A:$A,MATCH('Time Consuming'!$A18,Main!$G:$G,0)))</f>
        <v>the whole medical model approach which has labels and pathologises and whereas we have a much more growth. </v>
      </c>
    </row>
    <row r="19" spans="1:2" ht="28.5" x14ac:dyDescent="0.45">
      <c r="A19">
        <v>13</v>
      </c>
      <c r="B19" s="18" t="str">
        <f>IF(ISERROR(INDEX(Main!$A:$A,MATCH('Time Consuming'!$A19,Main!$G:$G,0))),"",INDEX(Main!$A:$A,MATCH('Time Consuming'!$A19,Main!$G:$G,0)))</f>
        <v>there's a lot of push for numerical, evidence based treatment and numerical assessment, where you have more figures and numbers, so we gotta use a few of these kind of psychometric testing,</v>
      </c>
    </row>
    <row r="20" spans="1:2" ht="28.5" x14ac:dyDescent="0.45">
      <c r="A20">
        <v>14</v>
      </c>
      <c r="B20" s="18" t="str">
        <f>IF(ISERROR(INDEX(Main!$A:$A,MATCH('Time Consuming'!$A20,Main!$G:$G,0))),"",INDEX(Main!$A:$A,MATCH('Time Consuming'!$A20,Main!$G:$G,0)))</f>
        <v>in Australia, there is a lot of push for the medical model, everything because the medical profession has a lot of power and they lobby strongly, and the scientific approach is much more pushed,</v>
      </c>
    </row>
    <row r="21" spans="1:2" ht="42.75" x14ac:dyDescent="0.45">
      <c r="A21">
        <v>15</v>
      </c>
      <c r="B21" s="18" t="str">
        <f>IF(ISERROR(INDEX(Main!$A:$A,MATCH('Time Consuming'!$A21,Main!$G:$G,0))),"",INDEX(Main!$A:$A,MATCH('Time Consuming'!$A21,Main!$G:$G,0)))</f>
        <v>People felt good about alternative medicine, but because there is this push towards this mainstream idea that the medical model is good, the scientific model is good, so there is a narrow way of thinking, whos got the power</v>
      </c>
    </row>
    <row r="22" spans="1:2" ht="42.75" x14ac:dyDescent="0.45">
      <c r="A22">
        <v>16</v>
      </c>
      <c r="B22" s="18" t="str">
        <f>IF(ISERROR(INDEX(Main!$A:$A,MATCH('Time Consuming'!$A22,Main!$G:$G,0))),"",INDEX(Main!$A:$A,MATCH('Time Consuming'!$A22,Main!$G:$G,0)))</f>
        <v>doctors, they've been able to articulate what their needs are, so when they write anything, they all get paid. ... they are very clever. I am only going to write this much, only this much on the form that's how much time they're gonna put into doing it… all they are doing is identifying.</v>
      </c>
    </row>
    <row r="23" spans="1:2" ht="57" x14ac:dyDescent="0.45">
      <c r="A23">
        <v>17</v>
      </c>
      <c r="B23" s="18" t="str">
        <f>IF(ISERROR(INDEX(Main!$A:$A,MATCH('Time Consuming'!$A23,Main!$G:$G,0))),"",INDEX(Main!$A:$A,MATCH('Time Consuming'!$A23,Main!$G:$G,0)))</f>
        <v>Our job, we have to listen to all these complicated stories, we gotta nurture them, care for them, and then there's all these other bits we've gotta do like paperwork, and then because the organisations know that we write a lot more complicated things, it should be known. But it is still not acknowledged, that we are doing that.</v>
      </c>
    </row>
    <row r="24" spans="1:2" ht="57" x14ac:dyDescent="0.45">
      <c r="A24">
        <v>18</v>
      </c>
      <c r="B24" s="18" t="str">
        <f>IF(ISERROR(INDEX(Main!$A:$A,MATCH('Time Consuming'!$A24,Main!$G:$G,0))),"",INDEX(Main!$A:$A,MATCH('Time Consuming'!$A24,Main!$G:$G,0)))</f>
        <v>an issue because the hospital system, the medical system, they're so into diagnostics, that people, especially young people now go 'oh I think I'm this, I think I'm that… so they get paranoid about their diagnosis and it becomes really hard to work with people when they start to become a little bit too obsessed about analysing their own issues.</v>
      </c>
    </row>
    <row r="25" spans="1:2" ht="57" x14ac:dyDescent="0.45">
      <c r="A25">
        <v>19</v>
      </c>
      <c r="B25" s="18" t="str">
        <f>IF(ISERROR(INDEX(Main!$A:$A,MATCH('Time Consuming'!$A25,Main!$G:$G,0))),"",INDEX(Main!$A:$A,MATCH('Time Consuming'!$A25,Main!$G:$G,0)))</f>
        <v>social workers are sort of trained to go we understand the stigma of being labelled and we try to make it a little more normalised.But that in itself doesn't sound very professional, so to get a status like the psychiatrist or doctors you gotta use all these terminologies... makes people unwell at the same time, because they don't feel normal. </v>
      </c>
    </row>
    <row r="26" spans="1:2" ht="71.25" x14ac:dyDescent="0.45">
      <c r="A26">
        <v>20</v>
      </c>
      <c r="B26" s="18" t="str">
        <f>IF(ISERROR(INDEX(Main!$A:$A,MATCH('Time Consuming'!$A26,Main!$G:$G,0))),"",INDEX(Main!$A:$A,MATCH('Time Consuming'!$A26,Main!$G:$G,0)))</f>
        <v>People are training in a particular discipline then you work in the field and get more experience and the idea of multi-disciplinary approach is that you're coming from different angles of understanding people's problems, but that's becoming a little less important, it's like who's got more status and who's going to get paid more so it's a bit capitalistic in it's nature, the way professionals are kind of looking at it? Which is a bit shallow. There is no actual concern as much for people that they're working with and the broader system. </v>
      </c>
    </row>
    <row r="27" spans="1:2" ht="85.5" x14ac:dyDescent="0.45">
      <c r="A27">
        <v>21</v>
      </c>
      <c r="B27" s="18" t="str">
        <f>IF(ISERROR(INDEX(Main!$A:$A,MATCH('Time Consuming'!$A27,Main!$G:$G,0))),"",INDEX(Main!$A:$A,MATCH('Time Consuming'!$A27,Main!$G:$G,0)))</f>
        <v>power threat meaning framework. It's all about the power relationships which social workers, we also knew, who's got the power and looking at broader systemic issues… not going so narrowed down into diagnostics about a person analysing their behaviour and thinking patterns and then labelling them with a diagnosis, but this is looking at a larger more systemic problems about how who's got the power, what are people's agenda to push for why they do that, and listening to people's narration of their life experiences and how power and not having much power impacts on them.</v>
      </c>
    </row>
    <row r="28" spans="1:2" x14ac:dyDescent="0.45">
      <c r="A28">
        <v>22</v>
      </c>
      <c r="B28" s="18" t="str">
        <f>IF(ISERROR(INDEX(Main!$A:$A,MATCH('Time Consuming'!$A28,Main!$G:$G,0))),"",INDEX(Main!$A:$A,MATCH('Time Consuming'!$A28,Main!$G:$G,0)))</f>
        <v/>
      </c>
    </row>
    <row r="29" spans="1:2" x14ac:dyDescent="0.45">
      <c r="A29">
        <v>23</v>
      </c>
      <c r="B29" s="18" t="str">
        <f>IF(ISERROR(INDEX(Main!$A:$A,MATCH('Time Consuming'!$A29,Main!$G:$G,0))),"",INDEX(Main!$A:$A,MATCH('Time Consuming'!$A29,Main!$G:$G,0)))</f>
        <v/>
      </c>
    </row>
    <row r="30" spans="1:2" x14ac:dyDescent="0.45">
      <c r="A30">
        <v>24</v>
      </c>
      <c r="B30" s="18" t="str">
        <f>IF(ISERROR(INDEX(Main!$A:$A,MATCH('Time Consuming'!$A30,Main!$G:$G,0))),"",INDEX(Main!$A:$A,MATCH('Time Consuming'!$A30,Main!$G:$G,0)))</f>
        <v/>
      </c>
    </row>
    <row r="31" spans="1:2" x14ac:dyDescent="0.45">
      <c r="A31">
        <v>25</v>
      </c>
      <c r="B31" s="18" t="str">
        <f>IF(ISERROR(INDEX(Main!$A:$A,MATCH('Time Consuming'!$A31,Main!$G:$G,0))),"",INDEX(Main!$A:$A,MATCH('Time Consuming'!$A31,Main!$G:$G,0)))</f>
        <v/>
      </c>
    </row>
    <row r="32" spans="1:2" x14ac:dyDescent="0.45">
      <c r="A32">
        <v>26</v>
      </c>
      <c r="B32" s="18" t="str">
        <f>IF(ISERROR(INDEX(Main!$A:$A,MATCH('Time Consuming'!$A32,Main!$G:$G,0))),"",INDEX(Main!$A:$A,MATCH('Time Consuming'!$A32,Main!$G:$G,0)))</f>
        <v/>
      </c>
    </row>
    <row r="33" spans="1:2" x14ac:dyDescent="0.45">
      <c r="A33">
        <v>27</v>
      </c>
      <c r="B33" s="18" t="str">
        <f>IF(ISERROR(INDEX(Main!$A:$A,MATCH('Time Consuming'!$A33,Main!$G:$G,0))),"",INDEX(Main!$A:$A,MATCH('Time Consuming'!$A33,Main!$G:$G,0)))</f>
        <v/>
      </c>
    </row>
    <row r="34" spans="1:2" x14ac:dyDescent="0.45">
      <c r="A34">
        <v>28</v>
      </c>
      <c r="B34" s="18" t="str">
        <f>IF(ISERROR(INDEX(Main!$A:$A,MATCH('Time Consuming'!$A34,Main!$G:$G,0))),"",INDEX(Main!$A:$A,MATCH('Time Consuming'!$A34,Main!$G:$G,0)))</f>
        <v/>
      </c>
    </row>
    <row r="35" spans="1:2" x14ac:dyDescent="0.45">
      <c r="A35">
        <v>29</v>
      </c>
      <c r="B35" s="18" t="str">
        <f>IF(ISERROR(INDEX(Main!$A:$A,MATCH('Time Consuming'!$A35,Main!$G:$G,0))),"",INDEX(Main!$A:$A,MATCH('Time Consuming'!$A35,Main!$G:$G,0)))</f>
        <v/>
      </c>
    </row>
    <row r="36" spans="1:2" x14ac:dyDescent="0.45">
      <c r="A36">
        <v>30</v>
      </c>
      <c r="B36" s="18" t="str">
        <f>IF(ISERROR(INDEX(Main!$A:$A,MATCH('Time Consuming'!$A36,Main!$G:$G,0))),"",INDEX(Main!$A:$A,MATCH('Time Consuming'!$A36,Main!$G:$G,0)))</f>
        <v/>
      </c>
    </row>
    <row r="37" spans="1:2" x14ac:dyDescent="0.45">
      <c r="A37">
        <v>31</v>
      </c>
      <c r="B37" s="18" t="str">
        <f>IF(ISERROR(INDEX(Main!$A:$A,MATCH('Time Consuming'!$A37,Main!$G:$G,0))),"",INDEX(Main!$A:$A,MATCH('Time Consuming'!$A37,Main!$G:$G,0)))</f>
        <v/>
      </c>
    </row>
    <row r="38" spans="1:2" x14ac:dyDescent="0.45">
      <c r="A38">
        <v>32</v>
      </c>
      <c r="B38" s="18" t="str">
        <f>IF(ISERROR(INDEX(Main!$A:$A,MATCH('Time Consuming'!$A38,Main!$G:$G,0))),"",INDEX(Main!$A:$A,MATCH('Time Consuming'!$A38,Main!$G:$G,0)))</f>
        <v/>
      </c>
    </row>
    <row r="39" spans="1:2" x14ac:dyDescent="0.45">
      <c r="A39">
        <v>33</v>
      </c>
      <c r="B39" s="18" t="str">
        <f>IF(ISERROR(INDEX(Main!$A:$A,MATCH('Time Consuming'!$A39,Main!$G:$G,0))),"",INDEX(Main!$A:$A,MATCH('Time Consuming'!$A39,Main!$G:$G,0)))</f>
        <v/>
      </c>
    </row>
    <row r="40" spans="1:2" x14ac:dyDescent="0.45">
      <c r="A40">
        <v>34</v>
      </c>
      <c r="B40" s="18" t="str">
        <f>IF(ISERROR(INDEX(Main!$A:$A,MATCH('Time Consuming'!$A40,Main!$G:$G,0))),"",INDEX(Main!$A:$A,MATCH('Time Consuming'!$A40,Main!$G:$G,0)))</f>
        <v/>
      </c>
    </row>
    <row r="41" spans="1:2" x14ac:dyDescent="0.45">
      <c r="A41">
        <v>35</v>
      </c>
      <c r="B41" s="18" t="str">
        <f>IF(ISERROR(INDEX(Main!$A:$A,MATCH('Time Consuming'!$A41,Main!$G:$G,0))),"",INDEX(Main!$A:$A,MATCH('Time Consuming'!$A41,Main!$G:$G,0)))</f>
        <v/>
      </c>
    </row>
    <row r="42" spans="1:2" x14ac:dyDescent="0.45">
      <c r="A42">
        <v>36</v>
      </c>
      <c r="B42" s="18" t="str">
        <f>IF(ISERROR(INDEX(Main!$A:$A,MATCH('Time Consuming'!$A42,Main!$G:$G,0))),"",INDEX(Main!$A:$A,MATCH('Time Consuming'!$A42,Main!$G:$G,0)))</f>
        <v/>
      </c>
    </row>
    <row r="43" spans="1:2" x14ac:dyDescent="0.45">
      <c r="A43">
        <v>37</v>
      </c>
      <c r="B43" s="18" t="str">
        <f>IF(ISERROR(INDEX(Main!$A:$A,MATCH('Time Consuming'!$A43,Main!$G:$G,0))),"",INDEX(Main!$A:$A,MATCH('Time Consuming'!$A43,Main!$G:$G,0)))</f>
        <v/>
      </c>
    </row>
    <row r="44" spans="1:2" x14ac:dyDescent="0.45">
      <c r="A44">
        <v>38</v>
      </c>
      <c r="B44" s="18" t="str">
        <f>IF(ISERROR(INDEX(Main!$A:$A,MATCH('Time Consuming'!$A44,Main!$G:$G,0))),"",INDEX(Main!$A:$A,MATCH('Time Consuming'!$A44,Main!$G:$G,0)))</f>
        <v/>
      </c>
    </row>
    <row r="45" spans="1:2" x14ac:dyDescent="0.45">
      <c r="A45">
        <v>39</v>
      </c>
      <c r="B45" s="18" t="str">
        <f>IF(ISERROR(INDEX(Main!$A:$A,MATCH('Time Consuming'!$A45,Main!$G:$G,0))),"",INDEX(Main!$A:$A,MATCH('Time Consuming'!$A45,Main!$G:$G,0)))</f>
        <v/>
      </c>
    </row>
    <row r="46" spans="1:2" x14ac:dyDescent="0.45">
      <c r="A46">
        <v>40</v>
      </c>
      <c r="B46" s="18" t="str">
        <f>IF(ISERROR(INDEX(Main!$A:$A,MATCH('Time Consuming'!$A46,Main!$G:$G,0))),"",INDEX(Main!$A:$A,MATCH('Time Consuming'!$A46,Main!$G:$G,0)))</f>
        <v/>
      </c>
    </row>
    <row r="47" spans="1:2" x14ac:dyDescent="0.45">
      <c r="A47">
        <v>41</v>
      </c>
      <c r="B47" s="18" t="str">
        <f>IF(ISERROR(INDEX(Main!$A:$A,MATCH('Time Consuming'!$A47,Main!$G:$G,0))),"",INDEX(Main!$A:$A,MATCH('Time Consuming'!$A47,Main!$G:$G,0)))</f>
        <v/>
      </c>
    </row>
    <row r="48" spans="1:2" x14ac:dyDescent="0.45">
      <c r="A48">
        <v>42</v>
      </c>
      <c r="B48" s="18" t="str">
        <f>IF(ISERROR(INDEX(Main!$A:$A,MATCH('Time Consuming'!$A48,Main!$G:$G,0))),"",INDEX(Main!$A:$A,MATCH('Time Consuming'!$A48,Main!$G:$G,0)))</f>
        <v/>
      </c>
    </row>
    <row r="49" spans="1:2" x14ac:dyDescent="0.45">
      <c r="A49">
        <v>43</v>
      </c>
      <c r="B49" s="18" t="str">
        <f>IF(ISERROR(INDEX(Main!$A:$A,MATCH('Time Consuming'!$A49,Main!$G:$G,0))),"",INDEX(Main!$A:$A,MATCH('Time Consuming'!$A49,Main!$G:$G,0)))</f>
        <v/>
      </c>
    </row>
    <row r="50" spans="1:2" x14ac:dyDescent="0.45">
      <c r="A50">
        <v>44</v>
      </c>
      <c r="B50" s="18" t="str">
        <f>IF(ISERROR(INDEX(Main!$A:$A,MATCH('Time Consuming'!$A50,Main!$G:$G,0))),"",INDEX(Main!$A:$A,MATCH('Time Consuming'!$A50,Main!$G:$G,0)))</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6682F-9C48-4F5E-ADF5-645DB5DCF0C6}">
  <dimension ref="A5:B50"/>
  <sheetViews>
    <sheetView topLeftCell="A23"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Politics</v>
      </c>
    </row>
    <row r="7" spans="1:2" ht="42.75" x14ac:dyDescent="0.45">
      <c r="A7">
        <v>1</v>
      </c>
      <c r="B7" s="18" t="str">
        <f>IF(ISERROR(INDEX(Main!$A:$A,MATCH('Time Consuming'!$A7,Main!$H:$H,0))),"",INDEX(Main!$A:$A,MATCH('Time Consuming'!$A7,Main!$H:$H,0)))</f>
        <v>Increasingly the politics involved in the health sector would just do my head in. I've just spent so long fighting these fights around policies and procedures that it just got really really frustrating and I don't miss that part at all. </v>
      </c>
    </row>
    <row r="8" spans="1:2" ht="57" x14ac:dyDescent="0.45">
      <c r="A8">
        <v>2</v>
      </c>
      <c r="B8" s="18" t="str">
        <f>IF(ISERROR(INDEX(Main!$A:$A,MATCH('Time Consuming'!$A8,Main!$H:$H,0))),"",INDEX(Main!$A:$A,MATCH('Time Consuming'!$A8,Main!$H:$H,0)))</f>
        <v>I don't think I can go back to the politics I think I could go back to public health if I just did a clinical role and I wasn't in senior positions. I really didn't like that political side of just trying to get anything done, you have to jump through a million different hoops just to get one thing to happen, which is crazy. It's very inefficient I think. </v>
      </c>
    </row>
    <row r="9" spans="1:2" ht="28.5" x14ac:dyDescent="0.45">
      <c r="A9">
        <v>3</v>
      </c>
      <c r="B9" s="18" t="str">
        <f>IF(ISERROR(INDEX(Main!$A:$A,MATCH('Time Consuming'!$A9,Main!$H:$H,0))),"",INDEX(Main!$A:$A,MATCH('Time Consuming'!$A9,Main!$H:$H,0)))</f>
        <v>I found the politics and the limitations on what we could do more difficult but time wise I was pretty good with time management so that didn't bother me too much. </v>
      </c>
    </row>
    <row r="10" spans="1:2" ht="42.75" x14ac:dyDescent="0.45">
      <c r="A10">
        <v>4</v>
      </c>
      <c r="B10" s="18" t="str">
        <f>IF(ISERROR(INDEX(Main!$A:$A,MATCH('Time Consuming'!$A10,Main!$H:$H,0))),"",INDEX(Main!$A:$A,MATCH('Time Consuming'!$A10,Main!$H:$H,0)))</f>
        <v>I even made a package of information that I take around to the GP's and I present it to them and in it is a link to a youtube video which is me walking the client through the online application process. I really have to spoon feed it to them like LOOK this will work. </v>
      </c>
    </row>
    <row r="11" spans="1:2" ht="42.75" x14ac:dyDescent="0.45">
      <c r="A11">
        <v>5</v>
      </c>
      <c r="B11" s="18" t="str">
        <f>IF(ISERROR(INDEX(Main!$A:$A,MATCH('Time Consuming'!$A11,Main!$H:$H,0))),"",INDEX(Main!$A:$A,MATCH('Time Consuming'!$A11,Main!$H:$H,0)))</f>
        <v>when I worked in ED when I worked in community mental health when I worked in the psychiatric ward, there was a real reluctance from the other medical disciplines to get involved with many mental health clients that might have a range of different disorders. </v>
      </c>
    </row>
    <row r="12" spans="1:2" ht="128.25" x14ac:dyDescent="0.45">
      <c r="A12">
        <v>6</v>
      </c>
      <c r="B12" s="18" t="str">
        <f>IF(ISERROR(INDEX(Main!$A:$A,MATCH('Time Consuming'!$A12,Main!$H:$H,0))),"",INDEX(Main!$A:$A,MATCH('Time Consuming'!$A12,Main!$H:$H,0)))</f>
        <v>for example if I had a client that had some sort of a physical health issue it was very hard to get them seen in the hospital emergency department for that issue because they were deemed a mental health client. So we had a situation once when I was working in the psychiatric ward where a patient became unresponsive. We suspected they've somehow overdosed but we called a code and the psychiatric ward was on the same grounds as the hospital, the emergency department. We were literally like 50 meters away. So we called a code for this client so the medical team from the hospital came down and (interacted?) this patient and all that sort of stuff and they refused to transfer that patient to ED on a stretcher because they said no you're psychiatric ward you have to call an ambulance. And they made us call an ambulance to transfer that patient literally 50 meters across. </v>
      </c>
    </row>
    <row r="13" spans="1:2" ht="57" x14ac:dyDescent="0.45">
      <c r="A13">
        <v>7</v>
      </c>
      <c r="B13" s="18" t="str">
        <f>IF(ISERROR(INDEX(Main!$A:$A,MATCH('Time Consuming'!$A13,Main!$H:$H,0))),"",INDEX(Main!$A:$A,MATCH('Time Consuming'!$A13,Main!$H:$H,0)))</f>
        <v>We tried to have all these policies and procedures to improve things but they never saw it as part of their core business to work with mental health clients. They didn't want to and I think unfortunately that's just a reflection of the general stigma in society. I've had clients who would show up to ED with self harm and they'd be refused treatment. </v>
      </c>
    </row>
    <row r="14" spans="1:2" ht="42.75" x14ac:dyDescent="0.45">
      <c r="A14">
        <v>8</v>
      </c>
      <c r="B14" s="18" t="str">
        <f>IF(ISERROR(INDEX(Main!$A:$A,MATCH('Time Consuming'!$A14,Main!$H:$H,0))),"",INDEX(Main!$A:$A,MATCH('Time Consuming'!$A14,Main!$H:$H,0)))</f>
        <v> I tried to be a real advocate... It was just brick walls and I think the rest of psychiatry had sort of given up. They were like alright you can try, but we've been trying. You're not going to get anywhere. So that was a real struggle, politically.</v>
      </c>
    </row>
    <row r="15" spans="1:2" ht="99.75" x14ac:dyDescent="0.45">
      <c r="A15">
        <v>9</v>
      </c>
      <c r="B15" s="18" t="str">
        <f>IF(ISERROR(INDEX(Main!$A:$A,MATCH('Time Consuming'!$A15,Main!$H:$H,0))),"",INDEX(Main!$A:$A,MATCH('Time Consuming'!$A15,Main!$H:$H,0)))</f>
        <v>basically what they were scared about was that they thought I was going to change some things, and they got really freaked out about that. And I did want to change some things, you know, not to their detriment I just thought we could run things more efficiently. And also stop doing some of the illegal things that were going on because there were some illegal things going on around medication dosage and things like that and there was poor documentation and there was some of those things I wanted to type up but I didn't actually change any of those. It was just the prospect of possible change and they really turned on me and made my life a living hell. </v>
      </c>
    </row>
    <row r="16" spans="1:2" ht="42.75" x14ac:dyDescent="0.45">
      <c r="A16">
        <v>10</v>
      </c>
      <c r="B16" s="18" t="str">
        <f>IF(ISERROR(INDEX(Main!$A:$A,MATCH('Time Consuming'!$A16,Main!$H:$H,0))),"",INDEX(Main!$A:$A,MATCH('Time Consuming'!$A16,Main!$H:$H,0)))</f>
        <v>What caused me to burnout was actually the management and the organisational stuff and I hear that a lot from people that it's not the client work that burns us out, it's all the other stuff. It's the politics and the lack of support and the organisational crap that burns us out. </v>
      </c>
    </row>
    <row r="17" spans="1:2" ht="28.5" x14ac:dyDescent="0.45">
      <c r="A17">
        <v>11</v>
      </c>
      <c r="B17" s="18" t="str">
        <f>IF(ISERROR(INDEX(Main!$A:$A,MATCH('Time Consuming'!$A17,Main!$H:$H,0))),"",INDEX(Main!$A:$A,MATCH('Time Consuming'!$A17,Main!$H:$H,0)))</f>
        <v>I worked for 6 months sharing rooms with other people. I hated it. All the politics that I hated in public sector seemed to be there again. And I thought that's not why I left. </v>
      </c>
    </row>
    <row r="18" spans="1:2" ht="57" x14ac:dyDescent="0.45">
      <c r="A18">
        <v>12</v>
      </c>
      <c r="B18" s="18" t="str">
        <f>IF(ISERROR(INDEX(Main!$A:$A,MATCH('Time Consuming'!$A18,Main!$H:$H,0))),"",INDEX(Main!$A:$A,MATCH('Time Consuming'!$A18,Main!$H:$H,0)))</f>
        <v>just before I left in the last year or so it was like the bureaucrats came in saying you can only see people for so many sessions and they even started saying what approach you should use, like at that point I was like fuck off and it was about the (bin counters?) telling us what to do and I wasn't okay with that. I wanted to be the one who's in charge of what clinical approach I use and what's appropriate in terms of number of sessions.</v>
      </c>
    </row>
    <row r="19" spans="1:2" ht="42.75" x14ac:dyDescent="0.45">
      <c r="A19">
        <v>13</v>
      </c>
      <c r="B19" s="18" t="str">
        <f>IF(ISERROR(INDEX(Main!$A:$A,MATCH('Time Consuming'!$A19,Main!$H:$H,0))),"",INDEX(Main!$A:$A,MATCH('Time Consuming'!$A19,Main!$H:$H,0)))</f>
        <v>There's also a lot of politics involved of course and I think one of the frustrating things in the background is that psychologists are much better at marketing themselves with doctors than we have and psychologists have aligned themselves with the so called science and medical profession in a way that we aren't. </v>
      </c>
    </row>
    <row r="20" spans="1:2" ht="71.25" x14ac:dyDescent="0.45">
      <c r="A20">
        <v>14</v>
      </c>
      <c r="B20" s="18" t="str">
        <f>IF(ISERROR(INDEX(Main!$A:$A,MATCH('Time Consuming'!$A20,Main!$H:$H,0))),"",INDEX(Main!$A:$A,MATCH('Time Consuming'!$A20,Main!$H:$H,0)))</f>
        <v>I guess the whole medicare system is to get people to access getting support for mental health issues when they are moderate, rather than when they are excessive, that's why I said it was a loose diagnosis, like depression and anxiety is most common, so doctors say could you see this person for management of depression and anxiety, and what they do is this sort of assessment, 10 questions, there's a score, above 30 is regarded that you have a severe mental heath condition. </v>
      </c>
    </row>
    <row r="21" spans="1:2" ht="42.75" x14ac:dyDescent="0.45">
      <c r="A21">
        <v>15</v>
      </c>
      <c r="B21" s="18" t="str">
        <f>IF(ISERROR(INDEX(Main!$A:$A,MATCH('Time Consuming'!$A21,Main!$H:$H,0))),"",INDEX(Main!$A:$A,MATCH('Time Consuming'!$A21,Main!$H:$H,0)))</f>
        <v>Before, DASS was more common, it is better and I still use it, as an assessment tool, which shows depression anxiety stress scales into categories, and people are always interested in asking me to explain that oh you have a severe level of you know. </v>
      </c>
    </row>
    <row r="22" spans="1:2" ht="42.75" x14ac:dyDescent="0.45">
      <c r="A22">
        <v>16</v>
      </c>
      <c r="B22" s="18" t="str">
        <f>IF(ISERROR(INDEX(Main!$A:$A,MATCH('Time Consuming'!$A22,Main!$H:$H,0))),"",INDEX(Main!$A:$A,MATCH('Time Consuming'!$A22,Main!$H:$H,0)))</f>
        <v>just the fact that people have no idea what mental health social workers do and also doctors don't know, medicare's not really explained properly about different health professionals... Certain professions do a lot in the background, but they don't get recognised</v>
      </c>
    </row>
    <row r="23" spans="1:2" ht="42.75" x14ac:dyDescent="0.45">
      <c r="A23">
        <v>17</v>
      </c>
      <c r="B23" s="18" t="str">
        <f>IF(ISERROR(INDEX(Main!$A:$A,MATCH('Time Consuming'!$A23,Main!$H:$H,0))),"",INDEX(Main!$A:$A,MATCH('Time Consuming'!$A23,Main!$H:$H,0)))</f>
        <v>I think the burnout and stress comes more from probably lack of acknowledgement and more support from funding bodies. But the more and more I work here it's just the complexities. Like you go woah what do you do with all this?</v>
      </c>
    </row>
    <row r="24" spans="1:2" ht="71.25" x14ac:dyDescent="0.45">
      <c r="A24">
        <v>18</v>
      </c>
      <c r="B24" s="18" t="str">
        <f>IF(ISERROR(INDEX(Main!$A:$A,MATCH('Time Consuming'!$A24,Main!$H:$H,0))),"",INDEX(Main!$A:$A,MATCH('Time Consuming'!$A24,Main!$H:$H,0)))</f>
        <v>i recently went to a workshop run by a social worker in private practice and it was about learning about terrorism and things like that. And the thing is, she was saying very casually, the trainer, she said there's a high burnout rate with social workers and all these people in the caring profession and the average burnout is seven years and all she was doing was making a statement and then accepting that. And I find it really disheartening that we don't think about all the people that are front line that help all these people. </v>
      </c>
    </row>
    <row r="25" spans="1:2" ht="28.5" x14ac:dyDescent="0.45">
      <c r="A25">
        <v>19</v>
      </c>
      <c r="B25" s="18" t="str">
        <f>IF(ISERROR(INDEX(Main!$A:$A,MATCH('Time Consuming'!$A25,Main!$H:$H,0))),"",INDEX(Main!$A:$A,MATCH('Time Consuming'!$A25,Main!$H:$H,0)))</f>
        <v>All these professional people doing a lot of research, why aren't they implementing that in the mainstream as in like whats really needed? I think it's more government leadership support? Maybe not very smart.</v>
      </c>
    </row>
    <row r="26" spans="1:2" ht="85.5" x14ac:dyDescent="0.45">
      <c r="A26">
        <v>20</v>
      </c>
      <c r="B26" s="18" t="str">
        <f>IF(ISERROR(INDEX(Main!$A:$A,MATCH('Time Consuming'!$A26,Main!$H:$H,0))),"",INDEX(Main!$A:$A,MATCH('Time Consuming'!$A26,Main!$H:$H,0)))</f>
        <v>There's a lot of ignorance, a lot of doctors have no idea about mental health anyway, and there's no pressure for them to be trained in mental health either, which is a bit strange, you know to the front line people, there's no pressure for them to be well knowledged in this area, so we talking about all these grassroots level of people that are working, people that have work, don't get recognised, and that becomes more of an issue when you're in private practice, because if you don't get the status to begin with, people are not going to listen to you.</v>
      </c>
    </row>
    <row r="27" spans="1:2" ht="28.5" x14ac:dyDescent="0.45">
      <c r="A27">
        <v>21</v>
      </c>
      <c r="B27" s="18" t="str">
        <f>IF(ISERROR(INDEX(Main!$A:$A,MATCH('Time Consuming'!$A27,Main!$H:$H,0))),"",INDEX(Main!$A:$A,MATCH('Time Consuming'!$A27,Main!$H:$H,0)))</f>
        <v> to me, the other thing is we just gotta get the actual definition of mental social worker much more visible. Same with mental occupational therapist are not well recognised, mental nurses are not well recognised </v>
      </c>
    </row>
    <row r="28" spans="1:2" ht="57" x14ac:dyDescent="0.45">
      <c r="A28">
        <v>22</v>
      </c>
      <c r="B28" s="18" t="str">
        <f>IF(ISERROR(INDEX(Main!$A:$A,MATCH('Time Consuming'!$A28,Main!$H:$H,0))),"",INDEX(Main!$A:$A,MATCH('Time Consuming'!$A28,Main!$H:$H,0)))</f>
        <v>Got to get the right people making more decisions and there needs to be more long term, well they really need to look at what's going on at the grassroots and to make some proper long term plans. But has that happened with environmental issues and transport. Everything is done a bit adhoc and last minute and chaotic. </v>
      </c>
    </row>
    <row r="29" spans="1:2" x14ac:dyDescent="0.45">
      <c r="A29">
        <v>23</v>
      </c>
      <c r="B29" s="18" t="str">
        <f>IF(ISERROR(INDEX(Main!$A:$A,MATCH('Time Consuming'!$A29,Main!$H:$H,0))),"",INDEX(Main!$A:$A,MATCH('Time Consuming'!$A29,Main!$H:$H,0)))</f>
        <v>They're not listening to the ones experiencing the problems. </v>
      </c>
    </row>
    <row r="30" spans="1:2" ht="42.75" x14ac:dyDescent="0.45">
      <c r="A30">
        <v>24</v>
      </c>
      <c r="B30" s="18" t="str">
        <f>IF(ISERROR(INDEX(Main!$A:$A,MATCH('Time Consuming'!$A30,Main!$H:$H,0))),"",INDEX(Main!$A:$A,MATCH('Time Consuming'!$A30,Main!$H:$H,0)))</f>
        <v>But social workers always knew about these things, we always talk about it before. But now, UK is really popular with that let's hear about it, and all these psychiatrists and all that are going oh lets take a look at that, so it's stupid.</v>
      </c>
    </row>
    <row r="31" spans="1:2" x14ac:dyDescent="0.45">
      <c r="A31">
        <v>25</v>
      </c>
      <c r="B31" s="18" t="str">
        <f>IF(ISERROR(INDEX(Main!$A:$A,MATCH('Time Consuming'!$A31,Main!$H:$H,0))),"",INDEX(Main!$A:$A,MATCH('Time Consuming'!$A31,Main!$H:$H,0)))</f>
        <v/>
      </c>
    </row>
    <row r="32" spans="1:2" x14ac:dyDescent="0.45">
      <c r="A32">
        <v>26</v>
      </c>
      <c r="B32" s="18" t="str">
        <f>IF(ISERROR(INDEX(Main!$A:$A,MATCH('Time Consuming'!$A32,Main!$H:$H,0))),"",INDEX(Main!$A:$A,MATCH('Time Consuming'!$A32,Main!$H:$H,0)))</f>
        <v/>
      </c>
    </row>
    <row r="33" spans="1:2" x14ac:dyDescent="0.45">
      <c r="A33">
        <v>27</v>
      </c>
      <c r="B33" s="18" t="str">
        <f>IF(ISERROR(INDEX(Main!$A:$A,MATCH('Time Consuming'!$A33,Main!$H:$H,0))),"",INDEX(Main!$A:$A,MATCH('Time Consuming'!$A33,Main!$H:$H,0)))</f>
        <v/>
      </c>
    </row>
    <row r="34" spans="1:2" x14ac:dyDescent="0.45">
      <c r="A34">
        <v>28</v>
      </c>
      <c r="B34" s="18" t="str">
        <f>IF(ISERROR(INDEX(Main!$A:$A,MATCH('Time Consuming'!$A34,Main!$H:$H,0))),"",INDEX(Main!$A:$A,MATCH('Time Consuming'!$A34,Main!$H:$H,0)))</f>
        <v/>
      </c>
    </row>
    <row r="35" spans="1:2" x14ac:dyDescent="0.45">
      <c r="A35">
        <v>29</v>
      </c>
      <c r="B35" s="18" t="str">
        <f>IF(ISERROR(INDEX(Main!$A:$A,MATCH('Time Consuming'!$A35,Main!$H:$H,0))),"",INDEX(Main!$A:$A,MATCH('Time Consuming'!$A35,Main!$H:$H,0)))</f>
        <v/>
      </c>
    </row>
    <row r="36" spans="1:2" x14ac:dyDescent="0.45">
      <c r="A36">
        <v>30</v>
      </c>
      <c r="B36" s="18" t="str">
        <f>IF(ISERROR(INDEX(Main!$A:$A,MATCH('Time Consuming'!$A36,Main!$H:$H,0))),"",INDEX(Main!$A:$A,MATCH('Time Consuming'!$A36,Main!$H:$H,0)))</f>
        <v/>
      </c>
    </row>
    <row r="37" spans="1:2" x14ac:dyDescent="0.45">
      <c r="A37">
        <v>31</v>
      </c>
      <c r="B37" s="18" t="str">
        <f>IF(ISERROR(INDEX(Main!$A:$A,MATCH('Time Consuming'!$A37,Main!$H:$H,0))),"",INDEX(Main!$A:$A,MATCH('Time Consuming'!$A37,Main!$H:$H,0)))</f>
        <v/>
      </c>
    </row>
    <row r="38" spans="1:2" x14ac:dyDescent="0.45">
      <c r="A38">
        <v>32</v>
      </c>
      <c r="B38" s="18" t="str">
        <f>IF(ISERROR(INDEX(Main!$A:$A,MATCH('Time Consuming'!$A38,Main!$H:$H,0))),"",INDEX(Main!$A:$A,MATCH('Time Consuming'!$A38,Main!$H:$H,0)))</f>
        <v/>
      </c>
    </row>
    <row r="39" spans="1:2" x14ac:dyDescent="0.45">
      <c r="A39">
        <v>33</v>
      </c>
      <c r="B39" s="18" t="str">
        <f>IF(ISERROR(INDEX(Main!$A:$A,MATCH('Time Consuming'!$A39,Main!$H:$H,0))),"",INDEX(Main!$A:$A,MATCH('Time Consuming'!$A39,Main!$H:$H,0)))</f>
        <v/>
      </c>
    </row>
    <row r="40" spans="1:2" x14ac:dyDescent="0.45">
      <c r="A40">
        <v>34</v>
      </c>
      <c r="B40" s="18" t="str">
        <f>IF(ISERROR(INDEX(Main!$A:$A,MATCH('Time Consuming'!$A40,Main!$H:$H,0))),"",INDEX(Main!$A:$A,MATCH('Time Consuming'!$A40,Main!$H:$H,0)))</f>
        <v/>
      </c>
    </row>
    <row r="41" spans="1:2" x14ac:dyDescent="0.45">
      <c r="A41">
        <v>35</v>
      </c>
      <c r="B41" s="18" t="str">
        <f>IF(ISERROR(INDEX(Main!$A:$A,MATCH('Time Consuming'!$A41,Main!$H:$H,0))),"",INDEX(Main!$A:$A,MATCH('Time Consuming'!$A41,Main!$H:$H,0)))</f>
        <v/>
      </c>
    </row>
    <row r="42" spans="1:2" x14ac:dyDescent="0.45">
      <c r="A42">
        <v>36</v>
      </c>
      <c r="B42" s="18" t="str">
        <f>IF(ISERROR(INDEX(Main!$A:$A,MATCH('Time Consuming'!$A42,Main!$H:$H,0))),"",INDEX(Main!$A:$A,MATCH('Time Consuming'!$A42,Main!$H:$H,0)))</f>
        <v/>
      </c>
    </row>
    <row r="43" spans="1:2" x14ac:dyDescent="0.45">
      <c r="A43">
        <v>37</v>
      </c>
      <c r="B43" s="18" t="str">
        <f>IF(ISERROR(INDEX(Main!$A:$A,MATCH('Time Consuming'!$A43,Main!$H:$H,0))),"",INDEX(Main!$A:$A,MATCH('Time Consuming'!$A43,Main!$H:$H,0)))</f>
        <v/>
      </c>
    </row>
    <row r="44" spans="1:2" x14ac:dyDescent="0.45">
      <c r="A44">
        <v>38</v>
      </c>
      <c r="B44" s="18" t="str">
        <f>IF(ISERROR(INDEX(Main!$A:$A,MATCH('Time Consuming'!$A44,Main!$H:$H,0))),"",INDEX(Main!$A:$A,MATCH('Time Consuming'!$A44,Main!$H:$H,0)))</f>
        <v/>
      </c>
    </row>
    <row r="45" spans="1:2" x14ac:dyDescent="0.45">
      <c r="A45">
        <v>39</v>
      </c>
      <c r="B45" s="18" t="str">
        <f>IF(ISERROR(INDEX(Main!$A:$A,MATCH('Time Consuming'!$A45,Main!$H:$H,0))),"",INDEX(Main!$A:$A,MATCH('Time Consuming'!$A45,Main!$H:$H,0)))</f>
        <v/>
      </c>
    </row>
    <row r="46" spans="1:2" x14ac:dyDescent="0.45">
      <c r="A46">
        <v>40</v>
      </c>
      <c r="B46" s="18" t="str">
        <f>IF(ISERROR(INDEX(Main!$A:$A,MATCH('Time Consuming'!$A46,Main!$H:$H,0))),"",INDEX(Main!$A:$A,MATCH('Time Consuming'!$A46,Main!$H:$H,0)))</f>
        <v/>
      </c>
    </row>
    <row r="47" spans="1:2" x14ac:dyDescent="0.45">
      <c r="A47">
        <v>41</v>
      </c>
      <c r="B47" s="18" t="str">
        <f>IF(ISERROR(INDEX(Main!$A:$A,MATCH('Time Consuming'!$A47,Main!$H:$H,0))),"",INDEX(Main!$A:$A,MATCH('Time Consuming'!$A47,Main!$H:$H,0)))</f>
        <v/>
      </c>
    </row>
    <row r="48" spans="1:2" x14ac:dyDescent="0.45">
      <c r="A48">
        <v>42</v>
      </c>
      <c r="B48" s="18" t="str">
        <f>IF(ISERROR(INDEX(Main!$A:$A,MATCH('Time Consuming'!$A48,Main!$H:$H,0))),"",INDEX(Main!$A:$A,MATCH('Time Consuming'!$A48,Main!$H:$H,0)))</f>
        <v/>
      </c>
    </row>
    <row r="49" spans="1:2" x14ac:dyDescent="0.45">
      <c r="A49">
        <v>43</v>
      </c>
      <c r="B49" s="18" t="str">
        <f>IF(ISERROR(INDEX(Main!$A:$A,MATCH('Time Consuming'!$A49,Main!$H:$H,0))),"",INDEX(Main!$A:$A,MATCH('Time Consuming'!$A49,Main!$H:$H,0)))</f>
        <v/>
      </c>
    </row>
    <row r="50" spans="1:2" x14ac:dyDescent="0.45">
      <c r="A50">
        <v>44</v>
      </c>
      <c r="B50" s="18" t="str">
        <f>IF(ISERROR(INDEX(Main!$A:$A,MATCH('Time Consuming'!$A50,Main!$H:$H,0))),"",INDEX(Main!$A:$A,MATCH('Time Consuming'!$A50,Main!$H:$H,0)))</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41089-E3E7-4D01-9E17-6A608B96B805}">
  <dimension ref="A5:B50"/>
  <sheetViews>
    <sheetView topLeftCell="A13" workbookViewId="0">
      <selection activeCell="B5" sqref="B5"/>
    </sheetView>
  </sheetViews>
  <sheetFormatPr defaultRowHeight="14.25" x14ac:dyDescent="0.45"/>
  <cols>
    <col min="2" max="2" width="88.86328125" customWidth="1"/>
  </cols>
  <sheetData>
    <row r="5" spans="1:2" x14ac:dyDescent="0.45">
      <c r="B5" s="38" t="str">
        <f ca="1">MID(CELL("filename",A1),FIND("]",CELL("filename",A1))+1,256)</f>
        <v>Business</v>
      </c>
    </row>
    <row r="7" spans="1:2" x14ac:dyDescent="0.45">
      <c r="A7">
        <v>1</v>
      </c>
      <c r="B7" s="18" t="str">
        <f>IF(ISERROR(INDEX(Main!$A:$A,MATCH('Time Consuming'!$A7,Main!$I:$I,0))),"",INDEX(Main!$A:$A,MATCH('Time Consuming'!$A7,Main!$I:$I,0)))</f>
        <v>I'm just a tiny cog in a very powerful, but dramatically broken machine.</v>
      </c>
    </row>
    <row r="8" spans="1:2" ht="57" x14ac:dyDescent="0.45">
      <c r="A8">
        <v>2</v>
      </c>
      <c r="B8" s="18" t="str">
        <f>IF(ISERROR(INDEX(Main!$A:$A,MATCH('Time Consuming'!$A8,Main!$I:$I,0))),"",INDEX(Main!$A:$A,MATCH('Time Consuming'!$A8,Main!$I:$I,0)))</f>
        <v>in the public sector I can say I can't do that I don't have time I need to pass that off but in the private sector if I say to somebody no I can't see you they just go elsewhere and they don't come back and that's business out of my pocket, or worse, they don't get help at all. Which makes me feel awful so I'm just trying to squeeze people in here and there and it's very crazy. I find that more challenging in this role. </v>
      </c>
    </row>
    <row r="9" spans="1:2" ht="42.75" x14ac:dyDescent="0.45">
      <c r="A9">
        <v>3</v>
      </c>
      <c r="B9" s="18" t="str">
        <f>IF(ISERROR(INDEX(Main!$A:$A,MATCH('Time Consuming'!$A9,Main!$I:$I,0))),"",INDEX(Main!$A:$A,MATCH('Time Consuming'!$A9,Main!$I:$I,0)))</f>
        <v>Because social work is so focused on addressing inequality and we see ourselves as advocates for people who have less resources and marginalised or that sort of thing. It's really challenging for us to work in a business model where you'd have to charge people for a service. </v>
      </c>
    </row>
    <row r="10" spans="1:2" ht="28.5" x14ac:dyDescent="0.45">
      <c r="A10">
        <v>4</v>
      </c>
      <c r="B10" s="18" t="str">
        <f>IF(ISERROR(INDEX(Main!$A:$A,MATCH('Time Consuming'!$A10,Main!$I:$I,0))),"",INDEX(Main!$A:$A,MATCH('Time Consuming'!$A10,Main!$I:$I,0)))</f>
        <v>I'm being told these people are traumatised and if we don't work with them who will? And I kept answering back well pubs can say no to bad behaviour. Why can't I? </v>
      </c>
    </row>
    <row r="11" spans="1:2" ht="85.5" x14ac:dyDescent="0.45">
      <c r="A11">
        <v>5</v>
      </c>
      <c r="B11" s="18" t="str">
        <f>IF(ISERROR(INDEX(Main!$A:$A,MATCH('Time Consuming'!$A11,Main!$I:$I,0))),"",INDEX(Main!$A:$A,MATCH('Time Consuming'!$A11,Main!$I:$I,0)))</f>
        <v>But some people don't take any notes and do it later, and then some people, I've seen young people, young recent graduates of psychologists, who type, who will have a computer laptop, and they will type, they type like crazy in front of you, you know, as I've been through psychological trauma myself, and I found that really unpleasant, yeah. Like I'm talking about when I'm really distressed, blah blah blah, and they're just in the paperwork, you know, like typing. And that's what's happening in the modern day, like they think that's all okay and that's not that good I think. Too much like a business.</v>
      </c>
    </row>
    <row r="12" spans="1:2" ht="57" x14ac:dyDescent="0.45">
      <c r="A12">
        <v>6</v>
      </c>
      <c r="B12" s="18" t="str">
        <f>IF(ISERROR(INDEX(Main!$A:$A,MATCH('Time Consuming'!$A12,Main!$I:$I,0))),"",INDEX(Main!$A:$A,MATCH('Time Consuming'!$A12,Main!$I:$I,0)))</f>
        <v>the thing is, people start telling their situation and stuff and just having to type, those 50 minutes go really quickly, and then you're meant to get over whatever they're saying, 10 minutes write up and then you go onto the next client, and that's kind of the setup, but no one really questions too much about why it's setup like that, but it's been setup like that. </v>
      </c>
    </row>
    <row r="13" spans="1:2" ht="42.75" x14ac:dyDescent="0.45">
      <c r="A13">
        <v>7</v>
      </c>
      <c r="B13" s="18" t="str">
        <f>IF(ISERROR(INDEX(Main!$A:$A,MATCH('Time Consuming'!$A13,Main!$I:$I,0))),"",INDEX(Main!$A:$A,MATCH('Time Consuming'!$A13,Main!$I:$I,0)))</f>
        <v>the government doesn't do that (leave it up to the client and therapist) because they think either the people or the therapist take advantage. Like they always try to set rules that kind of make people conform to tight schedules.</v>
      </c>
    </row>
    <row r="14" spans="1:2" ht="99.75" x14ac:dyDescent="0.45">
      <c r="A14">
        <v>8</v>
      </c>
      <c r="B14" s="18" t="str">
        <f>IF(ISERROR(INDEX(Main!$A:$A,MATCH('Time Consuming'!$A14,Main!$I:$I,0))),"",INDEX(Main!$A:$A,MATCH('Time Consuming'!$A14,Main!$I:$I,0)))</f>
        <v>now, all these clinical counselling service work is now becoming privatised - we're going through a private model, a bit like America. The problem in America is that it never had a strong welfare system. People had to save money so that when it's difficult they had to pay for things. Like when they go to the doctors they have to pay a few hundred dollars to see a doctor. In Australia, because we kind of rely a lot on the government to give us a lot of free services, they're not used to paying, and they all like to go to bulk billing doctors, and they want everything to be bulk billed a lot of the time. So the challenge for us is to kinda go well these people want these things, but then it's taking our time.</v>
      </c>
    </row>
    <row r="15" spans="1:2" ht="42.75" x14ac:dyDescent="0.45">
      <c r="A15">
        <v>9</v>
      </c>
      <c r="B15" s="18" t="str">
        <f>IF(ISERROR(INDEX(Main!$A:$A,MATCH('Time Consuming'!$A15,Main!$I:$I,0))),"",INDEX(Main!$A:$A,MATCH('Time Consuming'!$A15,Main!$I:$I,0)))</f>
        <v>the thing is because now we are going towards more privatised model of mental health service in the private practice, we are semi becoming that way as well, because we go because the government is not only going to pay for therapeutic counselling and the amount is so low, we have to charge a gap fee.</v>
      </c>
    </row>
    <row r="16" spans="1:2" ht="42.75" x14ac:dyDescent="0.45">
      <c r="A16">
        <v>10</v>
      </c>
      <c r="B16" s="18" t="str">
        <f>IF(ISERROR(INDEX(Main!$A:$A,MATCH('Time Consuming'!$A16,Main!$I:$I,0))),"",INDEX(Main!$A:$A,MATCH('Time Consuming'!$A16,Main!$I:$I,0)))</f>
        <v>I've noticed, especially a lot of the psychologists, they all sort of tend to work like a business sort of setup, like a company… Principally I don't believe all that. I guess that's a bit of if I spend too much energy on trying to make money, making it into like a business focus, my energy changes</v>
      </c>
    </row>
    <row r="17" spans="1:2" ht="42.75" x14ac:dyDescent="0.45">
      <c r="A17">
        <v>11</v>
      </c>
      <c r="B17" s="18" t="str">
        <f>IF(ISERROR(INDEX(Main!$A:$A,MATCH('Time Consuming'!$A17,Main!$I:$I,0))),"",INDEX(Main!$A:$A,MATCH('Time Consuming'!$A17,Main!$I:$I,0)))</f>
        <v> lot's of worry about the liberal government, everything's privatised, there's no concern for the underprivileged people, if you don't speak up and fight for your space or territory then you're just gonna get swallowed up. Some of these private social workers are really scared of that as well. </v>
      </c>
    </row>
    <row r="18" spans="1:2" ht="28.5" x14ac:dyDescent="0.45">
      <c r="A18">
        <v>12</v>
      </c>
      <c r="B18" s="18" t="str">
        <f>IF(ISERROR(INDEX(Main!$A:$A,MATCH('Time Consuming'!$A18,Main!$I:$I,0))),"",INDEX(Main!$A:$A,MATCH('Time Consuming'!$A18,Main!$I:$I,0)))</f>
        <v>it's`all very economic rationalism playing effect. The government doesn't want to keep on supporting all these people dependent on the welfare system. </v>
      </c>
    </row>
    <row r="19" spans="1:2" x14ac:dyDescent="0.45">
      <c r="A19">
        <v>13</v>
      </c>
      <c r="B19" s="18" t="str">
        <f>IF(ISERROR(INDEX(Main!$A:$A,MATCH('Time Consuming'!$A19,Main!$I:$I,0))),"",INDEX(Main!$A:$A,MATCH('Time Consuming'!$A19,Main!$I:$I,0)))</f>
        <v/>
      </c>
    </row>
    <row r="20" spans="1:2" x14ac:dyDescent="0.45">
      <c r="A20">
        <v>14</v>
      </c>
      <c r="B20" s="18" t="str">
        <f>IF(ISERROR(INDEX(Main!$A:$A,MATCH('Time Consuming'!$A20,Main!$I:$I,0))),"",INDEX(Main!$A:$A,MATCH('Time Consuming'!$A20,Main!$I:$I,0)))</f>
        <v/>
      </c>
    </row>
    <row r="21" spans="1:2" x14ac:dyDescent="0.45">
      <c r="A21">
        <v>15</v>
      </c>
      <c r="B21" s="18" t="str">
        <f>IF(ISERROR(INDEX(Main!$A:$A,MATCH('Time Consuming'!$A21,Main!$I:$I,0))),"",INDEX(Main!$A:$A,MATCH('Time Consuming'!$A21,Main!$I:$I,0)))</f>
        <v/>
      </c>
    </row>
    <row r="22" spans="1:2" x14ac:dyDescent="0.45">
      <c r="A22">
        <v>16</v>
      </c>
      <c r="B22" s="18" t="str">
        <f>IF(ISERROR(INDEX(Main!$A:$A,MATCH('Time Consuming'!$A22,Main!$I:$I,0))),"",INDEX(Main!$A:$A,MATCH('Time Consuming'!$A22,Main!$I:$I,0)))</f>
        <v/>
      </c>
    </row>
    <row r="23" spans="1:2" x14ac:dyDescent="0.45">
      <c r="A23">
        <v>17</v>
      </c>
      <c r="B23" s="18" t="str">
        <f>IF(ISERROR(INDEX(Main!$A:$A,MATCH('Time Consuming'!$A23,Main!$I:$I,0))),"",INDEX(Main!$A:$A,MATCH('Time Consuming'!$A23,Main!$I:$I,0)))</f>
        <v/>
      </c>
    </row>
    <row r="24" spans="1:2" x14ac:dyDescent="0.45">
      <c r="A24">
        <v>18</v>
      </c>
      <c r="B24" s="18" t="str">
        <f>IF(ISERROR(INDEX(Main!$A:$A,MATCH('Time Consuming'!$A24,Main!$I:$I,0))),"",INDEX(Main!$A:$A,MATCH('Time Consuming'!$A24,Main!$I:$I,0)))</f>
        <v/>
      </c>
    </row>
    <row r="25" spans="1:2" x14ac:dyDescent="0.45">
      <c r="A25">
        <v>19</v>
      </c>
      <c r="B25" s="18" t="str">
        <f>IF(ISERROR(INDEX(Main!$A:$A,MATCH('Time Consuming'!$A25,Main!$I:$I,0))),"",INDEX(Main!$A:$A,MATCH('Time Consuming'!$A25,Main!$I:$I,0)))</f>
        <v/>
      </c>
    </row>
    <row r="26" spans="1:2" x14ac:dyDescent="0.45">
      <c r="A26">
        <v>20</v>
      </c>
      <c r="B26" s="18" t="str">
        <f>IF(ISERROR(INDEX(Main!$A:$A,MATCH('Time Consuming'!$A26,Main!$I:$I,0))),"",INDEX(Main!$A:$A,MATCH('Time Consuming'!$A26,Main!$I:$I,0)))</f>
        <v/>
      </c>
    </row>
    <row r="27" spans="1:2" x14ac:dyDescent="0.45">
      <c r="A27">
        <v>21</v>
      </c>
      <c r="B27" s="18" t="str">
        <f>IF(ISERROR(INDEX(Main!$A:$A,MATCH('Time Consuming'!$A27,Main!$I:$I,0))),"",INDEX(Main!$A:$A,MATCH('Time Consuming'!$A27,Main!$I:$I,0)))</f>
        <v/>
      </c>
    </row>
    <row r="28" spans="1:2" x14ac:dyDescent="0.45">
      <c r="A28">
        <v>22</v>
      </c>
      <c r="B28" s="18" t="str">
        <f>IF(ISERROR(INDEX(Main!$A:$A,MATCH('Time Consuming'!$A28,Main!$I:$I,0))),"",INDEX(Main!$A:$A,MATCH('Time Consuming'!$A28,Main!$I:$I,0)))</f>
        <v/>
      </c>
    </row>
    <row r="29" spans="1:2" x14ac:dyDescent="0.45">
      <c r="A29">
        <v>23</v>
      </c>
      <c r="B29" s="18" t="str">
        <f>IF(ISERROR(INDEX(Main!$A:$A,MATCH('Time Consuming'!$A29,Main!$I:$I,0))),"",INDEX(Main!$A:$A,MATCH('Time Consuming'!$A29,Main!$I:$I,0)))</f>
        <v/>
      </c>
    </row>
    <row r="30" spans="1:2" x14ac:dyDescent="0.45">
      <c r="A30">
        <v>24</v>
      </c>
      <c r="B30" s="18" t="str">
        <f>IF(ISERROR(INDEX(Main!$A:$A,MATCH('Time Consuming'!$A30,Main!$I:$I,0))),"",INDEX(Main!$A:$A,MATCH('Time Consuming'!$A30,Main!$I:$I,0)))</f>
        <v/>
      </c>
    </row>
    <row r="31" spans="1:2" x14ac:dyDescent="0.45">
      <c r="A31">
        <v>25</v>
      </c>
      <c r="B31" s="18" t="str">
        <f>IF(ISERROR(INDEX(Main!$A:$A,MATCH('Time Consuming'!$A31,Main!$I:$I,0))),"",INDEX(Main!$A:$A,MATCH('Time Consuming'!$A31,Main!$I:$I,0)))</f>
        <v/>
      </c>
    </row>
    <row r="32" spans="1:2" x14ac:dyDescent="0.45">
      <c r="A32">
        <v>26</v>
      </c>
      <c r="B32" s="18" t="str">
        <f>IF(ISERROR(INDEX(Main!$A:$A,MATCH('Time Consuming'!$A32,Main!$I:$I,0))),"",INDEX(Main!$A:$A,MATCH('Time Consuming'!$A32,Main!$I:$I,0)))</f>
        <v/>
      </c>
    </row>
    <row r="33" spans="1:2" x14ac:dyDescent="0.45">
      <c r="A33">
        <v>27</v>
      </c>
      <c r="B33" s="18" t="str">
        <f>IF(ISERROR(INDEX(Main!$A:$A,MATCH('Time Consuming'!$A33,Main!$I:$I,0))),"",INDEX(Main!$A:$A,MATCH('Time Consuming'!$A33,Main!$I:$I,0)))</f>
        <v/>
      </c>
    </row>
    <row r="34" spans="1:2" x14ac:dyDescent="0.45">
      <c r="A34">
        <v>28</v>
      </c>
      <c r="B34" s="18" t="str">
        <f>IF(ISERROR(INDEX(Main!$A:$A,MATCH('Time Consuming'!$A34,Main!$I:$I,0))),"",INDEX(Main!$A:$A,MATCH('Time Consuming'!$A34,Main!$I:$I,0)))</f>
        <v/>
      </c>
    </row>
    <row r="35" spans="1:2" x14ac:dyDescent="0.45">
      <c r="A35">
        <v>29</v>
      </c>
      <c r="B35" s="18" t="str">
        <f>IF(ISERROR(INDEX(Main!$A:$A,MATCH('Time Consuming'!$A35,Main!$I:$I,0))),"",INDEX(Main!$A:$A,MATCH('Time Consuming'!$A35,Main!$I:$I,0)))</f>
        <v/>
      </c>
    </row>
    <row r="36" spans="1:2" x14ac:dyDescent="0.45">
      <c r="A36">
        <v>30</v>
      </c>
      <c r="B36" s="18" t="str">
        <f>IF(ISERROR(INDEX(Main!$A:$A,MATCH('Time Consuming'!$A36,Main!$I:$I,0))),"",INDEX(Main!$A:$A,MATCH('Time Consuming'!$A36,Main!$I:$I,0)))</f>
        <v/>
      </c>
    </row>
    <row r="37" spans="1:2" x14ac:dyDescent="0.45">
      <c r="A37">
        <v>31</v>
      </c>
      <c r="B37" s="18" t="str">
        <f>IF(ISERROR(INDEX(Main!$A:$A,MATCH('Time Consuming'!$A37,Main!$I:$I,0))),"",INDEX(Main!$A:$A,MATCH('Time Consuming'!$A37,Main!$I:$I,0)))</f>
        <v/>
      </c>
    </row>
    <row r="38" spans="1:2" x14ac:dyDescent="0.45">
      <c r="A38">
        <v>32</v>
      </c>
      <c r="B38" s="18" t="str">
        <f>IF(ISERROR(INDEX(Main!$A:$A,MATCH('Time Consuming'!$A38,Main!$I:$I,0))),"",INDEX(Main!$A:$A,MATCH('Time Consuming'!$A38,Main!$I:$I,0)))</f>
        <v/>
      </c>
    </row>
    <row r="39" spans="1:2" x14ac:dyDescent="0.45">
      <c r="A39">
        <v>33</v>
      </c>
      <c r="B39" s="18" t="str">
        <f>IF(ISERROR(INDEX(Main!$A:$A,MATCH('Time Consuming'!$A39,Main!$I:$I,0))),"",INDEX(Main!$A:$A,MATCH('Time Consuming'!$A39,Main!$I:$I,0)))</f>
        <v/>
      </c>
    </row>
    <row r="40" spans="1:2" x14ac:dyDescent="0.45">
      <c r="A40">
        <v>34</v>
      </c>
      <c r="B40" s="18" t="str">
        <f>IF(ISERROR(INDEX(Main!$A:$A,MATCH('Time Consuming'!$A40,Main!$I:$I,0))),"",INDEX(Main!$A:$A,MATCH('Time Consuming'!$A40,Main!$I:$I,0)))</f>
        <v/>
      </c>
    </row>
    <row r="41" spans="1:2" x14ac:dyDescent="0.45">
      <c r="A41">
        <v>35</v>
      </c>
      <c r="B41" s="18" t="str">
        <f>IF(ISERROR(INDEX(Main!$A:$A,MATCH('Time Consuming'!$A41,Main!$I:$I,0))),"",INDEX(Main!$A:$A,MATCH('Time Consuming'!$A41,Main!$I:$I,0)))</f>
        <v/>
      </c>
    </row>
    <row r="42" spans="1:2" x14ac:dyDescent="0.45">
      <c r="A42">
        <v>36</v>
      </c>
      <c r="B42" s="18" t="str">
        <f>IF(ISERROR(INDEX(Main!$A:$A,MATCH('Time Consuming'!$A42,Main!$I:$I,0))),"",INDEX(Main!$A:$A,MATCH('Time Consuming'!$A42,Main!$I:$I,0)))</f>
        <v/>
      </c>
    </row>
    <row r="43" spans="1:2" x14ac:dyDescent="0.45">
      <c r="A43">
        <v>37</v>
      </c>
      <c r="B43" s="18" t="str">
        <f>IF(ISERROR(INDEX(Main!$A:$A,MATCH('Time Consuming'!$A43,Main!$I:$I,0))),"",INDEX(Main!$A:$A,MATCH('Time Consuming'!$A43,Main!$I:$I,0)))</f>
        <v/>
      </c>
    </row>
    <row r="44" spans="1:2" x14ac:dyDescent="0.45">
      <c r="A44">
        <v>38</v>
      </c>
      <c r="B44" s="18" t="str">
        <f>IF(ISERROR(INDEX(Main!$A:$A,MATCH('Time Consuming'!$A44,Main!$I:$I,0))),"",INDEX(Main!$A:$A,MATCH('Time Consuming'!$A44,Main!$I:$I,0)))</f>
        <v/>
      </c>
    </row>
    <row r="45" spans="1:2" x14ac:dyDescent="0.45">
      <c r="A45">
        <v>39</v>
      </c>
      <c r="B45" s="18" t="str">
        <f>IF(ISERROR(INDEX(Main!$A:$A,MATCH('Time Consuming'!$A45,Main!$I:$I,0))),"",INDEX(Main!$A:$A,MATCH('Time Consuming'!$A45,Main!$I:$I,0)))</f>
        <v/>
      </c>
    </row>
    <row r="46" spans="1:2" x14ac:dyDescent="0.45">
      <c r="A46">
        <v>40</v>
      </c>
      <c r="B46" s="18" t="str">
        <f>IF(ISERROR(INDEX(Main!$A:$A,MATCH('Time Consuming'!$A46,Main!$I:$I,0))),"",INDEX(Main!$A:$A,MATCH('Time Consuming'!$A46,Main!$I:$I,0)))</f>
        <v/>
      </c>
    </row>
    <row r="47" spans="1:2" x14ac:dyDescent="0.45">
      <c r="A47">
        <v>41</v>
      </c>
      <c r="B47" s="18" t="str">
        <f>IF(ISERROR(INDEX(Main!$A:$A,MATCH('Time Consuming'!$A47,Main!$I:$I,0))),"",INDEX(Main!$A:$A,MATCH('Time Consuming'!$A47,Main!$I:$I,0)))</f>
        <v/>
      </c>
    </row>
    <row r="48" spans="1:2" x14ac:dyDescent="0.45">
      <c r="A48">
        <v>42</v>
      </c>
      <c r="B48" s="18" t="str">
        <f>IF(ISERROR(INDEX(Main!$A:$A,MATCH('Time Consuming'!$A48,Main!$I:$I,0))),"",INDEX(Main!$A:$A,MATCH('Time Consuming'!$A48,Main!$I:$I,0)))</f>
        <v/>
      </c>
    </row>
    <row r="49" spans="1:2" x14ac:dyDescent="0.45">
      <c r="A49">
        <v>43</v>
      </c>
      <c r="B49" s="18" t="str">
        <f>IF(ISERROR(INDEX(Main!$A:$A,MATCH('Time Consuming'!$A49,Main!$I:$I,0))),"",INDEX(Main!$A:$A,MATCH('Time Consuming'!$A49,Main!$I:$I,0)))</f>
        <v/>
      </c>
    </row>
    <row r="50" spans="1:2" x14ac:dyDescent="0.45">
      <c r="A50">
        <v>44</v>
      </c>
      <c r="B50" s="18" t="str">
        <f>IF(ISERROR(INDEX(Main!$A:$A,MATCH('Time Consuming'!$A50,Main!$I:$I,0))),"",INDEX(Main!$A:$A,MATCH('Time Consuming'!$A50,Main!$I:$I,0)))</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12E30-B9E4-4F74-B52D-0F3FE0BCE1AA}">
  <dimension ref="A5:B50"/>
  <sheetViews>
    <sheetView topLeftCell="A13" workbookViewId="0">
      <selection activeCell="B8" sqref="B8"/>
    </sheetView>
  </sheetViews>
  <sheetFormatPr defaultRowHeight="14.25" x14ac:dyDescent="0.45"/>
  <cols>
    <col min="2" max="2" width="88.86328125" customWidth="1"/>
  </cols>
  <sheetData>
    <row r="5" spans="1:2" x14ac:dyDescent="0.45">
      <c r="B5" s="38" t="str">
        <f ca="1">MID(CELL("filename",A1),FIND("]",CELL("filename",A1))+1,256)</f>
        <v>Money</v>
      </c>
    </row>
    <row r="7" spans="1:2" ht="57" x14ac:dyDescent="0.45">
      <c r="A7">
        <v>1</v>
      </c>
      <c r="B7" s="18" t="str">
        <f>IF(ISERROR(INDEX(Main!$A:$A,MATCH('Time Consuming'!$A7,Main!$J:$J,0))),"",INDEX(Main!$A:$A,MATCH('Time Consuming'!$A7,Main!$J:$J,0)))</f>
        <v>In the private sector, having my business has been more challenging for me because being a sole trader it's just me and as my reputation has grown I get more and more referrals and there's only one of me. So at the moment I have a wait list. My next available is like November, which is a really long time for people to wait and that's pretty standard across therapists in my area in the private sector.</v>
      </c>
    </row>
    <row r="8" spans="1:2" ht="57" x14ac:dyDescent="0.45">
      <c r="A8">
        <v>2</v>
      </c>
      <c r="B8" s="18" t="str">
        <f>IF(ISERROR(INDEX(Main!$A:$A,MATCH('Time Consuming'!$A8,Main!$J:$J,0))),"",INDEX(Main!$A:$A,MATCH('Time Consuming'!$A8,Main!$J:$J,0)))</f>
        <v> I have to think about okay what is a price point that works for me so I can run my business but ethically sits well with me and also suits my client group. You know I work with young people so a lot of them don't have a lot of money. Some of them might be studying at university or working part time and how do I ensure that I can help people because that matters to me. </v>
      </c>
    </row>
    <row r="9" spans="1:2" ht="42.75" x14ac:dyDescent="0.45">
      <c r="A9">
        <v>3</v>
      </c>
      <c r="B9" s="18" t="str">
        <f>IF(ISERROR(INDEX(Main!$A:$A,MATCH('Time Consuming'!$A9,Main!$J:$J,0))),"",INDEX(Main!$A:$A,MATCH('Time Consuming'!$A9,Main!$J:$J,0)))</f>
        <v>I had to realise if I don't charge more I can't grow the business which means I'm limited in how many people I can help. If its just me and I'm seeing 25 clients a week, that's my max. If I have 3 more clinicians then we can help three or four times that many people and that's actually providing a better service. </v>
      </c>
    </row>
    <row r="10" spans="1:2" x14ac:dyDescent="0.45">
      <c r="A10">
        <v>4</v>
      </c>
      <c r="B10" s="18" t="str">
        <f>IF(ISERROR(INDEX(Main!$A:$A,MATCH('Time Consuming'!$A10,Main!$J:$J,0))),"",INDEX(Main!$A:$A,MATCH('Time Consuming'!$A10,Main!$J:$J,0)))</f>
        <v>You know, 320 dollars for a session is taking the piss. </v>
      </c>
    </row>
    <row r="11" spans="1:2" ht="42.75" x14ac:dyDescent="0.45">
      <c r="A11">
        <v>5</v>
      </c>
      <c r="B11" s="18" t="str">
        <f>IF(ISERROR(INDEX(Main!$A:$A,MATCH('Time Consuming'!$A11,Main!$J:$J,0))),"",INDEX(Main!$A:$A,MATCH('Time Consuming'!$A11,Main!$J:$J,0)))</f>
        <v>I've struggled a lot with oh my god, if I put my fees up are people gonna stop seeing me are GP's gonna be angry at me? Are they going to stop referring people, that's the thing. I think GP's put a lot of pressure on private providers to bulk bill and we have to try and explain to them look that's just not financially feasible.</v>
      </c>
    </row>
    <row r="12" spans="1:2" ht="57" x14ac:dyDescent="0.45">
      <c r="A12">
        <v>6</v>
      </c>
      <c r="B12" s="18" t="str">
        <f>IF(ISERROR(INDEX(Main!$A:$A,MATCH('Time Consuming'!$A12,Main!$J:$J,0))),"",INDEX(Main!$A:$A,MATCH('Time Consuming'!$A12,Main!$J:$J,0)))</f>
        <v>the responsibility comes onto the private provider at problem solving this money issue and we have to ethically figure out how to sleep at night with it. What is the price point and what is the model where I can still help people, I need money to help people but how can I also be making sure that I'm getting help to the most amount of people possible. It's so tricky.</v>
      </c>
    </row>
    <row r="13" spans="1:2" ht="42.75" x14ac:dyDescent="0.45">
      <c r="A13">
        <v>7</v>
      </c>
      <c r="B13" s="18" t="str">
        <f>IF(ISERROR(INDEX(Main!$A:$A,MATCH('Time Consuming'!$A13,Main!$J:$J,0))),"",INDEX(Main!$A:$A,MATCH('Time Consuming'!$A13,Main!$J:$J,0)))</f>
        <v>I'm my own accounting person. So I hate it. And I had to drag myself kicking and screaming into it, but I use Quickbook, as I have done for years, that's what I started with so that's what I'm with. I don't know if it's the best thing, but I'm too grumpy lazy who knows to learn any new things. </v>
      </c>
    </row>
    <row r="14" spans="1:2" x14ac:dyDescent="0.45">
      <c r="A14">
        <v>8</v>
      </c>
      <c r="B14" s="18" t="str">
        <f>IF(ISERROR(INDEX(Main!$A:$A,MATCH('Time Consuming'!$A14,Main!$J:$J,0))),"",INDEX(Main!$A:$A,MATCH('Time Consuming'!$A14,Main!$J:$J,0)))</f>
        <v>It's (money business) been either a nightmare or it can be just a bit unpleasant.</v>
      </c>
    </row>
    <row r="15" spans="1:2" ht="42.75" x14ac:dyDescent="0.45">
      <c r="A15">
        <v>9</v>
      </c>
      <c r="B15" s="18" t="str">
        <f>IF(ISERROR(INDEX(Main!$A:$A,MATCH('Time Consuming'!$A15,Main!$J:$J,0))),"",INDEX(Main!$A:$A,MATCH('Time Consuming'!$A15,Main!$J:$J,0)))</f>
        <v>So sometimes the client comes to me and I say if you can't fund it yourself, because private sessions are quite expensive, you go and see a gp, get a referral, and the doctors do the mental health plan, called the better health access program, everyone's entitled to 10 sessions per year. </v>
      </c>
    </row>
    <row r="16" spans="1:2" ht="28.5" x14ac:dyDescent="0.45">
      <c r="A16">
        <v>10</v>
      </c>
      <c r="B16" s="18" t="str">
        <f>IF(ISERROR(INDEX(Main!$A:$A,MATCH('Time Consuming'!$A16,Main!$J:$J,0))),"",INDEX(Main!$A:$A,MATCH('Time Consuming'!$A16,Main!$J:$J,0)))</f>
        <v>So it's this thing of saying to people they say oh I'm going through all these difficulties. And we go well can you pay 240 dollars an hour for what I do, you know? </v>
      </c>
    </row>
    <row r="17" spans="1:2" ht="57" x14ac:dyDescent="0.45">
      <c r="A17">
        <v>11</v>
      </c>
      <c r="B17" s="18" t="str">
        <f>IF(ISERROR(INDEX(Main!$A:$A,MATCH('Time Consuming'!$A17,Main!$J:$J,0))),"",INDEX(Main!$A:$A,MATCH('Time Consuming'!$A17,Main!$J:$J,0)))</f>
        <v>When you are in private practice, a person says I've got a problem and you go okay how am I going to serve this person under the government sort of support program, and then what amount of money do I need to charge to do what I do, and then you gotta go into negotiation around money, and that is a very sensitive area, so it's very hard. </v>
      </c>
    </row>
    <row r="18" spans="1:2" ht="71.25" x14ac:dyDescent="0.45">
      <c r="A18">
        <v>12</v>
      </c>
      <c r="B18" s="18" t="str">
        <f>IF(ISERROR(INDEX(Main!$A:$A,MATCH('Time Consuming'!$A18,Main!$J:$J,0))),"",INDEX(Main!$A:$A,MATCH('Time Consuming'!$A18,Main!$J:$J,0)))</f>
        <v>Like the hourly rate includes everything - your therapeutic work, your administration work, you know we have to get supervision, debriefing, our insurance. But that hourly rate that the government gives would be like 75, 80 dollars an hour and would say that's a lot. Psychiatrists, their initial rate if you see a psychiatrist, is 375 dollars. And then clinical psychiatrists get 125 or something. Mental social workers get like 75 or gone up to 76 or something. Psychologists get a bit more, like 85 dollars. </v>
      </c>
    </row>
    <row r="19" spans="1:2" x14ac:dyDescent="0.45">
      <c r="A19">
        <v>13</v>
      </c>
      <c r="B19" s="18" t="str">
        <f>IF(ISERROR(INDEX(Main!$A:$A,MATCH('Time Consuming'!$A19,Main!$J:$J,0))),"",INDEX(Main!$A:$A,MATCH('Time Consuming'!$A19,Main!$J:$J,0)))</f>
        <v/>
      </c>
    </row>
    <row r="20" spans="1:2" x14ac:dyDescent="0.45">
      <c r="A20">
        <v>14</v>
      </c>
      <c r="B20" s="18" t="str">
        <f>IF(ISERROR(INDEX(Main!$A:$A,MATCH('Time Consuming'!$A20,Main!$J:$J,0))),"",INDEX(Main!$A:$A,MATCH('Time Consuming'!$A20,Main!$J:$J,0)))</f>
        <v/>
      </c>
    </row>
    <row r="21" spans="1:2" x14ac:dyDescent="0.45">
      <c r="A21">
        <v>15</v>
      </c>
      <c r="B21" s="18" t="str">
        <f>IF(ISERROR(INDEX(Main!$A:$A,MATCH('Time Consuming'!$A21,Main!$J:$J,0))),"",INDEX(Main!$A:$A,MATCH('Time Consuming'!$A21,Main!$J:$J,0)))</f>
        <v/>
      </c>
    </row>
    <row r="22" spans="1:2" x14ac:dyDescent="0.45">
      <c r="A22">
        <v>16</v>
      </c>
      <c r="B22" s="18" t="str">
        <f>IF(ISERROR(INDEX(Main!$A:$A,MATCH('Time Consuming'!$A22,Main!$J:$J,0))),"",INDEX(Main!$A:$A,MATCH('Time Consuming'!$A22,Main!$J:$J,0)))</f>
        <v/>
      </c>
    </row>
    <row r="23" spans="1:2" x14ac:dyDescent="0.45">
      <c r="A23">
        <v>17</v>
      </c>
      <c r="B23" s="18" t="str">
        <f>IF(ISERROR(INDEX(Main!$A:$A,MATCH('Time Consuming'!$A23,Main!$J:$J,0))),"",INDEX(Main!$A:$A,MATCH('Time Consuming'!$A23,Main!$J:$J,0)))</f>
        <v/>
      </c>
    </row>
    <row r="24" spans="1:2" x14ac:dyDescent="0.45">
      <c r="A24">
        <v>18</v>
      </c>
      <c r="B24" s="18" t="str">
        <f>IF(ISERROR(INDEX(Main!$A:$A,MATCH('Time Consuming'!$A24,Main!$J:$J,0))),"",INDEX(Main!$A:$A,MATCH('Time Consuming'!$A24,Main!$J:$J,0)))</f>
        <v/>
      </c>
    </row>
    <row r="25" spans="1:2" x14ac:dyDescent="0.45">
      <c r="A25">
        <v>19</v>
      </c>
      <c r="B25" s="18" t="str">
        <f>IF(ISERROR(INDEX(Main!$A:$A,MATCH('Time Consuming'!$A25,Main!$J:$J,0))),"",INDEX(Main!$A:$A,MATCH('Time Consuming'!$A25,Main!$J:$J,0)))</f>
        <v/>
      </c>
    </row>
    <row r="26" spans="1:2" x14ac:dyDescent="0.45">
      <c r="A26">
        <v>20</v>
      </c>
      <c r="B26" s="18" t="str">
        <f>IF(ISERROR(INDEX(Main!$A:$A,MATCH('Time Consuming'!$A26,Main!$J:$J,0))),"",INDEX(Main!$A:$A,MATCH('Time Consuming'!$A26,Main!$J:$J,0)))</f>
        <v/>
      </c>
    </row>
    <row r="27" spans="1:2" x14ac:dyDescent="0.45">
      <c r="A27">
        <v>21</v>
      </c>
      <c r="B27" s="18" t="str">
        <f>IF(ISERROR(INDEX(Main!$A:$A,MATCH('Time Consuming'!$A27,Main!$J:$J,0))),"",INDEX(Main!$A:$A,MATCH('Time Consuming'!$A27,Main!$J:$J,0)))</f>
        <v/>
      </c>
    </row>
    <row r="28" spans="1:2" x14ac:dyDescent="0.45">
      <c r="A28">
        <v>22</v>
      </c>
      <c r="B28" s="18" t="str">
        <f>IF(ISERROR(INDEX(Main!$A:$A,MATCH('Time Consuming'!$A28,Main!$J:$J,0))),"",INDEX(Main!$A:$A,MATCH('Time Consuming'!$A28,Main!$J:$J,0)))</f>
        <v/>
      </c>
    </row>
    <row r="29" spans="1:2" x14ac:dyDescent="0.45">
      <c r="A29">
        <v>23</v>
      </c>
      <c r="B29" s="18" t="str">
        <f>IF(ISERROR(INDEX(Main!$A:$A,MATCH('Time Consuming'!$A29,Main!$J:$J,0))),"",INDEX(Main!$A:$A,MATCH('Time Consuming'!$A29,Main!$J:$J,0)))</f>
        <v/>
      </c>
    </row>
    <row r="30" spans="1:2" x14ac:dyDescent="0.45">
      <c r="A30">
        <v>24</v>
      </c>
      <c r="B30" s="18" t="str">
        <f>IF(ISERROR(INDEX(Main!$A:$A,MATCH('Time Consuming'!$A30,Main!$J:$J,0))),"",INDEX(Main!$A:$A,MATCH('Time Consuming'!$A30,Main!$J:$J,0)))</f>
        <v/>
      </c>
    </row>
    <row r="31" spans="1:2" x14ac:dyDescent="0.45">
      <c r="A31">
        <v>25</v>
      </c>
      <c r="B31" s="18" t="str">
        <f>IF(ISERROR(INDEX(Main!$A:$A,MATCH('Time Consuming'!$A31,Main!$J:$J,0))),"",INDEX(Main!$A:$A,MATCH('Time Consuming'!$A31,Main!$J:$J,0)))</f>
        <v/>
      </c>
    </row>
    <row r="32" spans="1:2" x14ac:dyDescent="0.45">
      <c r="A32">
        <v>26</v>
      </c>
      <c r="B32" s="18" t="str">
        <f>IF(ISERROR(INDEX(Main!$A:$A,MATCH('Time Consuming'!$A32,Main!$J:$J,0))),"",INDEX(Main!$A:$A,MATCH('Time Consuming'!$A32,Main!$J:$J,0)))</f>
        <v/>
      </c>
    </row>
    <row r="33" spans="1:2" x14ac:dyDescent="0.45">
      <c r="A33">
        <v>27</v>
      </c>
      <c r="B33" s="18" t="str">
        <f>IF(ISERROR(INDEX(Main!$A:$A,MATCH('Time Consuming'!$A33,Main!$J:$J,0))),"",INDEX(Main!$A:$A,MATCH('Time Consuming'!$A33,Main!$J:$J,0)))</f>
        <v/>
      </c>
    </row>
    <row r="34" spans="1:2" x14ac:dyDescent="0.45">
      <c r="A34">
        <v>28</v>
      </c>
      <c r="B34" s="18" t="str">
        <f>IF(ISERROR(INDEX(Main!$A:$A,MATCH('Time Consuming'!$A34,Main!$J:$J,0))),"",INDEX(Main!$A:$A,MATCH('Time Consuming'!$A34,Main!$J:$J,0)))</f>
        <v/>
      </c>
    </row>
    <row r="35" spans="1:2" x14ac:dyDescent="0.45">
      <c r="A35">
        <v>29</v>
      </c>
      <c r="B35" s="18" t="str">
        <f>IF(ISERROR(INDEX(Main!$A:$A,MATCH('Time Consuming'!$A35,Main!$J:$J,0))),"",INDEX(Main!$A:$A,MATCH('Time Consuming'!$A35,Main!$J:$J,0)))</f>
        <v/>
      </c>
    </row>
    <row r="36" spans="1:2" x14ac:dyDescent="0.45">
      <c r="A36">
        <v>30</v>
      </c>
      <c r="B36" s="18" t="str">
        <f>IF(ISERROR(INDEX(Main!$A:$A,MATCH('Time Consuming'!$A36,Main!$J:$J,0))),"",INDEX(Main!$A:$A,MATCH('Time Consuming'!$A36,Main!$J:$J,0)))</f>
        <v/>
      </c>
    </row>
    <row r="37" spans="1:2" x14ac:dyDescent="0.45">
      <c r="A37">
        <v>31</v>
      </c>
      <c r="B37" s="18" t="str">
        <f>IF(ISERROR(INDEX(Main!$A:$A,MATCH('Time Consuming'!$A37,Main!$J:$J,0))),"",INDEX(Main!$A:$A,MATCH('Time Consuming'!$A37,Main!$J:$J,0)))</f>
        <v/>
      </c>
    </row>
    <row r="38" spans="1:2" x14ac:dyDescent="0.45">
      <c r="A38">
        <v>32</v>
      </c>
      <c r="B38" s="18" t="str">
        <f>IF(ISERROR(INDEX(Main!$A:$A,MATCH('Time Consuming'!$A38,Main!$J:$J,0))),"",INDEX(Main!$A:$A,MATCH('Time Consuming'!$A38,Main!$J:$J,0)))</f>
        <v/>
      </c>
    </row>
    <row r="39" spans="1:2" x14ac:dyDescent="0.45">
      <c r="A39">
        <v>33</v>
      </c>
      <c r="B39" s="18" t="str">
        <f>IF(ISERROR(INDEX(Main!$A:$A,MATCH('Time Consuming'!$A39,Main!$J:$J,0))),"",INDEX(Main!$A:$A,MATCH('Time Consuming'!$A39,Main!$J:$J,0)))</f>
        <v/>
      </c>
    </row>
    <row r="40" spans="1:2" x14ac:dyDescent="0.45">
      <c r="A40">
        <v>34</v>
      </c>
      <c r="B40" s="18" t="str">
        <f>IF(ISERROR(INDEX(Main!$A:$A,MATCH('Time Consuming'!$A40,Main!$J:$J,0))),"",INDEX(Main!$A:$A,MATCH('Time Consuming'!$A40,Main!$J:$J,0)))</f>
        <v/>
      </c>
    </row>
    <row r="41" spans="1:2" x14ac:dyDescent="0.45">
      <c r="A41">
        <v>35</v>
      </c>
      <c r="B41" s="18" t="str">
        <f>IF(ISERROR(INDEX(Main!$A:$A,MATCH('Time Consuming'!$A41,Main!$J:$J,0))),"",INDEX(Main!$A:$A,MATCH('Time Consuming'!$A41,Main!$J:$J,0)))</f>
        <v/>
      </c>
    </row>
    <row r="42" spans="1:2" x14ac:dyDescent="0.45">
      <c r="A42">
        <v>36</v>
      </c>
      <c r="B42" s="18" t="str">
        <f>IF(ISERROR(INDEX(Main!$A:$A,MATCH('Time Consuming'!$A42,Main!$J:$J,0))),"",INDEX(Main!$A:$A,MATCH('Time Consuming'!$A42,Main!$J:$J,0)))</f>
        <v/>
      </c>
    </row>
    <row r="43" spans="1:2" x14ac:dyDescent="0.45">
      <c r="A43">
        <v>37</v>
      </c>
      <c r="B43" s="18" t="str">
        <f>IF(ISERROR(INDEX(Main!$A:$A,MATCH('Time Consuming'!$A43,Main!$J:$J,0))),"",INDEX(Main!$A:$A,MATCH('Time Consuming'!$A43,Main!$J:$J,0)))</f>
        <v/>
      </c>
    </row>
    <row r="44" spans="1:2" x14ac:dyDescent="0.45">
      <c r="A44">
        <v>38</v>
      </c>
      <c r="B44" s="18" t="str">
        <f>IF(ISERROR(INDEX(Main!$A:$A,MATCH('Time Consuming'!$A44,Main!$J:$J,0))),"",INDEX(Main!$A:$A,MATCH('Time Consuming'!$A44,Main!$J:$J,0)))</f>
        <v/>
      </c>
    </row>
    <row r="45" spans="1:2" x14ac:dyDescent="0.45">
      <c r="A45">
        <v>39</v>
      </c>
      <c r="B45" s="18" t="str">
        <f>IF(ISERROR(INDEX(Main!$A:$A,MATCH('Time Consuming'!$A45,Main!$J:$J,0))),"",INDEX(Main!$A:$A,MATCH('Time Consuming'!$A45,Main!$J:$J,0)))</f>
        <v/>
      </c>
    </row>
    <row r="46" spans="1:2" x14ac:dyDescent="0.45">
      <c r="A46">
        <v>40</v>
      </c>
      <c r="B46" s="18" t="str">
        <f>IF(ISERROR(INDEX(Main!$A:$A,MATCH('Time Consuming'!$A46,Main!$J:$J,0))),"",INDEX(Main!$A:$A,MATCH('Time Consuming'!$A46,Main!$J:$J,0)))</f>
        <v/>
      </c>
    </row>
    <row r="47" spans="1:2" x14ac:dyDescent="0.45">
      <c r="A47">
        <v>41</v>
      </c>
      <c r="B47" s="18" t="str">
        <f>IF(ISERROR(INDEX(Main!$A:$A,MATCH('Time Consuming'!$A47,Main!$J:$J,0))),"",INDEX(Main!$A:$A,MATCH('Time Consuming'!$A47,Main!$J:$J,0)))</f>
        <v/>
      </c>
    </row>
    <row r="48" spans="1:2" x14ac:dyDescent="0.45">
      <c r="A48">
        <v>42</v>
      </c>
      <c r="B48" s="18" t="str">
        <f>IF(ISERROR(INDEX(Main!$A:$A,MATCH('Time Consuming'!$A48,Main!$J:$J,0))),"",INDEX(Main!$A:$A,MATCH('Time Consuming'!$A48,Main!$J:$J,0)))</f>
        <v/>
      </c>
    </row>
    <row r="49" spans="1:2" x14ac:dyDescent="0.45">
      <c r="A49">
        <v>43</v>
      </c>
      <c r="B49" s="18" t="str">
        <f>IF(ISERROR(INDEX(Main!$A:$A,MATCH('Time Consuming'!$A49,Main!$J:$J,0))),"",INDEX(Main!$A:$A,MATCH('Time Consuming'!$A49,Main!$J:$J,0)))</f>
        <v/>
      </c>
    </row>
    <row r="50" spans="1:2" x14ac:dyDescent="0.45">
      <c r="A50">
        <v>44</v>
      </c>
      <c r="B50" s="18" t="str">
        <f>IF(ISERROR(INDEX(Main!$A:$A,MATCH('Time Consuming'!$A50,Main!$J:$J,0))),"",INDEX(Main!$A:$A,MATCH('Time Consuming'!$A50,Main!$J:$J,0)))</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Time Consuming</vt:lpstr>
      <vt:lpstr>Correct</vt:lpstr>
      <vt:lpstr>Supervision</vt:lpstr>
      <vt:lpstr>Caseload</vt:lpstr>
      <vt:lpstr>Medical</vt:lpstr>
      <vt:lpstr>Politics</vt:lpstr>
      <vt:lpstr>Business</vt:lpstr>
      <vt:lpstr>Money</vt:lpstr>
      <vt:lpstr>Emotion</vt:lpstr>
      <vt:lpstr>Burned Out</vt:lpstr>
      <vt:lpstr>Privacy</vt:lpstr>
      <vt:lpstr>Dealing With Paperwork</vt:lpstr>
      <vt:lpstr>DIGITALISED</vt:lpstr>
      <vt:lpstr>Issues With Paperwork</vt:lpstr>
      <vt:lpstr>Templates</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dcterms:created xsi:type="dcterms:W3CDTF">2019-09-06T22:12:08Z</dcterms:created>
  <dcterms:modified xsi:type="dcterms:W3CDTF">2019-09-08T14:16:35Z</dcterms:modified>
</cp:coreProperties>
</file>