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Medeiros/Documents/19CustomDiff/LASCAD/LASCAD/results/similarApps/Experiments/SimilarityVSTAngling/"/>
    </mc:Choice>
  </mc:AlternateContent>
  <xr:revisionPtr revIDLastSave="0" documentId="13_ncr:1_{BD798657-7B1C-6D44-9C89-0B6EF4264FC0}" xr6:coauthVersionLast="36" xr6:coauthVersionMax="36" xr10:uidLastSave="{00000000-0000-0000-0000-000000000000}"/>
  <bookViews>
    <workbookView xWindow="80" yWindow="460" windowWidth="51200" windowHeight="28340" activeTab="1" xr2:uid="{1DB2CB9B-D0D6-C14C-A93C-89BBFFAB682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" l="1"/>
  <c r="C70" i="1"/>
  <c r="C68" i="1"/>
  <c r="C69" i="1"/>
</calcChain>
</file>

<file path=xl/sharedStrings.xml><?xml version="1.0" encoding="utf-8"?>
<sst xmlns="http://schemas.openxmlformats.org/spreadsheetml/2006/main" count="379" uniqueCount="182">
  <si>
    <t>ACM</t>
  </si>
  <si>
    <t>Alphabetical</t>
  </si>
  <si>
    <t>AnnotatedPDF</t>
  </si>
  <si>
    <t>AnnotationList</t>
  </si>
  <si>
    <t>AnnotationServer</t>
  </si>
  <si>
    <t>ApplicationBased</t>
  </si>
  <si>
    <t>Assessing</t>
  </si>
  <si>
    <t>Autocomplete</t>
  </si>
  <si>
    <t>BrowserStorage</t>
  </si>
  <si>
    <t>BuiltIn</t>
  </si>
  <si>
    <t>Canvas</t>
  </si>
  <si>
    <t>Categorize</t>
  </si>
  <si>
    <t>Classifying</t>
  </si>
  <si>
    <t>Codebook</t>
  </si>
  <si>
    <t>CodebookDelete</t>
  </si>
  <si>
    <t>CodebookUpdate</t>
  </si>
  <si>
    <t>Commenting</t>
  </si>
  <si>
    <t>Create</t>
  </si>
  <si>
    <t>Date</t>
  </si>
  <si>
    <t>Delete</t>
  </si>
  <si>
    <t>DeleteAll</t>
  </si>
  <si>
    <t>DOI</t>
  </si>
  <si>
    <t>Dropbox</t>
  </si>
  <si>
    <t>Export</t>
  </si>
  <si>
    <t>ExportCodebook</t>
  </si>
  <si>
    <t>GoogleSheetConsumer</t>
  </si>
  <si>
    <t>GoogleSheetProvider</t>
  </si>
  <si>
    <t>Hierarchy</t>
  </si>
  <si>
    <t>Hosting</t>
  </si>
  <si>
    <t>HTML</t>
  </si>
  <si>
    <t>Hypothesis</t>
  </si>
  <si>
    <t>ImportAnnotations</t>
  </si>
  <si>
    <t>ImportCodebook</t>
  </si>
  <si>
    <t>JSON</t>
  </si>
  <si>
    <t>LastAnnotation</t>
  </si>
  <si>
    <t>Manual</t>
  </si>
  <si>
    <t>MoodleComment</t>
  </si>
  <si>
    <t>MoodleConsumer</t>
  </si>
  <si>
    <t>MoodleProvider</t>
  </si>
  <si>
    <t>MoodleReport</t>
  </si>
  <si>
    <t>MoodleResource</t>
  </si>
  <si>
    <t>Multivalued</t>
  </si>
  <si>
    <t>Neo4J</t>
  </si>
  <si>
    <t>Number</t>
  </si>
  <si>
    <t>PDF</t>
  </si>
  <si>
    <t>PreviousAssignments</t>
  </si>
  <si>
    <t>Remote</t>
  </si>
  <si>
    <t>RenameCodebook</t>
  </si>
  <si>
    <t>Replying</t>
  </si>
  <si>
    <t>ScienceDirect</t>
  </si>
  <si>
    <t>Selector</t>
  </si>
  <si>
    <t>SentimentAnalysis</t>
  </si>
  <si>
    <t>SidebarNavigation</t>
  </si>
  <si>
    <t>Springer</t>
  </si>
  <si>
    <t>SuggestedLiterature</t>
  </si>
  <si>
    <t>TextSummary</t>
  </si>
  <si>
    <t>TXT</t>
  </si>
  <si>
    <t>Update</t>
  </si>
  <si>
    <t>URL</t>
  </si>
  <si>
    <t>URN</t>
  </si>
  <si>
    <t>UserFilter</t>
  </si>
  <si>
    <t>Feature</t>
  </si>
  <si>
    <t>Tangled features and similarity</t>
  </si>
  <si>
    <t>(0.41670575696648243, 'Hierarchy')</t>
  </si>
  <si>
    <t>Position in matrix</t>
  </si>
  <si>
    <t>(7.29078837798455e-05, 'Hypothesis')</t>
  </si>
  <si>
    <t>(0.15356924441088676, 'BrowserStorage')</t>
  </si>
  <si>
    <t>(0.42945508571118823, 'Neo4J')</t>
  </si>
  <si>
    <t>(0.09312376212754221, 'BuiltIn')</t>
  </si>
  <si>
    <t>(0.4173951251164101, 'BrowserStorage')</t>
  </si>
  <si>
    <t>(0.6224129921633903, 'Hypothesis')</t>
  </si>
  <si>
    <t>(0.46375687436359103, 'MoodleProvider')</t>
  </si>
  <si>
    <t>(0.5259186941135545, 'PreviousAssignments')</t>
  </si>
  <si>
    <t>(0.4173951251164101, 'ApplicationBased')</t>
  </si>
  <si>
    <t>(0.4828589348361575, 'BuiltIn')</t>
  </si>
  <si>
    <t>(0.6913445808086847, 'AnnotationServer')</t>
  </si>
  <si>
    <t>(0.09312376212754221, 'ApplicationBased')</t>
  </si>
  <si>
    <t>(0.10854565533846705, 'Codebook')</t>
  </si>
  <si>
    <t>(0.18579543791014239, 'Manual')</t>
  </si>
  <si>
    <t>(0.40816721345401924, 'Hierarchy')</t>
  </si>
  <si>
    <t>(0.4828589348361575, 'BrowserStorage')</t>
  </si>
  <si>
    <t>(0.6907759951361094, 'Hypothesis')</t>
  </si>
  <si>
    <t>(0.27269098026719296, 'Replying')</t>
  </si>
  <si>
    <t>(0.5988979968992983, 'MoodleProvider')</t>
  </si>
  <si>
    <t>(0.19433005629314906, 'Selector')</t>
  </si>
  <si>
    <t>(0.13976271681188696, 'CodebookUpdate')</t>
  </si>
  <si>
    <t>(0.10854565533846705, 'BuiltIn')</t>
  </si>
  <si>
    <t>(0.15815908863086325, 'ImportCodebook')</t>
  </si>
  <si>
    <t>(0.32279482094750944, 'RenameCodebook')</t>
  </si>
  <si>
    <t>(0.018294061987441768, 'RenameCodebook')</t>
  </si>
  <si>
    <t>(0.05937747803050064, 'Manual')</t>
  </si>
  <si>
    <t>(0.05942836088328506, 'ExportCodebook')</t>
  </si>
  <si>
    <t>(0.0399421303383678, 'Hierarchy')</t>
  </si>
  <si>
    <t>(0.13976271681188696, 'Codebook')</t>
  </si>
  <si>
    <t>(0.292667319252926, 'BuiltIn')</t>
  </si>
  <si>
    <t>(0.6922795198795787, 'GoogleSheetProvider')</t>
  </si>
  <si>
    <t>(0.18741089959986124, 'Selector')</t>
  </si>
  <si>
    <t>(0.24721541131741884, 'Replying')</t>
  </si>
  <si>
    <t>(0.0004257975128334074, 'UserFilter')</t>
  </si>
  <si>
    <t>(0.49570357015002764, 'Replying')</t>
  </si>
  <si>
    <t>(0.1014750930335437, 'Hierarchy')</t>
  </si>
  <si>
    <t>(1.225884720958006e-05, 'Update')</t>
  </si>
  <si>
    <t>(0.0004084244875885685, 'UserFilter')</t>
  </si>
  <si>
    <t>(0.4957227796652266, 'Replying')</t>
  </si>
  <si>
    <t>(0.1751573210846934, 'UserFilter')</t>
  </si>
  <si>
    <t>(0.5346144461141353, 'Selector')</t>
  </si>
  <si>
    <t>(0.12036883227492666, 'Manual')</t>
  </si>
  <si>
    <t>(0.4461169726188372, 'Codebook')</t>
  </si>
  <si>
    <t>(0.5520009276777729, 'Hierarchy')</t>
  </si>
  <si>
    <t>z</t>
  </si>
  <si>
    <t>(0.04198402719835846, 'GoogleSheetProvider')</t>
  </si>
  <si>
    <t>(0.04198402719835846, 'GoogleSheetConsumer')</t>
  </si>
  <si>
    <t>(0.6248806760347565, 'Hierarchy')</t>
  </si>
  <si>
    <t>(0.0627746780978223, 'CodebookUpdate')</t>
  </si>
  <si>
    <t>(0.06623401137736545, 'SidebarNavigation')</t>
  </si>
  <si>
    <t>(0.1014750930335437, 'Date')</t>
  </si>
  <si>
    <t>(0.5520009276777729, 'ExportCodebook')</t>
  </si>
  <si>
    <t>(0.6033761886862555, 'Alphabetical')</t>
  </si>
  <si>
    <t>(0.6068803589569329, 'Number')</t>
  </si>
  <si>
    <t>(0.6248806760347565, 'GoogleSheetProvider')</t>
  </si>
  <si>
    <t>(0.6928086928523621, 'MoodleProvider')</t>
  </si>
  <si>
    <t>(0.4034273392439317, 'ApplicationBased')</t>
  </si>
  <si>
    <t>(0.4187474831316369, 'BuiltIn')</t>
  </si>
  <si>
    <t>(0.6084560285789229, 'Commenting')</t>
  </si>
  <si>
    <t>(0.16969684870021567, 'AnnotationServer')</t>
  </si>
  <si>
    <t>(0.06542640310716669, 'JSON')</t>
  </si>
  <si>
    <t>(0.6096753433579185, 'Selector')</t>
  </si>
  <si>
    <t>(0.18145597179880216, 'Codebook')</t>
  </si>
  <si>
    <t>(0.3021535775208773, 'Manual')</t>
  </si>
  <si>
    <t>(0.06542640310716669, 'ImportAnnotations')</t>
  </si>
  <si>
    <t>(0.05610312731093009, 'CodebookDelete')</t>
  </si>
  <si>
    <t>(0.048507378022342354, 'RenameCodebook')</t>
  </si>
  <si>
    <t>(0.12036883227492666, 'ExportCodebook')</t>
  </si>
  <si>
    <t>(0.6056112178089472, 'BuiltIn')</t>
  </si>
  <si>
    <t>(0.16645997555101097, 'MoodleResource')</t>
  </si>
  <si>
    <t>xxx</t>
  </si>
  <si>
    <t>(0.16645997555101097, 'MoodleReport')</t>
  </si>
  <si>
    <t>(0.4426401921165976, 'PreviousAssignments')</t>
  </si>
  <si>
    <t>(0.5571571832077502, 'Multivalued')</t>
  </si>
  <si>
    <t>(0.08500861473072258, 'SidebarNavigation')</t>
  </si>
  <si>
    <t>(0.5571571832077502, 'MoodleResource')</t>
  </si>
  <si>
    <t>(0.1794860200442398, 'AnnotationServer')</t>
  </si>
  <si>
    <t>(0.6068803589569329, 'Hierarchy')</t>
  </si>
  <si>
    <t>(0.4124963373155619, 'Autocomplete')</t>
  </si>
  <si>
    <t>(0.4426401921165976, 'MoodleResource')</t>
  </si>
  <si>
    <t>(0.048507378022342354, 'Manual')</t>
  </si>
  <si>
    <t>(0.6131776633240453, 'Codebook')</t>
  </si>
  <si>
    <t>(0.033872885861655676, 'Selector')</t>
  </si>
  <si>
    <t>(0.04472082921936084, 'Commenting')</t>
  </si>
  <si>
    <t>(0.49570357015002764, 'Create')</t>
  </si>
  <si>
    <t>(0.4967215700475073, 'UserFilter')</t>
  </si>
  <si>
    <t>(0.033872885861655676, 'Replying')</t>
  </si>
  <si>
    <t>(0.0775170129412461, 'Commenting')</t>
  </si>
  <si>
    <t>(0.14538110032169388, 'Classifying')</t>
  </si>
  <si>
    <t>(0.5050309595184258, 'Delete')</t>
  </si>
  <si>
    <t>(0.5065449974420049, 'UserFilter')</t>
  </si>
  <si>
    <t>(0.5346144461141353, 'DeleteAll')</t>
  </si>
  <si>
    <t>(0.5356208887574907, 'CodebookUpdate')</t>
  </si>
  <si>
    <t>(0.6096753433579185, 'ImportAnnotations')</t>
  </si>
  <si>
    <t>(0.06623401137736545, 'Hierarchy')</t>
  </si>
  <si>
    <t>(0.08500861473072258, 'Multivalued')</t>
  </si>
  <si>
    <t>(0.559128157718154, 'UserFilter')</t>
  </si>
  <si>
    <t>(1.225884720958006e-05, 'Delete')</t>
  </si>
  <si>
    <t>(0.0005588288007173051, 'UserFilter')</t>
  </si>
  <si>
    <t>(0.5047829588344643, 'Selector')</t>
  </si>
  <si>
    <t>(0.0004084244875885685, 'Delete')</t>
  </si>
  <si>
    <t>(0.0004257975128334074, 'Create')</t>
  </si>
  <si>
    <t>(0.0005588288007173051, 'Update')</t>
  </si>
  <si>
    <t>(0.4967215700475073, 'Replying')</t>
  </si>
  <si>
    <t>(0.5065449974420049, 'Selector')</t>
  </si>
  <si>
    <t>(0.559128157718154, 'SidebarNavigation')</t>
  </si>
  <si>
    <t>First in First</t>
  </si>
  <si>
    <t>Total with tangling</t>
  </si>
  <si>
    <t>Second in first</t>
  </si>
  <si>
    <t>Top 5 in first</t>
  </si>
  <si>
    <t>(0.292667319252926, 'CodebookUpdate')</t>
  </si>
  <si>
    <t>(0.17025708285379348, 'ExportCodebook')</t>
  </si>
  <si>
    <t>(0.29721060134708555, 'Selector')</t>
  </si>
  <si>
    <t>(0.5050309595184258, 'Selector')</t>
  </si>
  <si>
    <t>(0.5296087238481428, 'BuiltIn')</t>
  </si>
  <si>
    <t>(0.505125909399686, 'DOI')</t>
  </si>
  <si>
    <t>(0.3021535775208773, 'ImportCodebook')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</si>
</sst>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0"/>
      <color theme="9"/>
      <name val="Helvetica Neue"/>
      <family val="2"/>
    </font>
    <font>
      <sz val="10"/>
      <color rgb="FFFF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E966-817F-7942-945E-3163BB5614DA}">
  <dimension ref="A1:R90"/>
  <sheetViews>
    <sheetView topLeftCell="C1" workbookViewId="0">
      <selection activeCell="H5" sqref="H5:I8"/>
    </sheetView>
  </sheetViews>
  <sheetFormatPr baseColWidth="10" defaultRowHeight="16" x14ac:dyDescent="0.2"/>
  <cols>
    <col min="1" max="1" width="19" bestFit="1" customWidth="1"/>
    <col min="2" max="2" width="35" bestFit="1" customWidth="1"/>
    <col min="3" max="3" width="15.5" bestFit="1" customWidth="1"/>
    <col min="4" max="4" width="38.5" bestFit="1" customWidth="1"/>
    <col min="5" max="5" width="15.6640625" bestFit="1" customWidth="1"/>
    <col min="6" max="6" width="35" bestFit="1" customWidth="1"/>
    <col min="7" max="7" width="15.6640625" bestFit="1" customWidth="1"/>
    <col min="8" max="8" width="34.5" bestFit="1" customWidth="1"/>
    <col min="9" max="9" width="15.6640625" bestFit="1" customWidth="1"/>
    <col min="10" max="10" width="38.1640625" bestFit="1" customWidth="1"/>
    <col min="11" max="11" width="15.6640625" bestFit="1" customWidth="1"/>
    <col min="12" max="12" width="34.1640625" bestFit="1" customWidth="1"/>
    <col min="14" max="14" width="30.5" bestFit="1" customWidth="1"/>
    <col min="16" max="16" width="38.1640625" bestFit="1" customWidth="1"/>
    <col min="18" max="18" width="34" bestFit="1" customWidth="1"/>
  </cols>
  <sheetData>
    <row r="1" spans="1:15" x14ac:dyDescent="0.2">
      <c r="A1" s="2" t="s">
        <v>61</v>
      </c>
      <c r="B1" s="2" t="s">
        <v>62</v>
      </c>
      <c r="C1" s="2" t="s">
        <v>64</v>
      </c>
      <c r="D1" s="2" t="s">
        <v>62</v>
      </c>
      <c r="E1" s="2" t="s">
        <v>64</v>
      </c>
      <c r="F1" s="2" t="s">
        <v>62</v>
      </c>
      <c r="G1" s="2" t="s">
        <v>64</v>
      </c>
      <c r="H1" s="2" t="s">
        <v>62</v>
      </c>
      <c r="I1" s="2" t="s">
        <v>64</v>
      </c>
      <c r="J1" s="2" t="s">
        <v>62</v>
      </c>
      <c r="K1" s="2" t="s">
        <v>64</v>
      </c>
    </row>
    <row r="2" spans="1:15" x14ac:dyDescent="0.2">
      <c r="A2" s="3" t="s">
        <v>0</v>
      </c>
    </row>
    <row r="3" spans="1:15" x14ac:dyDescent="0.2">
      <c r="A3" s="3" t="s">
        <v>1</v>
      </c>
      <c r="B3" t="s">
        <v>63</v>
      </c>
      <c r="C3">
        <v>37</v>
      </c>
    </row>
    <row r="4" spans="1:15" x14ac:dyDescent="0.2">
      <c r="A4" s="3" t="s">
        <v>2</v>
      </c>
    </row>
    <row r="5" spans="1:15" x14ac:dyDescent="0.2">
      <c r="A5" s="3" t="s">
        <v>3</v>
      </c>
    </row>
    <row r="6" spans="1:15" x14ac:dyDescent="0.2">
      <c r="A6" s="3" t="s">
        <v>4</v>
      </c>
      <c r="B6" s="1" t="s">
        <v>65</v>
      </c>
      <c r="C6">
        <v>1</v>
      </c>
      <c r="D6" s="1" t="s">
        <v>66</v>
      </c>
      <c r="E6">
        <v>4</v>
      </c>
      <c r="F6" s="1" t="s">
        <v>67</v>
      </c>
      <c r="G6">
        <v>7</v>
      </c>
      <c r="H6" s="1" t="s">
        <v>67</v>
      </c>
    </row>
    <row r="7" spans="1:15" x14ac:dyDescent="0.2">
      <c r="A7" s="3" t="s">
        <v>5</v>
      </c>
      <c r="B7" s="1" t="s">
        <v>68</v>
      </c>
      <c r="C7">
        <v>1</v>
      </c>
      <c r="D7" s="1" t="s">
        <v>69</v>
      </c>
      <c r="E7">
        <v>8</v>
      </c>
      <c r="F7" s="1" t="s">
        <v>70</v>
      </c>
      <c r="G7">
        <v>27</v>
      </c>
      <c r="H7" s="1" t="s">
        <v>70</v>
      </c>
    </row>
    <row r="8" spans="1:15" x14ac:dyDescent="0.2">
      <c r="A8" s="3" t="s">
        <v>6</v>
      </c>
    </row>
    <row r="9" spans="1:15" x14ac:dyDescent="0.2">
      <c r="A9" s="3" t="s">
        <v>7</v>
      </c>
      <c r="B9" s="1" t="s">
        <v>71</v>
      </c>
      <c r="C9">
        <v>26</v>
      </c>
      <c r="D9" s="1" t="s">
        <v>72</v>
      </c>
      <c r="E9">
        <v>39</v>
      </c>
    </row>
    <row r="10" spans="1:15" x14ac:dyDescent="0.2">
      <c r="A10" s="3" t="s">
        <v>8</v>
      </c>
      <c r="B10" s="1" t="s">
        <v>73</v>
      </c>
      <c r="C10">
        <v>1</v>
      </c>
      <c r="D10" s="1" t="s">
        <v>74</v>
      </c>
      <c r="E10">
        <v>2</v>
      </c>
      <c r="F10" s="1" t="s">
        <v>75</v>
      </c>
      <c r="G10">
        <v>62</v>
      </c>
      <c r="H10" s="1" t="s">
        <v>75</v>
      </c>
    </row>
    <row r="11" spans="1:15" x14ac:dyDescent="0.2">
      <c r="A11" s="3" t="s">
        <v>9</v>
      </c>
      <c r="B11" s="1" t="s">
        <v>76</v>
      </c>
      <c r="C11">
        <v>2</v>
      </c>
      <c r="D11" s="1" t="s">
        <v>77</v>
      </c>
      <c r="E11">
        <v>4</v>
      </c>
      <c r="F11" s="1" t="s">
        <v>78</v>
      </c>
      <c r="G11">
        <v>6</v>
      </c>
      <c r="H11" s="1" t="s">
        <v>78</v>
      </c>
      <c r="I11">
        <v>8</v>
      </c>
      <c r="J11" s="1" t="s">
        <v>79</v>
      </c>
      <c r="K11">
        <v>19</v>
      </c>
      <c r="L11" s="1" t="s">
        <v>80</v>
      </c>
      <c r="M11">
        <v>22</v>
      </c>
      <c r="N11" s="1" t="s">
        <v>81</v>
      </c>
      <c r="O11">
        <v>62</v>
      </c>
    </row>
    <row r="12" spans="1:15" x14ac:dyDescent="0.2">
      <c r="A12" s="3" t="s">
        <v>10</v>
      </c>
    </row>
    <row r="13" spans="1:15" x14ac:dyDescent="0.2">
      <c r="A13" s="3" t="s">
        <v>11</v>
      </c>
    </row>
    <row r="14" spans="1:15" x14ac:dyDescent="0.2">
      <c r="A14" s="3" t="s">
        <v>12</v>
      </c>
      <c r="B14" s="1" t="s">
        <v>84</v>
      </c>
      <c r="C14">
        <v>10</v>
      </c>
      <c r="D14" s="1" t="s">
        <v>82</v>
      </c>
      <c r="E14">
        <v>12</v>
      </c>
      <c r="F14" s="1" t="s">
        <v>83</v>
      </c>
      <c r="G14">
        <v>28</v>
      </c>
      <c r="H14" s="1" t="s">
        <v>83</v>
      </c>
    </row>
    <row r="15" spans="1:15" x14ac:dyDescent="0.2">
      <c r="A15" s="3" t="s">
        <v>13</v>
      </c>
      <c r="B15" s="1" t="s">
        <v>86</v>
      </c>
      <c r="C15">
        <v>1</v>
      </c>
      <c r="D15" s="1" t="s">
        <v>85</v>
      </c>
      <c r="E15">
        <v>2</v>
      </c>
      <c r="F15" s="1" t="s">
        <v>87</v>
      </c>
      <c r="G15">
        <v>3</v>
      </c>
      <c r="H15" s="1" t="s">
        <v>87</v>
      </c>
      <c r="I15">
        <v>4</v>
      </c>
      <c r="J15" t="s">
        <v>27</v>
      </c>
      <c r="K15">
        <v>5</v>
      </c>
      <c r="L15" s="1" t="s">
        <v>88</v>
      </c>
      <c r="M15">
        <v>14</v>
      </c>
    </row>
    <row r="16" spans="1:15" x14ac:dyDescent="0.2">
      <c r="A16" s="3" t="s">
        <v>14</v>
      </c>
      <c r="B16" s="1" t="s">
        <v>89</v>
      </c>
      <c r="C16">
        <v>1</v>
      </c>
      <c r="D16" s="1" t="s">
        <v>90</v>
      </c>
      <c r="E16">
        <v>2</v>
      </c>
      <c r="F16" s="1" t="s">
        <v>91</v>
      </c>
      <c r="G16">
        <v>3</v>
      </c>
      <c r="H16" s="1" t="s">
        <v>91</v>
      </c>
    </row>
    <row r="17" spans="1:18" x14ac:dyDescent="0.2">
      <c r="A17" s="3" t="s">
        <v>15</v>
      </c>
      <c r="B17" s="1" t="s">
        <v>92</v>
      </c>
      <c r="C17">
        <v>1</v>
      </c>
      <c r="D17" s="1" t="s">
        <v>93</v>
      </c>
      <c r="E17">
        <v>8</v>
      </c>
      <c r="F17" s="1" t="s">
        <v>94</v>
      </c>
      <c r="G17">
        <v>14</v>
      </c>
      <c r="H17" s="1" t="s">
        <v>94</v>
      </c>
      <c r="I17">
        <v>15</v>
      </c>
      <c r="J17" s="1" t="s">
        <v>95</v>
      </c>
      <c r="K17">
        <v>62</v>
      </c>
    </row>
    <row r="18" spans="1:18" x14ac:dyDescent="0.2">
      <c r="A18" s="3" t="s">
        <v>16</v>
      </c>
      <c r="B18" s="1" t="s">
        <v>96</v>
      </c>
      <c r="C18">
        <v>5</v>
      </c>
      <c r="D18" s="1" t="s">
        <v>97</v>
      </c>
      <c r="E18">
        <v>7</v>
      </c>
    </row>
    <row r="19" spans="1:18" x14ac:dyDescent="0.2">
      <c r="A19" s="3" t="s">
        <v>17</v>
      </c>
      <c r="B19" s="1" t="s">
        <v>98</v>
      </c>
      <c r="C19">
        <v>3</v>
      </c>
      <c r="D19" s="1" t="s">
        <v>99</v>
      </c>
      <c r="E19">
        <v>5</v>
      </c>
    </row>
    <row r="20" spans="1:18" x14ac:dyDescent="0.2">
      <c r="A20" s="3" t="s">
        <v>18</v>
      </c>
      <c r="B20" s="1" t="s">
        <v>100</v>
      </c>
      <c r="C20">
        <v>1</v>
      </c>
    </row>
    <row r="21" spans="1:18" x14ac:dyDescent="0.2">
      <c r="A21" s="3" t="s">
        <v>19</v>
      </c>
      <c r="B21" s="1" t="s">
        <v>101</v>
      </c>
      <c r="C21">
        <v>2</v>
      </c>
      <c r="D21" s="1" t="s">
        <v>102</v>
      </c>
      <c r="E21">
        <v>3</v>
      </c>
      <c r="F21" s="1" t="s">
        <v>103</v>
      </c>
      <c r="G21">
        <v>5</v>
      </c>
      <c r="H21" s="1" t="s">
        <v>103</v>
      </c>
      <c r="I21">
        <v>6</v>
      </c>
    </row>
    <row r="22" spans="1:18" x14ac:dyDescent="0.2">
      <c r="A22" s="3" t="s">
        <v>20</v>
      </c>
      <c r="B22" s="1" t="s">
        <v>104</v>
      </c>
      <c r="C22">
        <v>4</v>
      </c>
      <c r="D22" s="1" t="s">
        <v>105</v>
      </c>
      <c r="E22">
        <v>16</v>
      </c>
    </row>
    <row r="23" spans="1:18" x14ac:dyDescent="0.2">
      <c r="A23" s="3" t="s">
        <v>21</v>
      </c>
      <c r="B23" s="1"/>
    </row>
    <row r="24" spans="1:18" x14ac:dyDescent="0.2">
      <c r="A24" s="3" t="s">
        <v>22</v>
      </c>
    </row>
    <row r="25" spans="1:18" x14ac:dyDescent="0.2">
      <c r="A25" s="3" t="s">
        <v>23</v>
      </c>
    </row>
    <row r="26" spans="1:18" x14ac:dyDescent="0.2">
      <c r="A26" s="3" t="s">
        <v>24</v>
      </c>
      <c r="B26" s="1" t="s">
        <v>106</v>
      </c>
      <c r="C26">
        <v>3</v>
      </c>
      <c r="D26" s="1" t="s">
        <v>107</v>
      </c>
      <c r="E26">
        <v>9</v>
      </c>
      <c r="F26" s="1" t="s">
        <v>108</v>
      </c>
      <c r="G26" t="s">
        <v>109</v>
      </c>
      <c r="H26" s="1" t="s">
        <v>108</v>
      </c>
    </row>
    <row r="27" spans="1:18" x14ac:dyDescent="0.2">
      <c r="A27" s="3" t="s">
        <v>25</v>
      </c>
      <c r="B27" s="1" t="s">
        <v>110</v>
      </c>
      <c r="C27">
        <v>1</v>
      </c>
    </row>
    <row r="28" spans="1:18" x14ac:dyDescent="0.2">
      <c r="A28" s="3" t="s">
        <v>26</v>
      </c>
      <c r="B28" s="1" t="s">
        <v>111</v>
      </c>
      <c r="C28">
        <v>1</v>
      </c>
      <c r="D28" s="1" t="s">
        <v>112</v>
      </c>
      <c r="E28">
        <v>9</v>
      </c>
    </row>
    <row r="29" spans="1:18" x14ac:dyDescent="0.2">
      <c r="A29" s="3" t="s">
        <v>27</v>
      </c>
      <c r="B29" s="1" t="s">
        <v>113</v>
      </c>
      <c r="C29">
        <v>2</v>
      </c>
      <c r="D29" s="1" t="s">
        <v>114</v>
      </c>
      <c r="E29">
        <v>3</v>
      </c>
      <c r="F29" s="1" t="s">
        <v>115</v>
      </c>
      <c r="G29">
        <v>4</v>
      </c>
      <c r="H29" s="1" t="s">
        <v>115</v>
      </c>
      <c r="I29">
        <v>14</v>
      </c>
      <c r="J29" s="1" t="s">
        <v>116</v>
      </c>
      <c r="K29">
        <v>15</v>
      </c>
      <c r="L29" s="1" t="s">
        <v>117</v>
      </c>
      <c r="M29">
        <v>16</v>
      </c>
      <c r="N29" s="1" t="s">
        <v>118</v>
      </c>
      <c r="O29">
        <v>17</v>
      </c>
      <c r="P29" s="1" t="s">
        <v>119</v>
      </c>
      <c r="R29" s="1" t="s">
        <v>120</v>
      </c>
    </row>
    <row r="30" spans="1:18" x14ac:dyDescent="0.2">
      <c r="A30" s="3" t="s">
        <v>28</v>
      </c>
    </row>
    <row r="31" spans="1:18" x14ac:dyDescent="0.2">
      <c r="A31" s="3" t="s">
        <v>29</v>
      </c>
    </row>
    <row r="32" spans="1:18" x14ac:dyDescent="0.2">
      <c r="A32" s="3" t="s">
        <v>30</v>
      </c>
      <c r="B32" s="1" t="s">
        <v>124</v>
      </c>
      <c r="C32">
        <v>1</v>
      </c>
      <c r="D32" s="1" t="s">
        <v>121</v>
      </c>
      <c r="E32">
        <v>4</v>
      </c>
      <c r="F32" s="1" t="s">
        <v>122</v>
      </c>
      <c r="G32">
        <v>5</v>
      </c>
      <c r="H32" s="1" t="s">
        <v>122</v>
      </c>
      <c r="I32">
        <v>9</v>
      </c>
      <c r="J32" s="1" t="s">
        <v>123</v>
      </c>
      <c r="K32">
        <v>19</v>
      </c>
    </row>
    <row r="33" spans="1:11" x14ac:dyDescent="0.2">
      <c r="A33" s="3" t="s">
        <v>31</v>
      </c>
      <c r="B33" s="1" t="s">
        <v>125</v>
      </c>
      <c r="C33">
        <v>1</v>
      </c>
      <c r="D33" s="1" t="s">
        <v>126</v>
      </c>
      <c r="E33">
        <v>24</v>
      </c>
    </row>
    <row r="34" spans="1:11" x14ac:dyDescent="0.2">
      <c r="A34" s="3" t="s">
        <v>32</v>
      </c>
      <c r="B34" s="1" t="s">
        <v>127</v>
      </c>
      <c r="C34">
        <v>2</v>
      </c>
      <c r="D34" s="1" t="s">
        <v>128</v>
      </c>
      <c r="E34">
        <v>5</v>
      </c>
    </row>
    <row r="35" spans="1:11" x14ac:dyDescent="0.2">
      <c r="A35" s="3" t="s">
        <v>33</v>
      </c>
      <c r="B35" s="1" t="s">
        <v>129</v>
      </c>
      <c r="C35">
        <v>1</v>
      </c>
    </row>
    <row r="36" spans="1:11" x14ac:dyDescent="0.2">
      <c r="A36" s="3" t="s">
        <v>34</v>
      </c>
    </row>
    <row r="37" spans="1:11" x14ac:dyDescent="0.2">
      <c r="A37" s="3" t="s">
        <v>35</v>
      </c>
      <c r="B37" s="1" t="s">
        <v>131</v>
      </c>
      <c r="C37">
        <v>1</v>
      </c>
      <c r="D37" s="1" t="s">
        <v>130</v>
      </c>
      <c r="E37">
        <v>2</v>
      </c>
      <c r="F37" s="1" t="s">
        <v>132</v>
      </c>
      <c r="G37">
        <v>3</v>
      </c>
      <c r="H37" s="1" t="s">
        <v>132</v>
      </c>
      <c r="I37">
        <v>4</v>
      </c>
      <c r="J37" s="1" t="s">
        <v>133</v>
      </c>
      <c r="K37">
        <v>16</v>
      </c>
    </row>
    <row r="38" spans="1:11" x14ac:dyDescent="0.2">
      <c r="A38" s="3" t="s">
        <v>36</v>
      </c>
    </row>
    <row r="39" spans="1:11" x14ac:dyDescent="0.2">
      <c r="A39" s="3" t="s">
        <v>37</v>
      </c>
    </row>
    <row r="40" spans="1:11" x14ac:dyDescent="0.2">
      <c r="A40" s="3" t="s">
        <v>38</v>
      </c>
      <c r="B40" t="s">
        <v>135</v>
      </c>
    </row>
    <row r="41" spans="1:11" x14ac:dyDescent="0.2">
      <c r="A41" s="3" t="s">
        <v>39</v>
      </c>
      <c r="B41" s="1" t="s">
        <v>134</v>
      </c>
      <c r="C41">
        <v>2</v>
      </c>
    </row>
    <row r="42" spans="1:11" x14ac:dyDescent="0.2">
      <c r="A42" s="3" t="s">
        <v>40</v>
      </c>
      <c r="B42" s="1" t="s">
        <v>136</v>
      </c>
      <c r="C42">
        <v>2</v>
      </c>
      <c r="D42" s="1" t="s">
        <v>137</v>
      </c>
      <c r="E42">
        <v>3</v>
      </c>
      <c r="F42" t="s">
        <v>138</v>
      </c>
      <c r="G42">
        <v>5</v>
      </c>
      <c r="H42" t="s">
        <v>138</v>
      </c>
    </row>
    <row r="43" spans="1:11" x14ac:dyDescent="0.2">
      <c r="A43" s="3" t="s">
        <v>41</v>
      </c>
      <c r="B43" s="1" t="s">
        <v>139</v>
      </c>
      <c r="C43">
        <v>3</v>
      </c>
      <c r="D43" s="1" t="s">
        <v>140</v>
      </c>
      <c r="E43">
        <v>16</v>
      </c>
    </row>
    <row r="44" spans="1:11" x14ac:dyDescent="0.2">
      <c r="A44" s="3" t="s">
        <v>42</v>
      </c>
      <c r="B44" s="1" t="s">
        <v>141</v>
      </c>
      <c r="C44">
        <v>1</v>
      </c>
    </row>
    <row r="45" spans="1:11" x14ac:dyDescent="0.2">
      <c r="A45" s="3" t="s">
        <v>43</v>
      </c>
      <c r="B45" s="1" t="s">
        <v>142</v>
      </c>
      <c r="C45">
        <v>3</v>
      </c>
    </row>
    <row r="46" spans="1:11" x14ac:dyDescent="0.2">
      <c r="A46" s="3" t="s">
        <v>44</v>
      </c>
    </row>
    <row r="47" spans="1:11" x14ac:dyDescent="0.2">
      <c r="A47" s="3" t="s">
        <v>45</v>
      </c>
      <c r="B47" s="1" t="s">
        <v>143</v>
      </c>
      <c r="C47">
        <v>6</v>
      </c>
      <c r="D47" s="1" t="s">
        <v>144</v>
      </c>
      <c r="E47">
        <v>8</v>
      </c>
    </row>
    <row r="48" spans="1:11" x14ac:dyDescent="0.2">
      <c r="A48" s="3" t="s">
        <v>46</v>
      </c>
    </row>
    <row r="49" spans="1:18" x14ac:dyDescent="0.2">
      <c r="A49" s="3" t="s">
        <v>47</v>
      </c>
      <c r="B49" s="1" t="s">
        <v>145</v>
      </c>
      <c r="C49">
        <v>2</v>
      </c>
      <c r="D49" s="1" t="s">
        <v>146</v>
      </c>
      <c r="E49">
        <v>9</v>
      </c>
    </row>
    <row r="50" spans="1:18" x14ac:dyDescent="0.2">
      <c r="A50" s="3" t="s">
        <v>48</v>
      </c>
      <c r="B50" s="1" t="s">
        <v>147</v>
      </c>
      <c r="C50">
        <v>1</v>
      </c>
      <c r="D50" s="1" t="s">
        <v>148</v>
      </c>
      <c r="E50">
        <v>2</v>
      </c>
      <c r="F50" s="1" t="s">
        <v>149</v>
      </c>
      <c r="G50">
        <v>12</v>
      </c>
      <c r="H50" s="1" t="s">
        <v>149</v>
      </c>
      <c r="I50">
        <v>13</v>
      </c>
      <c r="J50" s="1" t="s">
        <v>150</v>
      </c>
      <c r="K50">
        <v>14</v>
      </c>
    </row>
    <row r="51" spans="1:18" x14ac:dyDescent="0.2">
      <c r="A51" s="3" t="s">
        <v>49</v>
      </c>
    </row>
    <row r="52" spans="1:18" x14ac:dyDescent="0.2">
      <c r="A52" s="3" t="s">
        <v>50</v>
      </c>
      <c r="B52" s="1" t="s">
        <v>151</v>
      </c>
      <c r="C52">
        <v>1</v>
      </c>
      <c r="D52" s="1" t="s">
        <v>152</v>
      </c>
      <c r="E52">
        <v>2</v>
      </c>
      <c r="F52" s="1" t="s">
        <v>153</v>
      </c>
      <c r="G52">
        <v>6</v>
      </c>
      <c r="H52" s="1" t="s">
        <v>153</v>
      </c>
      <c r="I52">
        <v>11</v>
      </c>
      <c r="J52" s="1" t="s">
        <v>154</v>
      </c>
      <c r="K52">
        <v>13</v>
      </c>
      <c r="L52" s="1" t="s">
        <v>155</v>
      </c>
      <c r="M52">
        <v>14</v>
      </c>
      <c r="N52" s="1" t="s">
        <v>156</v>
      </c>
      <c r="O52">
        <v>18</v>
      </c>
      <c r="P52" s="1" t="s">
        <v>157</v>
      </c>
      <c r="R52" s="1" t="s">
        <v>158</v>
      </c>
    </row>
    <row r="53" spans="1:18" x14ac:dyDescent="0.2">
      <c r="A53" s="3" t="s">
        <v>51</v>
      </c>
    </row>
    <row r="54" spans="1:18" x14ac:dyDescent="0.2">
      <c r="A54" s="3" t="s">
        <v>52</v>
      </c>
      <c r="B54" s="1" t="s">
        <v>159</v>
      </c>
      <c r="C54">
        <v>1</v>
      </c>
      <c r="D54" s="1" t="s">
        <v>160</v>
      </c>
      <c r="E54">
        <v>2</v>
      </c>
      <c r="F54" s="1" t="s">
        <v>161</v>
      </c>
      <c r="G54">
        <v>24</v>
      </c>
      <c r="H54" s="1" t="s">
        <v>161</v>
      </c>
    </row>
    <row r="55" spans="1:18" x14ac:dyDescent="0.2">
      <c r="A55" s="3" t="s">
        <v>53</v>
      </c>
    </row>
    <row r="56" spans="1:18" x14ac:dyDescent="0.2">
      <c r="A56" s="3" t="s">
        <v>54</v>
      </c>
    </row>
    <row r="57" spans="1:18" x14ac:dyDescent="0.2">
      <c r="A57" s="3" t="s">
        <v>55</v>
      </c>
    </row>
    <row r="58" spans="1:18" x14ac:dyDescent="0.2">
      <c r="A58" s="3" t="s">
        <v>56</v>
      </c>
    </row>
    <row r="59" spans="1:18" x14ac:dyDescent="0.2">
      <c r="A59" s="3" t="s">
        <v>57</v>
      </c>
      <c r="B59" s="1" t="s">
        <v>162</v>
      </c>
      <c r="C59">
        <v>2</v>
      </c>
      <c r="D59" s="1" t="s">
        <v>163</v>
      </c>
      <c r="E59">
        <v>3</v>
      </c>
      <c r="F59" s="1" t="s">
        <v>164</v>
      </c>
      <c r="G59">
        <v>6</v>
      </c>
      <c r="H59" s="1" t="s">
        <v>164</v>
      </c>
    </row>
    <row r="60" spans="1:18" x14ac:dyDescent="0.2">
      <c r="A60" s="3" t="s">
        <v>58</v>
      </c>
    </row>
    <row r="61" spans="1:18" x14ac:dyDescent="0.2">
      <c r="A61" s="3" t="s">
        <v>59</v>
      </c>
    </row>
    <row r="62" spans="1:18" x14ac:dyDescent="0.2">
      <c r="A62" s="3" t="s">
        <v>60</v>
      </c>
      <c r="B62" s="1" t="s">
        <v>165</v>
      </c>
      <c r="C62">
        <v>1</v>
      </c>
      <c r="D62" s="1" t="s">
        <v>166</v>
      </c>
      <c r="E62">
        <v>2</v>
      </c>
      <c r="F62" s="1" t="s">
        <v>167</v>
      </c>
      <c r="G62">
        <v>3</v>
      </c>
      <c r="H62" s="1" t="s">
        <v>167</v>
      </c>
      <c r="I62">
        <v>4</v>
      </c>
      <c r="J62" s="1" t="s">
        <v>168</v>
      </c>
      <c r="K62">
        <v>5</v>
      </c>
      <c r="L62" s="1" t="s">
        <v>169</v>
      </c>
      <c r="M62">
        <v>6</v>
      </c>
      <c r="N62" s="1" t="s">
        <v>170</v>
      </c>
      <c r="O62">
        <v>9</v>
      </c>
    </row>
    <row r="63" spans="1:18" x14ac:dyDescent="0.2">
      <c r="A63" s="3"/>
    </row>
    <row r="64" spans="1:18" x14ac:dyDescent="0.2">
      <c r="A64" s="3"/>
    </row>
    <row r="65" spans="1:3" x14ac:dyDescent="0.2">
      <c r="A65" s="3"/>
    </row>
    <row r="66" spans="1:3" x14ac:dyDescent="0.2">
      <c r="A66" s="3"/>
    </row>
    <row r="67" spans="1:3" x14ac:dyDescent="0.2">
      <c r="A67" s="3"/>
    </row>
    <row r="68" spans="1:3" x14ac:dyDescent="0.2">
      <c r="A68" s="3"/>
      <c r="B68" t="s">
        <v>172</v>
      </c>
      <c r="C68">
        <f>COUNTA(C2:C62)</f>
        <v>36</v>
      </c>
    </row>
    <row r="69" spans="1:3" x14ac:dyDescent="0.2">
      <c r="A69" s="3"/>
      <c r="B69" t="s">
        <v>171</v>
      </c>
      <c r="C69">
        <f>COUNTIF(C3:C62,1)</f>
        <v>18</v>
      </c>
    </row>
    <row r="70" spans="1:3" x14ac:dyDescent="0.2">
      <c r="A70" s="3"/>
      <c r="B70" t="s">
        <v>173</v>
      </c>
      <c r="C70">
        <f>COUNTIF(C3:C62,2)</f>
        <v>8</v>
      </c>
    </row>
    <row r="71" spans="1:3" x14ac:dyDescent="0.2">
      <c r="A71" s="3"/>
      <c r="B71" t="s">
        <v>174</v>
      </c>
      <c r="C71">
        <f>COUNTIF(C2:C62,"&lt;6")</f>
        <v>32</v>
      </c>
    </row>
    <row r="72" spans="1:3" x14ac:dyDescent="0.2">
      <c r="A72" s="3"/>
    </row>
    <row r="73" spans="1:3" x14ac:dyDescent="0.2">
      <c r="A73" s="3"/>
    </row>
    <row r="74" spans="1:3" x14ac:dyDescent="0.2">
      <c r="A74" s="3"/>
    </row>
    <row r="75" spans="1:3" x14ac:dyDescent="0.2">
      <c r="A75" s="3"/>
    </row>
    <row r="76" spans="1:3" x14ac:dyDescent="0.2">
      <c r="A76" s="3"/>
    </row>
    <row r="77" spans="1:3" x14ac:dyDescent="0.2">
      <c r="A77" s="3"/>
    </row>
    <row r="78" spans="1:3" x14ac:dyDescent="0.2">
      <c r="A78" s="3"/>
    </row>
    <row r="79" spans="1:3" x14ac:dyDescent="0.2">
      <c r="A79" s="3"/>
    </row>
    <row r="80" spans="1:3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B466-A28B-1D4F-A1AB-F75AAECEC099}">
  <dimension ref="A1:AH61"/>
  <sheetViews>
    <sheetView tabSelected="1" workbookViewId="0">
      <selection activeCell="U35" sqref="U35"/>
    </sheetView>
  </sheetViews>
  <sheetFormatPr baseColWidth="10" defaultRowHeight="16" x14ac:dyDescent="0.2"/>
  <cols>
    <col min="1" max="1" width="20" bestFit="1" customWidth="1"/>
    <col min="30" max="30" width="38.1640625" bestFit="1" customWidth="1"/>
  </cols>
  <sheetData>
    <row r="1" spans="1:26" x14ac:dyDescent="0.2">
      <c r="A1" s="3" t="s">
        <v>0</v>
      </c>
    </row>
    <row r="2" spans="1:26" x14ac:dyDescent="0.2">
      <c r="A2" s="3" t="s">
        <v>1</v>
      </c>
      <c r="B2" s="4" t="s">
        <v>27</v>
      </c>
    </row>
    <row r="3" spans="1:26" x14ac:dyDescent="0.2">
      <c r="A3" s="3" t="s">
        <v>2</v>
      </c>
    </row>
    <row r="4" spans="1:26" x14ac:dyDescent="0.2">
      <c r="A4" s="3" t="s">
        <v>3</v>
      </c>
    </row>
    <row r="5" spans="1:26" x14ac:dyDescent="0.2">
      <c r="A5" s="3" t="s">
        <v>4</v>
      </c>
      <c r="B5" s="5" t="s">
        <v>30</v>
      </c>
      <c r="F5" s="5" t="s">
        <v>66</v>
      </c>
      <c r="J5" s="5" t="s">
        <v>67</v>
      </c>
    </row>
    <row r="6" spans="1:26" x14ac:dyDescent="0.2">
      <c r="A6" s="3" t="s">
        <v>5</v>
      </c>
      <c r="B6" s="5" t="s">
        <v>68</v>
      </c>
      <c r="F6" s="6" t="s">
        <v>69</v>
      </c>
      <c r="J6" s="6" t="s">
        <v>70</v>
      </c>
    </row>
    <row r="7" spans="1:26" x14ac:dyDescent="0.2">
      <c r="A7" s="3" t="s">
        <v>6</v>
      </c>
    </row>
    <row r="8" spans="1:26" x14ac:dyDescent="0.2">
      <c r="A8" s="3" t="s">
        <v>7</v>
      </c>
      <c r="B8" s="6" t="s">
        <v>71</v>
      </c>
      <c r="C8" s="7"/>
      <c r="F8" s="6" t="s">
        <v>72</v>
      </c>
    </row>
    <row r="9" spans="1:26" x14ac:dyDescent="0.2">
      <c r="A9" s="3" t="s">
        <v>8</v>
      </c>
      <c r="B9" s="6" t="s">
        <v>73</v>
      </c>
      <c r="F9" s="6" t="s">
        <v>74</v>
      </c>
      <c r="J9" s="5" t="s">
        <v>75</v>
      </c>
    </row>
    <row r="10" spans="1:26" x14ac:dyDescent="0.2">
      <c r="A10" s="3" t="s">
        <v>9</v>
      </c>
      <c r="B10" s="5" t="s">
        <v>76</v>
      </c>
      <c r="F10" s="5" t="s">
        <v>77</v>
      </c>
      <c r="J10" s="6" t="s">
        <v>78</v>
      </c>
      <c r="N10" s="5" t="s">
        <v>175</v>
      </c>
      <c r="O10" s="1"/>
      <c r="R10" s="5" t="s">
        <v>79</v>
      </c>
      <c r="V10" s="6" t="s">
        <v>80</v>
      </c>
      <c r="Z10" s="6" t="s">
        <v>81</v>
      </c>
    </row>
    <row r="11" spans="1:26" x14ac:dyDescent="0.2">
      <c r="A11" s="3" t="s">
        <v>10</v>
      </c>
      <c r="V11" s="6"/>
    </row>
    <row r="12" spans="1:26" x14ac:dyDescent="0.2">
      <c r="A12" s="3" t="s">
        <v>11</v>
      </c>
      <c r="O12" s="1"/>
    </row>
    <row r="13" spans="1:26" x14ac:dyDescent="0.2">
      <c r="A13" s="3" t="s">
        <v>12</v>
      </c>
      <c r="B13" s="6" t="s">
        <v>84</v>
      </c>
      <c r="C13" s="7"/>
      <c r="D13" s="7"/>
      <c r="E13" s="7"/>
      <c r="F13" s="6" t="s">
        <v>82</v>
      </c>
      <c r="G13" s="7"/>
      <c r="H13" s="7"/>
      <c r="I13" s="7"/>
      <c r="J13" s="6" t="s">
        <v>83</v>
      </c>
      <c r="K13" s="7"/>
      <c r="L13" s="7"/>
      <c r="M13" s="7"/>
      <c r="P13" s="7"/>
    </row>
    <row r="14" spans="1:26" x14ac:dyDescent="0.2">
      <c r="A14" s="3" t="s">
        <v>13</v>
      </c>
      <c r="B14" s="5" t="s">
        <v>86</v>
      </c>
      <c r="C14" s="4"/>
      <c r="D14" s="4"/>
      <c r="E14" s="4"/>
      <c r="F14" s="5" t="s">
        <v>85</v>
      </c>
      <c r="G14" s="4"/>
      <c r="H14" s="4"/>
      <c r="J14" s="6" t="s">
        <v>87</v>
      </c>
      <c r="K14" s="7"/>
      <c r="L14" s="7"/>
      <c r="M14" s="7"/>
      <c r="N14" s="5" t="s">
        <v>176</v>
      </c>
      <c r="O14" s="1"/>
      <c r="P14" s="7"/>
      <c r="R14" s="4" t="s">
        <v>27</v>
      </c>
      <c r="V14" s="6" t="s">
        <v>88</v>
      </c>
    </row>
    <row r="15" spans="1:26" x14ac:dyDescent="0.2">
      <c r="A15" s="3" t="s">
        <v>14</v>
      </c>
      <c r="B15" s="5" t="s">
        <v>89</v>
      </c>
      <c r="F15" s="5" t="s">
        <v>90</v>
      </c>
      <c r="J15" s="5" t="s">
        <v>91</v>
      </c>
    </row>
    <row r="16" spans="1:26" x14ac:dyDescent="0.2">
      <c r="A16" s="3" t="s">
        <v>15</v>
      </c>
      <c r="B16" s="5" t="s">
        <v>92</v>
      </c>
      <c r="F16" s="5" t="s">
        <v>93</v>
      </c>
      <c r="J16" s="6" t="s">
        <v>94</v>
      </c>
      <c r="K16" s="7"/>
      <c r="L16" s="7"/>
      <c r="M16" s="7"/>
      <c r="N16" s="6" t="s">
        <v>177</v>
      </c>
      <c r="O16" s="6"/>
      <c r="P16" s="7"/>
      <c r="Q16" s="7"/>
      <c r="R16" s="6" t="s">
        <v>95</v>
      </c>
      <c r="S16" s="7"/>
      <c r="T16" s="7"/>
      <c r="U16" s="7"/>
    </row>
    <row r="17" spans="1:34" x14ac:dyDescent="0.2">
      <c r="A17" s="3" t="s">
        <v>16</v>
      </c>
      <c r="B17" s="6" t="s">
        <v>96</v>
      </c>
      <c r="F17" s="5" t="s">
        <v>97</v>
      </c>
    </row>
    <row r="18" spans="1:34" x14ac:dyDescent="0.2">
      <c r="A18" s="3" t="s">
        <v>17</v>
      </c>
      <c r="B18" s="5" t="s">
        <v>98</v>
      </c>
      <c r="C18" s="4"/>
      <c r="D18" s="4"/>
      <c r="E18" s="4"/>
      <c r="F18" s="5" t="s">
        <v>99</v>
      </c>
      <c r="G18" s="4"/>
      <c r="H18" s="4"/>
    </row>
    <row r="19" spans="1:34" x14ac:dyDescent="0.2">
      <c r="A19" s="3" t="s">
        <v>18</v>
      </c>
      <c r="B19" s="5" t="s">
        <v>100</v>
      </c>
      <c r="J19" s="7"/>
      <c r="K19" s="7"/>
      <c r="L19" s="7"/>
      <c r="M19" s="7"/>
      <c r="N19" s="7"/>
      <c r="O19" s="7"/>
      <c r="P19" s="7"/>
      <c r="Q19" s="7"/>
    </row>
    <row r="20" spans="1:34" x14ac:dyDescent="0.2">
      <c r="A20" s="3" t="s">
        <v>19</v>
      </c>
      <c r="B20" s="5" t="s">
        <v>101</v>
      </c>
      <c r="F20" s="5" t="s">
        <v>102</v>
      </c>
      <c r="J20" s="6" t="s">
        <v>103</v>
      </c>
      <c r="K20" s="7"/>
      <c r="L20" s="7"/>
      <c r="M20" s="7"/>
      <c r="N20" s="6" t="s">
        <v>178</v>
      </c>
      <c r="O20" s="6"/>
      <c r="P20" s="7"/>
      <c r="Q20" s="7"/>
    </row>
    <row r="21" spans="1:34" x14ac:dyDescent="0.2">
      <c r="A21" s="3" t="s">
        <v>20</v>
      </c>
      <c r="B21" s="5" t="s">
        <v>104</v>
      </c>
      <c r="F21" s="6" t="s">
        <v>105</v>
      </c>
      <c r="J21" s="7"/>
      <c r="K21" s="7"/>
      <c r="L21" s="7"/>
      <c r="M21" s="7"/>
      <c r="N21" s="7"/>
      <c r="O21" s="7"/>
      <c r="P21" s="7"/>
      <c r="Q21" s="7"/>
    </row>
    <row r="22" spans="1:34" x14ac:dyDescent="0.2">
      <c r="A22" s="3" t="s">
        <v>21</v>
      </c>
      <c r="B22" s="1"/>
      <c r="J22" s="7"/>
      <c r="K22" s="7"/>
      <c r="L22" s="7"/>
      <c r="M22" s="7"/>
      <c r="N22" s="7"/>
      <c r="O22" s="7"/>
      <c r="P22" s="7"/>
      <c r="Q22" s="7"/>
    </row>
    <row r="23" spans="1:34" x14ac:dyDescent="0.2">
      <c r="A23" s="3" t="s">
        <v>22</v>
      </c>
    </row>
    <row r="24" spans="1:34" x14ac:dyDescent="0.2">
      <c r="A24" s="3" t="s">
        <v>23</v>
      </c>
    </row>
    <row r="25" spans="1:34" x14ac:dyDescent="0.2">
      <c r="A25" s="3" t="s">
        <v>24</v>
      </c>
      <c r="B25" s="5" t="s">
        <v>106</v>
      </c>
      <c r="C25" s="4"/>
      <c r="D25" s="4"/>
      <c r="E25" s="4"/>
      <c r="F25" s="5" t="s">
        <v>107</v>
      </c>
      <c r="G25" s="4"/>
      <c r="H25" s="4"/>
      <c r="J25" s="6" t="s">
        <v>108</v>
      </c>
    </row>
    <row r="26" spans="1:34" x14ac:dyDescent="0.2">
      <c r="A26" s="3" t="s">
        <v>25</v>
      </c>
      <c r="B26" s="5" t="s">
        <v>110</v>
      </c>
    </row>
    <row r="27" spans="1:34" x14ac:dyDescent="0.2">
      <c r="A27" s="3" t="s">
        <v>26</v>
      </c>
      <c r="B27" s="5" t="s">
        <v>111</v>
      </c>
      <c r="F27" s="6" t="s">
        <v>112</v>
      </c>
    </row>
    <row r="28" spans="1:34" x14ac:dyDescent="0.2">
      <c r="A28" s="3" t="s">
        <v>27</v>
      </c>
      <c r="B28" s="5" t="s">
        <v>113</v>
      </c>
      <c r="F28" s="6" t="s">
        <v>114</v>
      </c>
      <c r="J28" s="6" t="s">
        <v>115</v>
      </c>
      <c r="K28" s="7"/>
      <c r="L28" s="7"/>
      <c r="M28" s="7"/>
      <c r="N28" s="6" t="s">
        <v>179</v>
      </c>
      <c r="O28" s="6"/>
      <c r="P28" s="7"/>
      <c r="Q28" s="7"/>
      <c r="R28" s="6" t="s">
        <v>116</v>
      </c>
      <c r="S28" s="7"/>
      <c r="T28" s="7"/>
      <c r="U28" s="7"/>
      <c r="V28" s="6" t="s">
        <v>117</v>
      </c>
      <c r="W28" s="7"/>
      <c r="X28" s="7"/>
      <c r="Y28" s="7"/>
      <c r="Z28" s="6" t="s">
        <v>118</v>
      </c>
      <c r="AA28" s="7"/>
      <c r="AB28" s="7"/>
      <c r="AC28" s="7"/>
      <c r="AD28" s="6" t="s">
        <v>119</v>
      </c>
      <c r="AE28" s="7">
        <v>19</v>
      </c>
      <c r="AF28" s="6" t="s">
        <v>120</v>
      </c>
      <c r="AG28" s="7"/>
      <c r="AH28" s="7"/>
    </row>
    <row r="29" spans="1:34" x14ac:dyDescent="0.2">
      <c r="A29" s="3" t="s">
        <v>28</v>
      </c>
    </row>
    <row r="30" spans="1:34" x14ac:dyDescent="0.2">
      <c r="A30" s="3" t="s">
        <v>29</v>
      </c>
    </row>
    <row r="31" spans="1:34" x14ac:dyDescent="0.2">
      <c r="A31" s="3" t="s">
        <v>30</v>
      </c>
      <c r="B31" s="5" t="s">
        <v>124</v>
      </c>
      <c r="F31" s="6" t="s">
        <v>121</v>
      </c>
      <c r="G31" s="7"/>
      <c r="H31" s="7"/>
      <c r="I31" s="7"/>
      <c r="J31" s="6" t="s">
        <v>122</v>
      </c>
      <c r="K31" s="7"/>
      <c r="L31" s="7"/>
      <c r="M31" s="7"/>
      <c r="N31" s="6" t="s">
        <v>180</v>
      </c>
      <c r="O31" s="6"/>
      <c r="P31" s="7"/>
      <c r="Q31" s="7"/>
      <c r="R31" s="6" t="s">
        <v>123</v>
      </c>
      <c r="S31" s="7"/>
    </row>
    <row r="32" spans="1:34" x14ac:dyDescent="0.2">
      <c r="A32" s="3" t="s">
        <v>31</v>
      </c>
      <c r="B32" s="5" t="s">
        <v>125</v>
      </c>
      <c r="F32" s="6" t="s">
        <v>126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8" x14ac:dyDescent="0.2">
      <c r="A33" s="3" t="s">
        <v>32</v>
      </c>
      <c r="B33" s="1" t="s">
        <v>127</v>
      </c>
      <c r="F33" s="1" t="s">
        <v>128</v>
      </c>
    </row>
    <row r="34" spans="1:18" x14ac:dyDescent="0.2">
      <c r="A34" s="3" t="s">
        <v>33</v>
      </c>
      <c r="B34" s="1" t="s">
        <v>129</v>
      </c>
    </row>
    <row r="35" spans="1:18" x14ac:dyDescent="0.2">
      <c r="A35" s="3" t="s">
        <v>34</v>
      </c>
    </row>
    <row r="36" spans="1:18" x14ac:dyDescent="0.2">
      <c r="A36" s="3" t="s">
        <v>35</v>
      </c>
      <c r="B36" s="1" t="s">
        <v>131</v>
      </c>
      <c r="F36" s="1" t="s">
        <v>130</v>
      </c>
      <c r="J36" s="1" t="s">
        <v>132</v>
      </c>
      <c r="N36" s="1" t="s">
        <v>181</v>
      </c>
      <c r="O36" s="1"/>
      <c r="R36" s="1" t="s">
        <v>133</v>
      </c>
    </row>
    <row r="37" spans="1:18" x14ac:dyDescent="0.2">
      <c r="A37" s="3" t="s">
        <v>36</v>
      </c>
    </row>
    <row r="38" spans="1:18" x14ac:dyDescent="0.2">
      <c r="A38" s="3" t="s">
        <v>37</v>
      </c>
    </row>
    <row r="39" spans="1:18" x14ac:dyDescent="0.2">
      <c r="A39" s="3" t="s">
        <v>38</v>
      </c>
      <c r="B39" t="s">
        <v>135</v>
      </c>
    </row>
    <row r="40" spans="1:18" x14ac:dyDescent="0.2">
      <c r="A40" s="3" t="s">
        <v>39</v>
      </c>
      <c r="B40" s="1" t="s">
        <v>134</v>
      </c>
    </row>
    <row r="41" spans="1:18" x14ac:dyDescent="0.2">
      <c r="A41" s="3" t="s">
        <v>40</v>
      </c>
      <c r="B41" s="1" t="s">
        <v>136</v>
      </c>
      <c r="F41" s="1" t="s">
        <v>137</v>
      </c>
      <c r="J41" t="s">
        <v>138</v>
      </c>
    </row>
    <row r="42" spans="1:18" x14ac:dyDescent="0.2">
      <c r="A42" s="3" t="s">
        <v>41</v>
      </c>
      <c r="B42" s="1" t="s">
        <v>139</v>
      </c>
      <c r="F42" s="1" t="s">
        <v>140</v>
      </c>
    </row>
    <row r="43" spans="1:18" x14ac:dyDescent="0.2">
      <c r="A43" s="3" t="s">
        <v>42</v>
      </c>
      <c r="B43" s="1" t="s">
        <v>141</v>
      </c>
    </row>
    <row r="44" spans="1:18" x14ac:dyDescent="0.2">
      <c r="A44" s="3" t="s">
        <v>43</v>
      </c>
      <c r="B44" s="1" t="s">
        <v>142</v>
      </c>
    </row>
    <row r="45" spans="1:18" x14ac:dyDescent="0.2">
      <c r="A45" s="3" t="s">
        <v>44</v>
      </c>
    </row>
    <row r="46" spans="1:18" x14ac:dyDescent="0.2">
      <c r="A46" s="3" t="s">
        <v>45</v>
      </c>
      <c r="B46" s="1" t="s">
        <v>143</v>
      </c>
      <c r="F46" s="1" t="s">
        <v>144</v>
      </c>
    </row>
    <row r="47" spans="1:18" x14ac:dyDescent="0.2">
      <c r="A47" s="3" t="s">
        <v>46</v>
      </c>
    </row>
    <row r="48" spans="1:18" x14ac:dyDescent="0.2">
      <c r="A48" s="3" t="s">
        <v>47</v>
      </c>
      <c r="B48" s="1" t="s">
        <v>145</v>
      </c>
      <c r="F48" s="1" t="s">
        <v>146</v>
      </c>
    </row>
    <row r="49" spans="1:32" x14ac:dyDescent="0.2">
      <c r="A49" s="3" t="s">
        <v>48</v>
      </c>
      <c r="B49" s="1" t="s">
        <v>147</v>
      </c>
      <c r="F49" s="1" t="s">
        <v>148</v>
      </c>
      <c r="J49" s="1" t="s">
        <v>149</v>
      </c>
      <c r="N49" s="1"/>
      <c r="R49" s="1" t="s">
        <v>150</v>
      </c>
    </row>
    <row r="50" spans="1:32" x14ac:dyDescent="0.2">
      <c r="A50" s="3" t="s">
        <v>49</v>
      </c>
    </row>
    <row r="51" spans="1:32" x14ac:dyDescent="0.2">
      <c r="A51" s="3" t="s">
        <v>50</v>
      </c>
      <c r="B51" s="1" t="s">
        <v>151</v>
      </c>
      <c r="F51" s="1" t="s">
        <v>152</v>
      </c>
      <c r="J51" s="1" t="s">
        <v>153</v>
      </c>
      <c r="N51" s="1"/>
      <c r="R51" s="1" t="s">
        <v>154</v>
      </c>
      <c r="V51" s="1" t="s">
        <v>155</v>
      </c>
      <c r="Z51" s="1" t="s">
        <v>156</v>
      </c>
      <c r="AD51" s="1" t="s">
        <v>157</v>
      </c>
      <c r="AE51">
        <v>19</v>
      </c>
      <c r="AF51" s="1" t="s">
        <v>158</v>
      </c>
    </row>
    <row r="52" spans="1:32" x14ac:dyDescent="0.2">
      <c r="A52" s="3" t="s">
        <v>51</v>
      </c>
    </row>
    <row r="53" spans="1:32" x14ac:dyDescent="0.2">
      <c r="A53" s="3" t="s">
        <v>52</v>
      </c>
      <c r="B53" s="1" t="s">
        <v>159</v>
      </c>
      <c r="F53" s="1" t="s">
        <v>160</v>
      </c>
      <c r="J53" s="1" t="s">
        <v>161</v>
      </c>
      <c r="N53" s="1"/>
    </row>
    <row r="54" spans="1:32" x14ac:dyDescent="0.2">
      <c r="A54" s="3" t="s">
        <v>53</v>
      </c>
    </row>
    <row r="55" spans="1:32" x14ac:dyDescent="0.2">
      <c r="A55" s="3" t="s">
        <v>54</v>
      </c>
    </row>
    <row r="56" spans="1:32" x14ac:dyDescent="0.2">
      <c r="A56" s="3" t="s">
        <v>55</v>
      </c>
    </row>
    <row r="57" spans="1:32" x14ac:dyDescent="0.2">
      <c r="A57" s="3" t="s">
        <v>56</v>
      </c>
    </row>
    <row r="58" spans="1:32" x14ac:dyDescent="0.2">
      <c r="A58" s="3" t="s">
        <v>57</v>
      </c>
      <c r="B58" s="1" t="s">
        <v>162</v>
      </c>
      <c r="F58" s="1" t="s">
        <v>163</v>
      </c>
      <c r="J58" s="1" t="s">
        <v>164</v>
      </c>
      <c r="N58" s="1"/>
    </row>
    <row r="59" spans="1:32" x14ac:dyDescent="0.2">
      <c r="A59" s="3" t="s">
        <v>58</v>
      </c>
    </row>
    <row r="60" spans="1:32" x14ac:dyDescent="0.2">
      <c r="A60" s="3" t="s">
        <v>59</v>
      </c>
    </row>
    <row r="61" spans="1:32" x14ac:dyDescent="0.2">
      <c r="A61" s="3" t="s">
        <v>60</v>
      </c>
      <c r="B61" s="1" t="s">
        <v>165</v>
      </c>
      <c r="F61" s="1" t="s">
        <v>166</v>
      </c>
      <c r="J61" s="1" t="s">
        <v>167</v>
      </c>
      <c r="N61" s="1" t="s">
        <v>20</v>
      </c>
      <c r="R61" s="1" t="s">
        <v>168</v>
      </c>
      <c r="V61" s="1" t="s">
        <v>169</v>
      </c>
      <c r="Z61" s="1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2020-09-17T08:38:17Z</dcterms:created>
  <dcterms:modified xsi:type="dcterms:W3CDTF">2020-09-30T08:01:40Z</dcterms:modified>
</cp:coreProperties>
</file>