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8800" windowHeight="16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8" i="1"/>
  <c r="F12" i="1"/>
  <c r="C12" i="1"/>
  <c r="G12" i="1"/>
  <c r="J12" i="1"/>
  <c r="K12" i="1"/>
  <c r="D12" i="1"/>
  <c r="H12" i="1"/>
  <c r="A12" i="1"/>
  <c r="K9" i="1"/>
  <c r="K10" i="1"/>
  <c r="K11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8" i="1"/>
  <c r="J8" i="1"/>
  <c r="J9" i="1"/>
  <c r="J10" i="1"/>
  <c r="J11" i="1"/>
  <c r="J13" i="1"/>
  <c r="J14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15" i="1"/>
  <c r="C21" i="1"/>
  <c r="D21" i="1"/>
  <c r="F21" i="1"/>
  <c r="G21" i="1"/>
  <c r="E21" i="1"/>
  <c r="C20" i="1"/>
  <c r="D20" i="1"/>
  <c r="F20" i="1"/>
  <c r="G20" i="1"/>
  <c r="E20" i="1"/>
  <c r="C19" i="1"/>
  <c r="D19" i="1"/>
  <c r="F19" i="1"/>
  <c r="G19" i="1"/>
  <c r="E19" i="1"/>
  <c r="C18" i="1"/>
  <c r="D18" i="1"/>
  <c r="F18" i="1"/>
  <c r="G18" i="1"/>
  <c r="E18" i="1"/>
  <c r="C17" i="1"/>
  <c r="D17" i="1"/>
  <c r="F17" i="1"/>
  <c r="G17" i="1"/>
  <c r="E17" i="1"/>
  <c r="C16" i="1"/>
  <c r="F16" i="1"/>
  <c r="D16" i="1"/>
  <c r="H16" i="1"/>
  <c r="E16" i="1"/>
  <c r="C15" i="1"/>
  <c r="F15" i="1"/>
  <c r="D15" i="1"/>
  <c r="H15" i="1"/>
  <c r="E15" i="1"/>
  <c r="C14" i="1"/>
  <c r="F14" i="1"/>
  <c r="D14" i="1"/>
  <c r="H14" i="1"/>
  <c r="E14" i="1"/>
  <c r="C13" i="1"/>
  <c r="F13" i="1"/>
  <c r="D13" i="1"/>
  <c r="H13" i="1"/>
  <c r="E13" i="1"/>
  <c r="C35" i="1"/>
  <c r="D35" i="1"/>
  <c r="F35" i="1"/>
  <c r="G35" i="1"/>
  <c r="E35" i="1"/>
  <c r="C34" i="1"/>
  <c r="D34" i="1"/>
  <c r="F34" i="1"/>
  <c r="G34" i="1"/>
  <c r="E34" i="1"/>
  <c r="C33" i="1"/>
  <c r="D33" i="1"/>
  <c r="F33" i="1"/>
  <c r="G33" i="1"/>
  <c r="E33" i="1"/>
  <c r="C32" i="1"/>
  <c r="D32" i="1"/>
  <c r="F32" i="1"/>
  <c r="G32" i="1"/>
  <c r="E32" i="1"/>
  <c r="C31" i="1"/>
  <c r="D31" i="1"/>
  <c r="C30" i="1"/>
  <c r="F30" i="1"/>
  <c r="D30" i="1"/>
  <c r="H30" i="1"/>
  <c r="E30" i="1"/>
  <c r="C29" i="1"/>
  <c r="F29" i="1"/>
  <c r="D29" i="1"/>
  <c r="H29" i="1"/>
  <c r="E29" i="1"/>
  <c r="C28" i="1"/>
  <c r="F28" i="1"/>
  <c r="D28" i="1"/>
  <c r="H28" i="1"/>
  <c r="E28" i="1"/>
  <c r="C27" i="1"/>
  <c r="F27" i="1"/>
  <c r="E27" i="1"/>
  <c r="D27" i="1"/>
  <c r="H27" i="1"/>
  <c r="C4" i="1"/>
  <c r="F26" i="1"/>
  <c r="C26" i="1"/>
  <c r="D26" i="1"/>
  <c r="H26" i="1"/>
  <c r="G26" i="1"/>
  <c r="A26" i="1"/>
  <c r="F25" i="1"/>
  <c r="C25" i="1"/>
  <c r="D25" i="1"/>
  <c r="H25" i="1"/>
  <c r="G25" i="1"/>
  <c r="A25" i="1"/>
  <c r="F24" i="1"/>
  <c r="C24" i="1"/>
  <c r="D24" i="1"/>
  <c r="H24" i="1"/>
  <c r="G24" i="1"/>
  <c r="A24" i="1"/>
  <c r="F23" i="1"/>
  <c r="C23" i="1"/>
  <c r="D23" i="1"/>
  <c r="H23" i="1"/>
  <c r="G23" i="1"/>
  <c r="A23" i="1"/>
  <c r="F22" i="1"/>
  <c r="C22" i="1"/>
  <c r="D22" i="1"/>
  <c r="H22" i="1"/>
  <c r="G22" i="1"/>
  <c r="A22" i="1"/>
  <c r="F11" i="1"/>
  <c r="C11" i="1"/>
  <c r="D11" i="1"/>
  <c r="H11" i="1"/>
  <c r="G11" i="1"/>
  <c r="A11" i="1"/>
  <c r="F10" i="1"/>
  <c r="C10" i="1"/>
  <c r="D10" i="1"/>
  <c r="H10" i="1"/>
  <c r="G10" i="1"/>
  <c r="A10" i="1"/>
  <c r="F9" i="1"/>
  <c r="C9" i="1"/>
  <c r="D9" i="1"/>
  <c r="H9" i="1"/>
  <c r="G9" i="1"/>
  <c r="A9" i="1"/>
  <c r="F8" i="1"/>
  <c r="H8" i="1"/>
  <c r="G8" i="1"/>
  <c r="A8" i="1"/>
  <c r="D8" i="1"/>
  <c r="C8" i="1"/>
  <c r="F31" i="1"/>
  <c r="G31" i="1"/>
  <c r="E31" i="1"/>
</calcChain>
</file>

<file path=xl/sharedStrings.xml><?xml version="1.0" encoding="utf-8"?>
<sst xmlns="http://schemas.openxmlformats.org/spreadsheetml/2006/main" count="20" uniqueCount="20">
  <si>
    <t>mm per inch</t>
  </si>
  <si>
    <t>code pix</t>
  </si>
  <si>
    <t>tag1 pix</t>
  </si>
  <si>
    <t>tag pix</t>
  </si>
  <si>
    <t>with inner border</t>
  </si>
  <si>
    <t>with double border</t>
  </si>
  <si>
    <t>code bits</t>
  </si>
  <si>
    <t>dpp</t>
  </si>
  <si>
    <t>dots per pixel @1200dpi</t>
  </si>
  <si>
    <t>mm per pix</t>
  </si>
  <si>
    <t>mm per dot @1200dpi</t>
  </si>
  <si>
    <t>tag mm</t>
  </si>
  <si>
    <t>tag1 mm</t>
  </si>
  <si>
    <t>camera pix</t>
  </si>
  <si>
    <t>tag3 mm</t>
  </si>
  <si>
    <t>just tag</t>
  </si>
  <si>
    <t>tight cut</t>
  </si>
  <si>
    <t>loose cut</t>
  </si>
  <si>
    <t>sampling</t>
  </si>
  <si>
    <t>campix/tagpix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</si>
</sst>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8" formatCode="0.00000"/>
    <numFmt numFmtId="170" formatCode="0.000"/>
    <numFmt numFmtId="171" formatCode="0.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b/>
      <i/>
      <sz val="12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66CC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168" fontId="0" fillId="0" borderId="0" xfId="0" applyNumberFormat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17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170" fontId="0" fillId="0" borderId="1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170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170" fontId="0" fillId="0" borderId="2" xfId="0" applyNumberFormat="1" applyBorder="1" applyAlignment="1">
      <alignment horizontal="center"/>
    </xf>
    <xf numFmtId="170" fontId="0" fillId="0" borderId="2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71" fontId="0" fillId="0" borderId="1" xfId="0" applyNumberFormat="1" applyBorder="1" applyAlignment="1">
      <alignment horizontal="center"/>
    </xf>
    <xf numFmtId="171" fontId="0" fillId="0" borderId="2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170" fontId="4" fillId="0" borderId="1" xfId="0" applyNumberFormat="1" applyFont="1" applyFill="1" applyBorder="1" applyAlignment="1">
      <alignment horizontal="center"/>
    </xf>
    <xf numFmtId="170" fontId="4" fillId="0" borderId="2" xfId="0" applyNumberFormat="1" applyFon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171" fontId="0" fillId="0" borderId="3" xfId="0" applyNumberFormat="1" applyBorder="1" applyAlignment="1">
      <alignment horizontal="center"/>
    </xf>
    <xf numFmtId="171" fontId="0" fillId="2" borderId="1" xfId="0" applyNumberFormat="1" applyFill="1" applyBorder="1" applyAlignment="1">
      <alignment horizontal="center"/>
    </xf>
    <xf numFmtId="171" fontId="0" fillId="0" borderId="1" xfId="0" applyNumberFormat="1" applyFill="1" applyBorder="1" applyAlignment="1">
      <alignment horizontal="center"/>
    </xf>
    <xf numFmtId="171" fontId="0" fillId="0" borderId="2" xfId="0" applyNumberFormat="1" applyFill="1" applyBorder="1" applyAlignment="1">
      <alignment horizontal="center"/>
    </xf>
    <xf numFmtId="171" fontId="0" fillId="0" borderId="3" xfId="0" applyNumberForma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70" fontId="4" fillId="2" borderId="1" xfId="0" applyNumberFormat="1" applyFont="1" applyFill="1" applyBorder="1" applyAlignment="1">
      <alignment horizontal="center"/>
    </xf>
    <xf numFmtId="170" fontId="0" fillId="2" borderId="1" xfId="0" applyNumberForma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71" fontId="0" fillId="3" borderId="1" xfId="0" applyNumberForma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71" fontId="0" fillId="4" borderId="1" xfId="0" applyNumberFormat="1" applyFill="1" applyBorder="1" applyAlignment="1">
      <alignment horizontal="center"/>
    </xf>
    <xf numFmtId="170" fontId="0" fillId="5" borderId="1" xfId="0" applyNumberFormat="1" applyFill="1" applyBorder="1" applyAlignment="1">
      <alignment horizontal="center"/>
    </xf>
    <xf numFmtId="170" fontId="0" fillId="5" borderId="3" xfId="0" applyNumberForma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5"/>
  <sheetViews>
    <sheetView tabSelected="1" workbookViewId="0">
      <selection activeCell="K23" sqref="K23"/>
    </sheetView>
  </sheetViews>
  <sheetFormatPr baseColWidth="10" defaultRowHeight="15" x14ac:dyDescent="0"/>
  <cols>
    <col min="2" max="4" width="16.5" customWidth="1"/>
    <col min="5" max="5" width="19" customWidth="1"/>
    <col min="6" max="8" width="11.83203125" bestFit="1" customWidth="1"/>
    <col min="9" max="9" width="11.83203125" customWidth="1"/>
    <col min="10" max="10" width="13.5" customWidth="1"/>
  </cols>
  <sheetData>
    <row r="3" spans="1:12">
      <c r="B3" t="s">
        <v>0</v>
      </c>
      <c r="C3">
        <v>25.4</v>
      </c>
    </row>
    <row r="4" spans="1:12">
      <c r="B4" t="s">
        <v>10</v>
      </c>
      <c r="C4" s="1">
        <f>C3/1200</f>
        <v>2.1166666666666667E-2</v>
      </c>
    </row>
    <row r="6" spans="1:12">
      <c r="A6" s="2"/>
      <c r="B6" s="2"/>
      <c r="C6" s="3" t="s">
        <v>4</v>
      </c>
      <c r="D6" s="3" t="s">
        <v>5</v>
      </c>
      <c r="E6" s="4" t="s">
        <v>8</v>
      </c>
      <c r="F6" s="2"/>
      <c r="G6" s="2" t="s">
        <v>15</v>
      </c>
      <c r="H6" s="2" t="s">
        <v>16</v>
      </c>
      <c r="I6" s="2" t="s">
        <v>17</v>
      </c>
      <c r="J6" s="24"/>
      <c r="K6" s="2" t="s">
        <v>18</v>
      </c>
    </row>
    <row r="7" spans="1:12">
      <c r="A7" s="2" t="s">
        <v>6</v>
      </c>
      <c r="B7" s="2" t="s">
        <v>1</v>
      </c>
      <c r="C7" s="2" t="s">
        <v>3</v>
      </c>
      <c r="D7" s="2" t="s">
        <v>2</v>
      </c>
      <c r="E7" s="2" t="s">
        <v>7</v>
      </c>
      <c r="F7" s="2" t="s">
        <v>9</v>
      </c>
      <c r="G7" s="2" t="s">
        <v>11</v>
      </c>
      <c r="H7" s="2" t="s">
        <v>12</v>
      </c>
      <c r="I7" s="2" t="s">
        <v>14</v>
      </c>
      <c r="J7" s="6" t="s">
        <v>13</v>
      </c>
      <c r="K7" s="40" t="s">
        <v>19</v>
      </c>
      <c r="L7" s="25"/>
    </row>
    <row r="8" spans="1:12">
      <c r="A8" s="2">
        <f>B8*B8</f>
        <v>25</v>
      </c>
      <c r="B8" s="18">
        <v>5</v>
      </c>
      <c r="C8" s="2">
        <f>B8+2</f>
        <v>7</v>
      </c>
      <c r="D8" s="2">
        <f>C8+2</f>
        <v>9</v>
      </c>
      <c r="E8" s="18">
        <v>7</v>
      </c>
      <c r="F8" s="5">
        <f>E8*$C$4</f>
        <v>0.14816666666666667</v>
      </c>
      <c r="G8" s="5">
        <f>F8*C8</f>
        <v>1.0371666666666668</v>
      </c>
      <c r="H8" s="5">
        <f>F8*D8</f>
        <v>1.3334999999999999</v>
      </c>
      <c r="I8" s="38">
        <f>F8*(C8+6)</f>
        <v>1.9261666666666666</v>
      </c>
      <c r="J8" s="16">
        <f t="shared" ref="J8:J14" si="0">30*G8/1.6</f>
        <v>19.446874999999999</v>
      </c>
      <c r="K8" s="28">
        <f>J8/C8</f>
        <v>2.7781249999999997</v>
      </c>
    </row>
    <row r="9" spans="1:12">
      <c r="A9" s="2">
        <f>B9*B9</f>
        <v>25</v>
      </c>
      <c r="B9" s="18">
        <v>5</v>
      </c>
      <c r="C9" s="2">
        <f>B9+2</f>
        <v>7</v>
      </c>
      <c r="D9" s="2">
        <f>C9+2</f>
        <v>9</v>
      </c>
      <c r="E9" s="18">
        <v>8</v>
      </c>
      <c r="F9" s="5">
        <f>E9*$C$4</f>
        <v>0.16933333333333334</v>
      </c>
      <c r="G9" s="5">
        <f>F9*C9</f>
        <v>1.1853333333333333</v>
      </c>
      <c r="H9" s="5">
        <f>F9*D9</f>
        <v>1.524</v>
      </c>
      <c r="I9" s="38">
        <f t="shared" ref="I9:I35" si="1">F9*(C9+6)</f>
        <v>2.2013333333333334</v>
      </c>
      <c r="J9" s="16">
        <f t="shared" si="0"/>
        <v>22.225000000000001</v>
      </c>
      <c r="K9" s="28">
        <f t="shared" ref="K9:K35" si="2">J9/C9</f>
        <v>3.1750000000000003</v>
      </c>
    </row>
    <row r="10" spans="1:12">
      <c r="A10" s="2">
        <f>B10*B10</f>
        <v>25</v>
      </c>
      <c r="B10" s="18">
        <v>5</v>
      </c>
      <c r="C10" s="2">
        <f>B10+2</f>
        <v>7</v>
      </c>
      <c r="D10" s="2">
        <f>C10+2</f>
        <v>9</v>
      </c>
      <c r="E10" s="31">
        <v>9</v>
      </c>
      <c r="F10" s="5">
        <f>E10*$C$4</f>
        <v>0.1905</v>
      </c>
      <c r="G10" s="33">
        <f>F10*C10</f>
        <v>1.3334999999999999</v>
      </c>
      <c r="H10" s="33">
        <f>F10*D10</f>
        <v>1.7145000000000001</v>
      </c>
      <c r="I10" s="33">
        <f t="shared" si="1"/>
        <v>2.4765000000000001</v>
      </c>
      <c r="J10" s="16">
        <f t="shared" si="0"/>
        <v>25.003124999999997</v>
      </c>
      <c r="K10" s="27">
        <f t="shared" si="2"/>
        <v>3.5718749999999995</v>
      </c>
    </row>
    <row r="11" spans="1:12">
      <c r="A11" s="2">
        <f>B11*B11</f>
        <v>25</v>
      </c>
      <c r="B11" s="18">
        <v>5</v>
      </c>
      <c r="C11" s="2">
        <f>B11+2</f>
        <v>7</v>
      </c>
      <c r="D11" s="2">
        <f>C11+2</f>
        <v>9</v>
      </c>
      <c r="E11" s="31">
        <v>10</v>
      </c>
      <c r="F11" s="5">
        <f>E11*$C$4</f>
        <v>0.21166666666666667</v>
      </c>
      <c r="G11" s="33">
        <f>F11*C11</f>
        <v>1.4816666666666667</v>
      </c>
      <c r="H11" s="38">
        <f>F11*D11</f>
        <v>1.905</v>
      </c>
      <c r="I11" s="33">
        <f t="shared" si="1"/>
        <v>2.7516666666666669</v>
      </c>
      <c r="J11" s="16">
        <f t="shared" si="0"/>
        <v>27.78125</v>
      </c>
      <c r="K11" s="27">
        <f t="shared" si="2"/>
        <v>3.96875</v>
      </c>
    </row>
    <row r="12" spans="1:12">
      <c r="A12" s="2">
        <f>B12*B12</f>
        <v>25</v>
      </c>
      <c r="B12" s="18">
        <v>5</v>
      </c>
      <c r="C12" s="2">
        <f>B12+2</f>
        <v>7</v>
      </c>
      <c r="D12" s="2">
        <f>C12+2</f>
        <v>9</v>
      </c>
      <c r="E12" s="18">
        <v>11</v>
      </c>
      <c r="F12" s="5">
        <f>E12*$C$4</f>
        <v>0.23283333333333334</v>
      </c>
      <c r="G12" s="5">
        <f>F12*C12</f>
        <v>1.6298333333333335</v>
      </c>
      <c r="H12" s="38">
        <f>F12*D12</f>
        <v>2.0954999999999999</v>
      </c>
      <c r="I12" s="5">
        <f t="shared" si="1"/>
        <v>3.0268333333333333</v>
      </c>
      <c r="J12" s="16">
        <f t="shared" ref="J12" si="3">30*G12/1.6</f>
        <v>30.559374999999999</v>
      </c>
      <c r="K12" s="28">
        <f t="shared" ref="K12" si="4">J12/C12</f>
        <v>4.3656249999999996</v>
      </c>
    </row>
    <row r="13" spans="1:12">
      <c r="A13" s="2">
        <v>25</v>
      </c>
      <c r="B13" s="19">
        <v>5</v>
      </c>
      <c r="C13" s="6">
        <f>B13+2</f>
        <v>7</v>
      </c>
      <c r="D13" s="6">
        <f>C13+2</f>
        <v>9</v>
      </c>
      <c r="E13" s="14">
        <f>F13/$C$4</f>
        <v>9.4488188976377945</v>
      </c>
      <c r="F13" s="7">
        <f>G13/C13</f>
        <v>0.19999999999999998</v>
      </c>
      <c r="G13" s="31">
        <v>1.4</v>
      </c>
      <c r="H13" s="7">
        <f>F13*D13</f>
        <v>1.7999999999999998</v>
      </c>
      <c r="I13" s="5">
        <f t="shared" si="1"/>
        <v>2.5999999999999996</v>
      </c>
      <c r="J13" s="16">
        <f t="shared" si="0"/>
        <v>26.25</v>
      </c>
      <c r="K13" s="27">
        <f t="shared" si="2"/>
        <v>3.75</v>
      </c>
    </row>
    <row r="14" spans="1:12">
      <c r="A14" s="2">
        <v>25</v>
      </c>
      <c r="B14" s="19">
        <v>5</v>
      </c>
      <c r="C14" s="6">
        <f>B14+2</f>
        <v>7</v>
      </c>
      <c r="D14" s="6">
        <f>C14+2</f>
        <v>9</v>
      </c>
      <c r="E14" s="14">
        <f>F14/$C$4</f>
        <v>10.123734533183351</v>
      </c>
      <c r="F14" s="7">
        <f>G14/C14</f>
        <v>0.21428571428571427</v>
      </c>
      <c r="G14" s="18">
        <v>1.5</v>
      </c>
      <c r="H14" s="7">
        <f>F14*D14</f>
        <v>1.9285714285714284</v>
      </c>
      <c r="I14" s="5">
        <f t="shared" si="1"/>
        <v>2.7857142857142856</v>
      </c>
      <c r="J14" s="16">
        <f t="shared" si="0"/>
        <v>28.125</v>
      </c>
      <c r="K14" s="28">
        <f t="shared" si="2"/>
        <v>4.0178571428571432</v>
      </c>
    </row>
    <row r="15" spans="1:12">
      <c r="A15" s="2">
        <v>25</v>
      </c>
      <c r="B15" s="19">
        <v>5</v>
      </c>
      <c r="C15" s="6">
        <f>B15+2</f>
        <v>7</v>
      </c>
      <c r="D15" s="6">
        <f>C15+2</f>
        <v>9</v>
      </c>
      <c r="E15" s="14">
        <f>F15/$C$4</f>
        <v>10.79865016872891</v>
      </c>
      <c r="F15" s="7">
        <f>G15/C15</f>
        <v>0.22857142857142859</v>
      </c>
      <c r="G15" s="18">
        <v>1.6</v>
      </c>
      <c r="H15" s="7">
        <f>F15*D15</f>
        <v>2.0571428571428574</v>
      </c>
      <c r="I15" s="5">
        <f t="shared" si="1"/>
        <v>2.9714285714285715</v>
      </c>
      <c r="J15" s="16">
        <f>30*G15/1.6</f>
        <v>30</v>
      </c>
      <c r="K15" s="28">
        <f t="shared" si="2"/>
        <v>4.2857142857142856</v>
      </c>
    </row>
    <row r="16" spans="1:12">
      <c r="A16" s="2">
        <v>25</v>
      </c>
      <c r="B16" s="19">
        <v>5</v>
      </c>
      <c r="C16" s="6">
        <f>B16+2</f>
        <v>7</v>
      </c>
      <c r="D16" s="6">
        <f>C16+2</f>
        <v>9</v>
      </c>
      <c r="E16" s="14">
        <f>F16/$C$4</f>
        <v>11.473565804274465</v>
      </c>
      <c r="F16" s="7">
        <f>G16/C16</f>
        <v>0.24285714285714285</v>
      </c>
      <c r="G16" s="18">
        <v>1.7</v>
      </c>
      <c r="H16" s="7">
        <f>F16*D16</f>
        <v>2.1857142857142855</v>
      </c>
      <c r="I16" s="5">
        <f t="shared" si="1"/>
        <v>3.157142857142857</v>
      </c>
      <c r="J16" s="16">
        <f t="shared" ref="J16:J35" si="5">30*G16/1.6</f>
        <v>31.875</v>
      </c>
      <c r="K16" s="28">
        <f t="shared" si="2"/>
        <v>4.5535714285714288</v>
      </c>
    </row>
    <row r="17" spans="1:11">
      <c r="A17" s="2">
        <v>25</v>
      </c>
      <c r="B17" s="19">
        <v>5</v>
      </c>
      <c r="C17" s="6">
        <f>B17+2</f>
        <v>7</v>
      </c>
      <c r="D17" s="6">
        <f>C17+2</f>
        <v>9</v>
      </c>
      <c r="E17" s="14">
        <f>F17/$C$4</f>
        <v>8.3989501312335957</v>
      </c>
      <c r="F17" s="7">
        <f>H17/D17</f>
        <v>0.17777777777777778</v>
      </c>
      <c r="G17" s="5">
        <f>F17*C17</f>
        <v>1.2444444444444445</v>
      </c>
      <c r="H17" s="22">
        <v>1.6</v>
      </c>
      <c r="I17" s="5">
        <f t="shared" si="1"/>
        <v>2.3111111111111113</v>
      </c>
      <c r="J17" s="16">
        <f t="shared" si="5"/>
        <v>23.333333333333332</v>
      </c>
      <c r="K17" s="28">
        <f t="shared" si="2"/>
        <v>3.333333333333333</v>
      </c>
    </row>
    <row r="18" spans="1:11">
      <c r="A18" s="2">
        <v>25</v>
      </c>
      <c r="B18" s="19">
        <v>5</v>
      </c>
      <c r="C18" s="6">
        <f>B18+2</f>
        <v>7</v>
      </c>
      <c r="D18" s="6">
        <f>C18+2</f>
        <v>9</v>
      </c>
      <c r="E18" s="14">
        <f>F18/$C$4</f>
        <v>8.9238845144356951</v>
      </c>
      <c r="F18" s="7">
        <f>H18/D18</f>
        <v>0.18888888888888888</v>
      </c>
      <c r="G18" s="5">
        <f>F18*C18</f>
        <v>1.3222222222222222</v>
      </c>
      <c r="H18" s="22">
        <v>1.7</v>
      </c>
      <c r="I18" s="5">
        <f t="shared" si="1"/>
        <v>2.4555555555555557</v>
      </c>
      <c r="J18" s="16">
        <f t="shared" si="5"/>
        <v>24.791666666666664</v>
      </c>
      <c r="K18" s="28">
        <f t="shared" si="2"/>
        <v>3.5416666666666665</v>
      </c>
    </row>
    <row r="19" spans="1:11">
      <c r="A19" s="2">
        <v>25</v>
      </c>
      <c r="B19" s="19">
        <v>5</v>
      </c>
      <c r="C19" s="6">
        <f>B19+2</f>
        <v>7</v>
      </c>
      <c r="D19" s="6">
        <f>C19+2</f>
        <v>9</v>
      </c>
      <c r="E19" s="14">
        <f>F19/$C$4</f>
        <v>9.4488188976377963</v>
      </c>
      <c r="F19" s="7">
        <f>H19/D19</f>
        <v>0.2</v>
      </c>
      <c r="G19" s="5">
        <f>F19*C19</f>
        <v>1.4000000000000001</v>
      </c>
      <c r="H19" s="32">
        <v>1.8</v>
      </c>
      <c r="I19" s="5">
        <f t="shared" si="1"/>
        <v>2.6</v>
      </c>
      <c r="J19" s="16">
        <f t="shared" si="5"/>
        <v>26.250000000000004</v>
      </c>
      <c r="K19" s="27">
        <f t="shared" si="2"/>
        <v>3.7500000000000004</v>
      </c>
    </row>
    <row r="20" spans="1:11">
      <c r="A20" s="2">
        <v>25</v>
      </c>
      <c r="B20" s="19">
        <v>5</v>
      </c>
      <c r="C20" s="6">
        <f>B20+2</f>
        <v>7</v>
      </c>
      <c r="D20" s="6">
        <f>C20+2</f>
        <v>9</v>
      </c>
      <c r="E20" s="14">
        <f>F20/$C$4</f>
        <v>9.9737532808398957</v>
      </c>
      <c r="F20" s="7">
        <f>H20/D20</f>
        <v>0.21111111111111111</v>
      </c>
      <c r="G20" s="5">
        <f>F20*C20</f>
        <v>1.4777777777777779</v>
      </c>
      <c r="H20" s="22">
        <v>1.9</v>
      </c>
      <c r="I20" s="5">
        <f t="shared" si="1"/>
        <v>2.7444444444444445</v>
      </c>
      <c r="J20" s="16">
        <f t="shared" si="5"/>
        <v>27.708333333333332</v>
      </c>
      <c r="K20" s="28">
        <f t="shared" si="2"/>
        <v>3.958333333333333</v>
      </c>
    </row>
    <row r="21" spans="1:11" ht="16" thickBot="1">
      <c r="A21" s="10">
        <v>25</v>
      </c>
      <c r="B21" s="20">
        <v>5</v>
      </c>
      <c r="C21" s="11">
        <f>B21+2</f>
        <v>7</v>
      </c>
      <c r="D21" s="11">
        <f>C21+2</f>
        <v>9</v>
      </c>
      <c r="E21" s="15">
        <f>F21/$C$4</f>
        <v>10.498687664041993</v>
      </c>
      <c r="F21" s="13">
        <f>H21/D21</f>
        <v>0.22222222222222221</v>
      </c>
      <c r="G21" s="12">
        <f>F21*C21</f>
        <v>1.5555555555555554</v>
      </c>
      <c r="H21" s="23">
        <v>2</v>
      </c>
      <c r="I21" s="12">
        <f t="shared" si="1"/>
        <v>2.8888888888888888</v>
      </c>
      <c r="J21" s="17">
        <f t="shared" si="5"/>
        <v>29.166666666666661</v>
      </c>
      <c r="K21" s="29">
        <f t="shared" si="2"/>
        <v>4.1666666666666661</v>
      </c>
    </row>
    <row r="22" spans="1:11">
      <c r="A22" s="8">
        <f>B22*B22</f>
        <v>36</v>
      </c>
      <c r="B22" s="21">
        <v>6</v>
      </c>
      <c r="C22" s="8">
        <f>B22+2</f>
        <v>8</v>
      </c>
      <c r="D22" s="8">
        <f>C22+2</f>
        <v>10</v>
      </c>
      <c r="E22" s="21">
        <v>7</v>
      </c>
      <c r="F22" s="9">
        <f>E22*$C$4</f>
        <v>0.14816666666666667</v>
      </c>
      <c r="G22" s="9">
        <f>F22*C22</f>
        <v>1.1853333333333333</v>
      </c>
      <c r="H22" s="9">
        <f>F22*D22</f>
        <v>1.4816666666666667</v>
      </c>
      <c r="I22" s="39">
        <f t="shared" si="1"/>
        <v>2.0743333333333336</v>
      </c>
      <c r="J22" s="26">
        <f t="shared" si="5"/>
        <v>22.225000000000001</v>
      </c>
      <c r="K22" s="30">
        <f t="shared" si="2"/>
        <v>2.7781250000000002</v>
      </c>
    </row>
    <row r="23" spans="1:11">
      <c r="A23" s="2">
        <f>B23*B23</f>
        <v>36</v>
      </c>
      <c r="B23" s="18">
        <v>6</v>
      </c>
      <c r="C23" s="2">
        <f>B23+2</f>
        <v>8</v>
      </c>
      <c r="D23" s="2">
        <f>C23+2</f>
        <v>10</v>
      </c>
      <c r="E23" s="18">
        <v>8</v>
      </c>
      <c r="F23" s="5">
        <f>E23*$C$4</f>
        <v>0.16933333333333334</v>
      </c>
      <c r="G23" s="5">
        <f>F23*C23</f>
        <v>1.3546666666666667</v>
      </c>
      <c r="H23" s="5">
        <f>F23*D23</f>
        <v>1.6933333333333334</v>
      </c>
      <c r="I23" s="5">
        <f t="shared" si="1"/>
        <v>2.3706666666666667</v>
      </c>
      <c r="J23" s="16">
        <f t="shared" si="5"/>
        <v>25.4</v>
      </c>
      <c r="K23" s="28">
        <f t="shared" si="2"/>
        <v>3.1749999999999998</v>
      </c>
    </row>
    <row r="24" spans="1:11">
      <c r="A24" s="2">
        <f>B24*B24</f>
        <v>36</v>
      </c>
      <c r="B24" s="18">
        <v>6</v>
      </c>
      <c r="C24" s="2">
        <f>B24+2</f>
        <v>8</v>
      </c>
      <c r="D24" s="2">
        <f>C24+2</f>
        <v>10</v>
      </c>
      <c r="E24" s="31">
        <v>9</v>
      </c>
      <c r="F24" s="5">
        <f>E24*$C$4</f>
        <v>0.1905</v>
      </c>
      <c r="G24" s="33">
        <f>F24*C24</f>
        <v>1.524</v>
      </c>
      <c r="H24" s="38">
        <f>F24*D24</f>
        <v>1.905</v>
      </c>
      <c r="I24" s="33">
        <f t="shared" si="1"/>
        <v>2.6669999999999998</v>
      </c>
      <c r="J24" s="16">
        <f t="shared" si="5"/>
        <v>28.574999999999999</v>
      </c>
      <c r="K24" s="27">
        <f t="shared" si="2"/>
        <v>3.5718749999999999</v>
      </c>
    </row>
    <row r="25" spans="1:11">
      <c r="A25" s="2">
        <f>B25*B25</f>
        <v>36</v>
      </c>
      <c r="B25" s="18">
        <v>6</v>
      </c>
      <c r="C25" s="2">
        <f>B25+2</f>
        <v>8</v>
      </c>
      <c r="D25" s="2">
        <f>C25+2</f>
        <v>10</v>
      </c>
      <c r="E25" s="31">
        <v>10</v>
      </c>
      <c r="F25" s="5">
        <f>E25*$C$4</f>
        <v>0.21166666666666667</v>
      </c>
      <c r="G25" s="33">
        <f>F25*C25</f>
        <v>1.6933333333333334</v>
      </c>
      <c r="H25" s="38">
        <f>F25*D25</f>
        <v>2.1166666666666667</v>
      </c>
      <c r="I25" s="33">
        <f t="shared" si="1"/>
        <v>2.9633333333333334</v>
      </c>
      <c r="J25" s="16">
        <f t="shared" si="5"/>
        <v>31.749999999999996</v>
      </c>
      <c r="K25" s="27">
        <f t="shared" si="2"/>
        <v>3.9687499999999996</v>
      </c>
    </row>
    <row r="26" spans="1:11">
      <c r="A26" s="2">
        <f>B26*B26</f>
        <v>36</v>
      </c>
      <c r="B26" s="18">
        <v>6</v>
      </c>
      <c r="C26" s="2">
        <f>B26+2</f>
        <v>8</v>
      </c>
      <c r="D26" s="2">
        <f>C26+2</f>
        <v>10</v>
      </c>
      <c r="E26" s="18">
        <v>11</v>
      </c>
      <c r="F26" s="5">
        <f>E26*$C$4</f>
        <v>0.23283333333333334</v>
      </c>
      <c r="G26" s="5">
        <f>F26*C26</f>
        <v>1.8626666666666667</v>
      </c>
      <c r="H26" s="5">
        <f>F26*D26</f>
        <v>2.3283333333333331</v>
      </c>
      <c r="I26" s="5">
        <f t="shared" si="1"/>
        <v>3.2596666666666669</v>
      </c>
      <c r="J26" s="16">
        <f t="shared" si="5"/>
        <v>34.924999999999997</v>
      </c>
      <c r="K26" s="28">
        <f t="shared" si="2"/>
        <v>4.3656249999999996</v>
      </c>
    </row>
    <row r="27" spans="1:11">
      <c r="A27" s="2">
        <v>25</v>
      </c>
      <c r="B27" s="18">
        <v>6</v>
      </c>
      <c r="C27" s="6">
        <f>B27+2</f>
        <v>8</v>
      </c>
      <c r="D27" s="6">
        <f>C27+2</f>
        <v>10</v>
      </c>
      <c r="E27" s="14">
        <f>F27/$C$4</f>
        <v>8.2677165354330704</v>
      </c>
      <c r="F27" s="7">
        <f>G27/C27</f>
        <v>0.17499999999999999</v>
      </c>
      <c r="G27" s="36">
        <v>1.4</v>
      </c>
      <c r="H27" s="7">
        <f>F27*D27</f>
        <v>1.75</v>
      </c>
      <c r="I27" s="5">
        <f t="shared" si="1"/>
        <v>2.4499999999999997</v>
      </c>
      <c r="J27" s="16">
        <f t="shared" si="5"/>
        <v>26.25</v>
      </c>
      <c r="K27" s="37">
        <f t="shared" si="2"/>
        <v>3.28125</v>
      </c>
    </row>
    <row r="28" spans="1:11">
      <c r="A28" s="2">
        <v>25</v>
      </c>
      <c r="B28" s="18">
        <v>6</v>
      </c>
      <c r="C28" s="6">
        <f>B28+2</f>
        <v>8</v>
      </c>
      <c r="D28" s="6">
        <f>C28+2</f>
        <v>10</v>
      </c>
      <c r="E28" s="14">
        <f>F28/$C$4</f>
        <v>8.8582677165354333</v>
      </c>
      <c r="F28" s="7">
        <f>G28/C28</f>
        <v>0.1875</v>
      </c>
      <c r="G28" s="18">
        <v>1.5</v>
      </c>
      <c r="H28" s="7">
        <f>F28*D28</f>
        <v>1.875</v>
      </c>
      <c r="I28" s="5">
        <f t="shared" si="1"/>
        <v>2.625</v>
      </c>
      <c r="J28" s="16">
        <f t="shared" si="5"/>
        <v>28.125</v>
      </c>
      <c r="K28" s="28">
        <f t="shared" si="2"/>
        <v>3.515625</v>
      </c>
    </row>
    <row r="29" spans="1:11">
      <c r="A29" s="2">
        <v>25</v>
      </c>
      <c r="B29" s="18">
        <v>6</v>
      </c>
      <c r="C29" s="6">
        <f>B29+2</f>
        <v>8</v>
      </c>
      <c r="D29" s="6">
        <f>C29+2</f>
        <v>10</v>
      </c>
      <c r="E29" s="14">
        <f>F29/$C$4</f>
        <v>9.4488188976377963</v>
      </c>
      <c r="F29" s="7">
        <f>G29/C29</f>
        <v>0.2</v>
      </c>
      <c r="G29" s="34">
        <v>1.6</v>
      </c>
      <c r="H29" s="33">
        <f>F29*D29</f>
        <v>2</v>
      </c>
      <c r="I29" s="5">
        <f t="shared" si="1"/>
        <v>2.8000000000000003</v>
      </c>
      <c r="J29" s="16">
        <f t="shared" si="5"/>
        <v>30</v>
      </c>
      <c r="K29" s="35">
        <f t="shared" si="2"/>
        <v>3.75</v>
      </c>
    </row>
    <row r="30" spans="1:11">
      <c r="A30" s="2">
        <v>25</v>
      </c>
      <c r="B30" s="18">
        <v>6</v>
      </c>
      <c r="C30" s="6">
        <f>B30+2</f>
        <v>8</v>
      </c>
      <c r="D30" s="6">
        <f>C30+2</f>
        <v>10</v>
      </c>
      <c r="E30" s="14">
        <f>F30/$C$4</f>
        <v>10.039370078740157</v>
      </c>
      <c r="F30" s="7">
        <f>G30/C30</f>
        <v>0.21249999999999999</v>
      </c>
      <c r="G30" s="18">
        <v>1.7</v>
      </c>
      <c r="H30" s="7">
        <f>F30*D30</f>
        <v>2.125</v>
      </c>
      <c r="I30" s="5">
        <f t="shared" si="1"/>
        <v>2.9750000000000001</v>
      </c>
      <c r="J30" s="16">
        <f t="shared" si="5"/>
        <v>31.875</v>
      </c>
      <c r="K30" s="28">
        <f t="shared" si="2"/>
        <v>3.984375</v>
      </c>
    </row>
    <row r="31" spans="1:11">
      <c r="A31" s="2">
        <v>25</v>
      </c>
      <c r="B31" s="18">
        <v>6</v>
      </c>
      <c r="C31" s="6">
        <f>B31+2</f>
        <v>8</v>
      </c>
      <c r="D31" s="6">
        <f>C31+2</f>
        <v>10</v>
      </c>
      <c r="E31" s="14">
        <f>F31/$C$4</f>
        <v>7.5590551181102361</v>
      </c>
      <c r="F31" s="7">
        <f>H31/D31</f>
        <v>0.16</v>
      </c>
      <c r="G31" s="5">
        <f>F31*C31</f>
        <v>1.28</v>
      </c>
      <c r="H31" s="22">
        <v>1.6</v>
      </c>
      <c r="I31" s="5">
        <f t="shared" si="1"/>
        <v>2.2400000000000002</v>
      </c>
      <c r="J31" s="16">
        <f t="shared" si="5"/>
        <v>23.999999999999996</v>
      </c>
      <c r="K31" s="28">
        <f t="shared" si="2"/>
        <v>2.9999999999999996</v>
      </c>
    </row>
    <row r="32" spans="1:11">
      <c r="A32" s="2">
        <v>25</v>
      </c>
      <c r="B32" s="18">
        <v>6</v>
      </c>
      <c r="C32" s="6">
        <f>B32+2</f>
        <v>8</v>
      </c>
      <c r="D32" s="6">
        <f>C32+2</f>
        <v>10</v>
      </c>
      <c r="E32" s="14">
        <f>F32/$C$4</f>
        <v>8.0314960629921259</v>
      </c>
      <c r="F32" s="7">
        <f>H32/D32</f>
        <v>0.16999999999999998</v>
      </c>
      <c r="G32" s="5">
        <f>F32*C32</f>
        <v>1.3599999999999999</v>
      </c>
      <c r="H32" s="22">
        <v>1.7</v>
      </c>
      <c r="I32" s="5">
        <f t="shared" si="1"/>
        <v>2.38</v>
      </c>
      <c r="J32" s="16">
        <f t="shared" si="5"/>
        <v>25.499999999999996</v>
      </c>
      <c r="K32" s="28">
        <f t="shared" si="2"/>
        <v>3.1874999999999996</v>
      </c>
    </row>
    <row r="33" spans="1:11">
      <c r="A33" s="2">
        <v>25</v>
      </c>
      <c r="B33" s="18">
        <v>6</v>
      </c>
      <c r="C33" s="6">
        <f>B33+2</f>
        <v>8</v>
      </c>
      <c r="D33" s="6">
        <f>C33+2</f>
        <v>10</v>
      </c>
      <c r="E33" s="14">
        <f>F33/$C$4</f>
        <v>8.5039370078740149</v>
      </c>
      <c r="F33" s="7">
        <f>H33/D33</f>
        <v>0.18</v>
      </c>
      <c r="G33" s="5">
        <f>F33*C33</f>
        <v>1.44</v>
      </c>
      <c r="H33" s="22">
        <v>1.8</v>
      </c>
      <c r="I33" s="5">
        <f t="shared" si="1"/>
        <v>2.52</v>
      </c>
      <c r="J33" s="16">
        <f t="shared" si="5"/>
        <v>26.999999999999996</v>
      </c>
      <c r="K33" s="28">
        <f t="shared" si="2"/>
        <v>3.3749999999999996</v>
      </c>
    </row>
    <row r="34" spans="1:11">
      <c r="A34" s="2">
        <v>25</v>
      </c>
      <c r="B34" s="18">
        <v>6</v>
      </c>
      <c r="C34" s="6">
        <f>B34+2</f>
        <v>8</v>
      </c>
      <c r="D34" s="6">
        <f>C34+2</f>
        <v>10</v>
      </c>
      <c r="E34" s="14">
        <f>F34/$C$4</f>
        <v>8.9763779527559056</v>
      </c>
      <c r="F34" s="7">
        <f>H34/D34</f>
        <v>0.19</v>
      </c>
      <c r="G34" s="5">
        <f>F34*C34</f>
        <v>1.52</v>
      </c>
      <c r="H34" s="22">
        <v>1.9</v>
      </c>
      <c r="I34" s="5">
        <f t="shared" si="1"/>
        <v>2.66</v>
      </c>
      <c r="J34" s="16">
        <f t="shared" si="5"/>
        <v>28.5</v>
      </c>
      <c r="K34" s="28">
        <f t="shared" si="2"/>
        <v>3.5625</v>
      </c>
    </row>
    <row r="35" spans="1:11">
      <c r="A35" s="2">
        <v>25</v>
      </c>
      <c r="B35" s="18">
        <v>6</v>
      </c>
      <c r="C35" s="6">
        <f>B35+2</f>
        <v>8</v>
      </c>
      <c r="D35" s="6">
        <f>C35+2</f>
        <v>10</v>
      </c>
      <c r="E35" s="14">
        <f>F35/$C$4</f>
        <v>9.4488188976377963</v>
      </c>
      <c r="F35" s="7">
        <f>H35/D35</f>
        <v>0.2</v>
      </c>
      <c r="G35" s="5">
        <f>F35*C35</f>
        <v>1.6</v>
      </c>
      <c r="H35" s="22">
        <v>2</v>
      </c>
      <c r="I35" s="5">
        <f t="shared" si="1"/>
        <v>2.8000000000000003</v>
      </c>
      <c r="J35" s="28">
        <f t="shared" si="5"/>
        <v>30</v>
      </c>
      <c r="K35" s="28">
        <f t="shared" si="2"/>
        <v>3.75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Megret</dc:creator>
  <cp:lastModifiedBy>Remi Megret</cp:lastModifiedBy>
  <dcterms:created xsi:type="dcterms:W3CDTF">2017-04-22T00:17:04Z</dcterms:created>
  <dcterms:modified xsi:type="dcterms:W3CDTF">2017-04-22T01:40:44Z</dcterms:modified>
</cp:coreProperties>
</file>