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workspace\nea-lucc-abm-master\includes\pour_calculs\"/>
    </mc:Choice>
  </mc:AlternateContent>
  <xr:revisionPtr revIDLastSave="0" documentId="13_ncr:1_{DB05ED7F-BB7C-4DD6-AFEA-9E21F1CC888A}" xr6:coauthVersionLast="45" xr6:coauthVersionMax="45" xr10:uidLastSave="{00000000-0000-0000-0000-000000000000}"/>
  <bookViews>
    <workbookView xWindow="-28920" yWindow="-1380" windowWidth="29040" windowHeight="15990" tabRatio="500" xr2:uid="{00000000-000D-0000-FFFF-FFFF00000000}"/>
  </bookViews>
  <sheets>
    <sheet name="paramètres" sheetId="1" r:id="rId1"/>
    <sheet name="prix café" sheetId="2" r:id="rId2"/>
    <sheet name="prix cacao" sheetId="3" r:id="rId3"/>
    <sheet name="prix bétail" sheetId="4" r:id="rId4"/>
    <sheet name="Feuil3" sheetId="5" r:id="rId5"/>
    <sheet name="prix pétrole" sheetId="6" r:id="rId6"/>
    <sheet name="inflation" sheetId="7" r:id="rId7"/>
  </sheets>
  <externalReferences>
    <externalReference r:id="rId8"/>
    <externalReference r:id="rId9"/>
    <externalReference r:id="rId10"/>
    <externalReference r:id="rId11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04" i="7" l="1"/>
  <c r="A705" i="7" s="1"/>
  <c r="A706" i="7" s="1"/>
  <c r="A707" i="7" s="1"/>
  <c r="A708" i="7" s="1"/>
  <c r="A709" i="7" s="1"/>
  <c r="A710" i="7" s="1"/>
  <c r="A711" i="7" s="1"/>
  <c r="A703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702" i="6"/>
  <c r="A703" i="6" s="1"/>
  <c r="A704" i="6" s="1"/>
  <c r="A705" i="6" s="1"/>
  <c r="A706" i="6" s="1"/>
  <c r="A707" i="6" s="1"/>
  <c r="A708" i="6" s="1"/>
  <c r="A709" i="6" s="1"/>
  <c r="A710" i="6" s="1"/>
  <c r="A711" i="4"/>
  <c r="A704" i="4"/>
  <c r="A705" i="4" s="1"/>
  <c r="A706" i="4" s="1"/>
  <c r="A707" i="4" s="1"/>
  <c r="A708" i="4" s="1"/>
  <c r="A709" i="4" s="1"/>
  <c r="A710" i="4" s="1"/>
  <c r="A703" i="4"/>
  <c r="E107" i="4"/>
  <c r="E95" i="4"/>
  <c r="E83" i="4"/>
  <c r="E71" i="4"/>
  <c r="E59" i="4"/>
  <c r="E47" i="4"/>
  <c r="E35" i="4"/>
  <c r="E23" i="4"/>
  <c r="E11" i="4"/>
  <c r="C692" i="3"/>
  <c r="D692" i="3" s="1"/>
  <c r="D691" i="3"/>
  <c r="C691" i="3"/>
  <c r="C690" i="3"/>
  <c r="D690" i="3" s="1"/>
  <c r="D689" i="3"/>
  <c r="C689" i="3"/>
  <c r="C688" i="3"/>
  <c r="D688" i="3" s="1"/>
  <c r="D687" i="3"/>
  <c r="C687" i="3"/>
  <c r="C686" i="3"/>
  <c r="D686" i="3" s="1"/>
  <c r="D685" i="3"/>
  <c r="C685" i="3"/>
  <c r="C684" i="3"/>
  <c r="D684" i="3" s="1"/>
  <c r="D683" i="3"/>
  <c r="C683" i="3"/>
  <c r="C682" i="3"/>
  <c r="D682" i="3" s="1"/>
  <c r="D681" i="3"/>
  <c r="C681" i="3"/>
  <c r="C680" i="3"/>
  <c r="D680" i="3" s="1"/>
  <c r="D679" i="3"/>
  <c r="C679" i="3"/>
  <c r="C678" i="3"/>
  <c r="D678" i="3" s="1"/>
  <c r="D677" i="3"/>
  <c r="C677" i="3"/>
  <c r="C676" i="3"/>
  <c r="D676" i="3" s="1"/>
  <c r="D675" i="3"/>
  <c r="C675" i="3"/>
  <c r="C674" i="3"/>
  <c r="D674" i="3" s="1"/>
  <c r="D673" i="3"/>
  <c r="C673" i="3"/>
  <c r="C672" i="3"/>
  <c r="D672" i="3" s="1"/>
  <c r="D671" i="3"/>
  <c r="C671" i="3"/>
  <c r="C670" i="3"/>
  <c r="D670" i="3" s="1"/>
  <c r="D669" i="3"/>
  <c r="C669" i="3"/>
  <c r="C668" i="3"/>
  <c r="D668" i="3" s="1"/>
  <c r="D667" i="3"/>
  <c r="C667" i="3"/>
  <c r="C666" i="3"/>
  <c r="D666" i="3" s="1"/>
  <c r="D665" i="3"/>
  <c r="C665" i="3"/>
  <c r="C664" i="3"/>
  <c r="D664" i="3" s="1"/>
  <c r="D663" i="3"/>
  <c r="C663" i="3"/>
  <c r="C662" i="3"/>
  <c r="D662" i="3" s="1"/>
  <c r="D661" i="3"/>
  <c r="C661" i="3"/>
  <c r="C660" i="3"/>
  <c r="D660" i="3" s="1"/>
  <c r="D659" i="3"/>
  <c r="C659" i="3"/>
  <c r="C658" i="3"/>
  <c r="D658" i="3" s="1"/>
  <c r="D657" i="3"/>
  <c r="C657" i="3"/>
  <c r="C656" i="3"/>
  <c r="D656" i="3" s="1"/>
  <c r="D655" i="3"/>
  <c r="C655" i="3"/>
  <c r="C654" i="3"/>
  <c r="D654" i="3" s="1"/>
  <c r="D653" i="3"/>
  <c r="C653" i="3"/>
  <c r="C652" i="3"/>
  <c r="D652" i="3" s="1"/>
  <c r="D651" i="3"/>
  <c r="C651" i="3"/>
  <c r="C650" i="3"/>
  <c r="D650" i="3" s="1"/>
  <c r="D649" i="3"/>
  <c r="C649" i="3"/>
  <c r="C648" i="3"/>
  <c r="D648" i="3" s="1"/>
  <c r="D647" i="3"/>
  <c r="C647" i="3"/>
  <c r="C646" i="3"/>
  <c r="D646" i="3" s="1"/>
  <c r="D645" i="3"/>
  <c r="C645" i="3"/>
  <c r="C644" i="3"/>
  <c r="D644" i="3" s="1"/>
  <c r="D643" i="3"/>
  <c r="C643" i="3"/>
  <c r="C642" i="3"/>
  <c r="D642" i="3" s="1"/>
  <c r="D641" i="3"/>
  <c r="C641" i="3"/>
  <c r="C640" i="3"/>
  <c r="D640" i="3" s="1"/>
  <c r="D639" i="3"/>
  <c r="C639" i="3"/>
  <c r="C638" i="3"/>
  <c r="D638" i="3" s="1"/>
  <c r="D637" i="3"/>
  <c r="C637" i="3"/>
  <c r="C636" i="3"/>
  <c r="D636" i="3" s="1"/>
  <c r="D635" i="3"/>
  <c r="C635" i="3"/>
  <c r="C634" i="3"/>
  <c r="D634" i="3" s="1"/>
  <c r="D633" i="3"/>
  <c r="C633" i="3"/>
  <c r="C632" i="3"/>
  <c r="D632" i="3" s="1"/>
  <c r="D631" i="3"/>
  <c r="C631" i="3"/>
  <c r="C630" i="3"/>
  <c r="D630" i="3" s="1"/>
  <c r="D629" i="3"/>
  <c r="C629" i="3"/>
  <c r="C628" i="3"/>
  <c r="D628" i="3" s="1"/>
  <c r="D627" i="3"/>
  <c r="C627" i="3"/>
  <c r="C626" i="3"/>
  <c r="D626" i="3" s="1"/>
  <c r="D625" i="3"/>
  <c r="C625" i="3"/>
  <c r="C624" i="3"/>
  <c r="D624" i="3" s="1"/>
  <c r="D623" i="3"/>
  <c r="C623" i="3"/>
  <c r="C622" i="3"/>
  <c r="D622" i="3" s="1"/>
  <c r="D621" i="3"/>
  <c r="C621" i="3"/>
  <c r="C620" i="3"/>
  <c r="D620" i="3" s="1"/>
  <c r="D619" i="3"/>
  <c r="C619" i="3"/>
  <c r="C618" i="3"/>
  <c r="D618" i="3" s="1"/>
  <c r="C617" i="3"/>
  <c r="D617" i="3" s="1"/>
  <c r="C616" i="3"/>
  <c r="D616" i="3" s="1"/>
  <c r="C615" i="3"/>
  <c r="D615" i="3" s="1"/>
  <c r="C614" i="3"/>
  <c r="D614" i="3" s="1"/>
  <c r="D613" i="3"/>
  <c r="C613" i="3"/>
  <c r="C612" i="3"/>
  <c r="D612" i="3" s="1"/>
  <c r="C611" i="3"/>
  <c r="D611" i="3" s="1"/>
  <c r="C610" i="3"/>
  <c r="D610" i="3" s="1"/>
  <c r="C609" i="3"/>
  <c r="D609" i="3" s="1"/>
  <c r="C608" i="3"/>
  <c r="D608" i="3" s="1"/>
  <c r="C607" i="3"/>
  <c r="D607" i="3" s="1"/>
  <c r="C606" i="3"/>
  <c r="D606" i="3" s="1"/>
  <c r="D605" i="3"/>
  <c r="C605" i="3"/>
  <c r="C604" i="3"/>
  <c r="D604" i="3" s="1"/>
  <c r="D603" i="3"/>
  <c r="C603" i="3"/>
  <c r="C602" i="3"/>
  <c r="D602" i="3" s="1"/>
  <c r="C601" i="3"/>
  <c r="D601" i="3" s="1"/>
  <c r="C600" i="3"/>
  <c r="D600" i="3" s="1"/>
  <c r="D599" i="3"/>
  <c r="C599" i="3"/>
  <c r="C598" i="3"/>
  <c r="D598" i="3" s="1"/>
  <c r="D597" i="3"/>
  <c r="C597" i="3"/>
  <c r="C596" i="3"/>
  <c r="D596" i="3" s="1"/>
  <c r="D595" i="3"/>
  <c r="C595" i="3"/>
  <c r="C594" i="3"/>
  <c r="D594" i="3" s="1"/>
  <c r="C593" i="3"/>
  <c r="D593" i="3" s="1"/>
  <c r="C592" i="3"/>
  <c r="D592" i="3" s="1"/>
  <c r="D591" i="3"/>
  <c r="C591" i="3"/>
  <c r="C590" i="3"/>
  <c r="D590" i="3" s="1"/>
  <c r="D589" i="3"/>
  <c r="C589" i="3"/>
  <c r="C588" i="3"/>
  <c r="D588" i="3" s="1"/>
  <c r="C587" i="3"/>
  <c r="D587" i="3" s="1"/>
  <c r="C586" i="3"/>
  <c r="D586" i="3" s="1"/>
  <c r="C585" i="3"/>
  <c r="D585" i="3" s="1"/>
  <c r="C584" i="3"/>
  <c r="D584" i="3" s="1"/>
  <c r="C583" i="3"/>
  <c r="D583" i="3" s="1"/>
  <c r="C582" i="3"/>
  <c r="D582" i="3" s="1"/>
  <c r="D581" i="3"/>
  <c r="C581" i="3"/>
  <c r="C580" i="3"/>
  <c r="D580" i="3" s="1"/>
  <c r="D579" i="3"/>
  <c r="C579" i="3"/>
  <c r="C578" i="3"/>
  <c r="D578" i="3" s="1"/>
  <c r="C577" i="3"/>
  <c r="D577" i="3" s="1"/>
  <c r="C576" i="3"/>
  <c r="D576" i="3" s="1"/>
  <c r="D575" i="3"/>
  <c r="C575" i="3"/>
  <c r="C574" i="3"/>
  <c r="D574" i="3" s="1"/>
  <c r="D573" i="3"/>
  <c r="C573" i="3"/>
  <c r="C572" i="3"/>
  <c r="D572" i="3" s="1"/>
  <c r="D571" i="3"/>
  <c r="C571" i="3"/>
  <c r="C570" i="3"/>
  <c r="D570" i="3" s="1"/>
  <c r="C569" i="3"/>
  <c r="D569" i="3" s="1"/>
  <c r="C568" i="3"/>
  <c r="D568" i="3" s="1"/>
  <c r="C567" i="3"/>
  <c r="D567" i="3" s="1"/>
  <c r="C566" i="3"/>
  <c r="D566" i="3" s="1"/>
  <c r="D565" i="3"/>
  <c r="C565" i="3"/>
  <c r="C564" i="3"/>
  <c r="D564" i="3" s="1"/>
  <c r="C563" i="3"/>
  <c r="D563" i="3" s="1"/>
  <c r="C562" i="3"/>
  <c r="D562" i="3" s="1"/>
  <c r="C561" i="3"/>
  <c r="D561" i="3" s="1"/>
  <c r="C560" i="3"/>
  <c r="D560" i="3" s="1"/>
  <c r="C559" i="3"/>
  <c r="D559" i="3" s="1"/>
  <c r="C558" i="3"/>
  <c r="D558" i="3" s="1"/>
  <c r="D557" i="3"/>
  <c r="C557" i="3"/>
  <c r="C556" i="3"/>
  <c r="D556" i="3" s="1"/>
  <c r="D555" i="3"/>
  <c r="C555" i="3"/>
  <c r="C554" i="3"/>
  <c r="D554" i="3" s="1"/>
  <c r="C553" i="3"/>
  <c r="D553" i="3" s="1"/>
  <c r="C552" i="3"/>
  <c r="D552" i="3" s="1"/>
  <c r="C551" i="3"/>
  <c r="D551" i="3" s="1"/>
  <c r="C550" i="3"/>
  <c r="D550" i="3" s="1"/>
  <c r="D549" i="3"/>
  <c r="C549" i="3"/>
  <c r="C548" i="3"/>
  <c r="D548" i="3" s="1"/>
  <c r="D547" i="3"/>
  <c r="C547" i="3"/>
  <c r="C546" i="3"/>
  <c r="D546" i="3" s="1"/>
  <c r="C545" i="3"/>
  <c r="D545" i="3" s="1"/>
  <c r="C544" i="3"/>
  <c r="D544" i="3" s="1"/>
  <c r="C543" i="3"/>
  <c r="D543" i="3" s="1"/>
  <c r="C542" i="3"/>
  <c r="D542" i="3" s="1"/>
  <c r="D541" i="3"/>
  <c r="C541" i="3"/>
  <c r="C540" i="3"/>
  <c r="D540" i="3" s="1"/>
  <c r="D539" i="3"/>
  <c r="C539" i="3"/>
  <c r="C538" i="3"/>
  <c r="D538" i="3" s="1"/>
  <c r="C537" i="3"/>
  <c r="D537" i="3" s="1"/>
  <c r="C536" i="3"/>
  <c r="D536" i="3" s="1"/>
  <c r="C535" i="3"/>
  <c r="D535" i="3" s="1"/>
  <c r="C534" i="3"/>
  <c r="D534" i="3" s="1"/>
  <c r="C533" i="3"/>
  <c r="D533" i="3" s="1"/>
  <c r="D532" i="3"/>
  <c r="C532" i="3"/>
  <c r="C531" i="3"/>
  <c r="D531" i="3" s="1"/>
  <c r="D530" i="3"/>
  <c r="C530" i="3"/>
  <c r="C529" i="3"/>
  <c r="D529" i="3" s="1"/>
  <c r="C528" i="3"/>
  <c r="D528" i="3" s="1"/>
  <c r="C527" i="3"/>
  <c r="D527" i="3" s="1"/>
  <c r="C526" i="3"/>
  <c r="D526" i="3" s="1"/>
  <c r="C525" i="3"/>
  <c r="D525" i="3" s="1"/>
  <c r="D524" i="3"/>
  <c r="C524" i="3"/>
  <c r="C523" i="3"/>
  <c r="D523" i="3" s="1"/>
  <c r="D522" i="3"/>
  <c r="C522" i="3"/>
  <c r="C521" i="3"/>
  <c r="D521" i="3" s="1"/>
  <c r="C520" i="3"/>
  <c r="D520" i="3" s="1"/>
  <c r="C519" i="3"/>
  <c r="D519" i="3" s="1"/>
  <c r="D518" i="3"/>
  <c r="C518" i="3"/>
  <c r="C517" i="3"/>
  <c r="D517" i="3" s="1"/>
  <c r="C516" i="3"/>
  <c r="D516" i="3" s="1"/>
  <c r="C515" i="3"/>
  <c r="D515" i="3" s="1"/>
  <c r="D514" i="3"/>
  <c r="C514" i="3"/>
  <c r="C513" i="3"/>
  <c r="D513" i="3" s="1"/>
  <c r="C512" i="3"/>
  <c r="D512" i="3" s="1"/>
  <c r="C511" i="3"/>
  <c r="D511" i="3" s="1"/>
  <c r="D510" i="3"/>
  <c r="C510" i="3"/>
  <c r="C509" i="3"/>
  <c r="D509" i="3" s="1"/>
  <c r="C508" i="3"/>
  <c r="D508" i="3" s="1"/>
  <c r="C507" i="3"/>
  <c r="D507" i="3" s="1"/>
  <c r="D506" i="3"/>
  <c r="C506" i="3"/>
  <c r="C505" i="3"/>
  <c r="D505" i="3" s="1"/>
  <c r="C504" i="3"/>
  <c r="D504" i="3" s="1"/>
  <c r="C503" i="3"/>
  <c r="D503" i="3" s="1"/>
  <c r="D502" i="3"/>
  <c r="C502" i="3"/>
  <c r="C501" i="3"/>
  <c r="D501" i="3" s="1"/>
  <c r="C500" i="3"/>
  <c r="D500" i="3" s="1"/>
  <c r="C499" i="3"/>
  <c r="D499" i="3" s="1"/>
  <c r="D498" i="3"/>
  <c r="C498" i="3"/>
  <c r="C497" i="3"/>
  <c r="D497" i="3" s="1"/>
  <c r="C496" i="3"/>
  <c r="D496" i="3" s="1"/>
  <c r="C495" i="3"/>
  <c r="D495" i="3" s="1"/>
  <c r="D494" i="3"/>
  <c r="C494" i="3"/>
  <c r="C493" i="3"/>
  <c r="D493" i="3" s="1"/>
  <c r="C492" i="3"/>
  <c r="D492" i="3" s="1"/>
  <c r="C491" i="3"/>
  <c r="D491" i="3" s="1"/>
  <c r="D490" i="3"/>
  <c r="C490" i="3"/>
  <c r="C489" i="3"/>
  <c r="D489" i="3" s="1"/>
  <c r="C488" i="3"/>
  <c r="D488" i="3" s="1"/>
  <c r="C487" i="3"/>
  <c r="D487" i="3" s="1"/>
  <c r="D486" i="3"/>
  <c r="C486" i="3"/>
  <c r="C485" i="3"/>
  <c r="D485" i="3" s="1"/>
  <c r="C484" i="3"/>
  <c r="D484" i="3" s="1"/>
  <c r="C483" i="3"/>
  <c r="D483" i="3" s="1"/>
  <c r="D482" i="3"/>
  <c r="C482" i="3"/>
  <c r="C481" i="3"/>
  <c r="D481" i="3" s="1"/>
  <c r="C480" i="3"/>
  <c r="D480" i="3" s="1"/>
  <c r="C479" i="3"/>
  <c r="D479" i="3" s="1"/>
  <c r="D478" i="3"/>
  <c r="C478" i="3"/>
  <c r="C477" i="3"/>
  <c r="D477" i="3" s="1"/>
  <c r="C476" i="3"/>
  <c r="D476" i="3" s="1"/>
  <c r="C475" i="3"/>
  <c r="D475" i="3" s="1"/>
  <c r="D474" i="3"/>
  <c r="C474" i="3"/>
  <c r="C473" i="3"/>
  <c r="D473" i="3" s="1"/>
  <c r="C472" i="3"/>
  <c r="D472" i="3" s="1"/>
  <c r="C471" i="3"/>
  <c r="D471" i="3" s="1"/>
  <c r="D470" i="3"/>
  <c r="C470" i="3"/>
  <c r="C469" i="3"/>
  <c r="D469" i="3" s="1"/>
  <c r="C468" i="3"/>
  <c r="D468" i="3" s="1"/>
  <c r="C467" i="3"/>
  <c r="D467" i="3" s="1"/>
  <c r="D466" i="3"/>
  <c r="C466" i="3"/>
  <c r="C465" i="3"/>
  <c r="D465" i="3" s="1"/>
  <c r="C464" i="3"/>
  <c r="D464" i="3" s="1"/>
  <c r="C463" i="3"/>
  <c r="D463" i="3" s="1"/>
  <c r="D462" i="3"/>
  <c r="C462" i="3"/>
  <c r="C461" i="3"/>
  <c r="D461" i="3" s="1"/>
  <c r="C460" i="3"/>
  <c r="D460" i="3" s="1"/>
  <c r="C459" i="3"/>
  <c r="D459" i="3" s="1"/>
  <c r="D458" i="3"/>
  <c r="C458" i="3"/>
  <c r="C457" i="3"/>
  <c r="D457" i="3" s="1"/>
  <c r="C456" i="3"/>
  <c r="D456" i="3" s="1"/>
  <c r="C455" i="3"/>
  <c r="D455" i="3" s="1"/>
  <c r="D454" i="3"/>
  <c r="C454" i="3"/>
  <c r="C453" i="3"/>
  <c r="D453" i="3" s="1"/>
  <c r="C452" i="3"/>
  <c r="D452" i="3" s="1"/>
  <c r="C451" i="3"/>
  <c r="D451" i="3" s="1"/>
  <c r="D450" i="3"/>
  <c r="C450" i="3"/>
  <c r="C449" i="3"/>
  <c r="D449" i="3" s="1"/>
  <c r="C448" i="3"/>
  <c r="D448" i="3" s="1"/>
  <c r="C447" i="3"/>
  <c r="D447" i="3" s="1"/>
  <c r="D446" i="3"/>
  <c r="C446" i="3"/>
  <c r="C445" i="3"/>
  <c r="D445" i="3" s="1"/>
  <c r="C444" i="3"/>
  <c r="D444" i="3" s="1"/>
  <c r="C443" i="3"/>
  <c r="D443" i="3" s="1"/>
  <c r="D442" i="3"/>
  <c r="C442" i="3"/>
  <c r="C441" i="3"/>
  <c r="D441" i="3" s="1"/>
  <c r="C440" i="3"/>
  <c r="D440" i="3" s="1"/>
  <c r="C439" i="3"/>
  <c r="D439" i="3" s="1"/>
  <c r="D438" i="3"/>
  <c r="C438" i="3"/>
  <c r="C437" i="3"/>
  <c r="D437" i="3" s="1"/>
  <c r="C436" i="3"/>
  <c r="D436" i="3" s="1"/>
  <c r="C435" i="3"/>
  <c r="D435" i="3" s="1"/>
  <c r="D434" i="3"/>
  <c r="C434" i="3"/>
  <c r="C433" i="3"/>
  <c r="D433" i="3" s="1"/>
  <c r="C432" i="3"/>
  <c r="D432" i="3" s="1"/>
  <c r="C431" i="3"/>
  <c r="D431" i="3" s="1"/>
  <c r="D430" i="3"/>
  <c r="C430" i="3"/>
  <c r="C429" i="3"/>
  <c r="D429" i="3" s="1"/>
  <c r="C428" i="3"/>
  <c r="D428" i="3" s="1"/>
  <c r="C427" i="3"/>
  <c r="D427" i="3" s="1"/>
  <c r="D426" i="3"/>
  <c r="C426" i="3"/>
  <c r="C425" i="3"/>
  <c r="D425" i="3" s="1"/>
  <c r="C424" i="3"/>
  <c r="D424" i="3" s="1"/>
  <c r="C423" i="3"/>
  <c r="D423" i="3" s="1"/>
  <c r="D422" i="3"/>
  <c r="C422" i="3"/>
  <c r="C421" i="3"/>
  <c r="D421" i="3" s="1"/>
  <c r="C420" i="3"/>
  <c r="D420" i="3" s="1"/>
  <c r="C419" i="3"/>
  <c r="D419" i="3" s="1"/>
  <c r="D418" i="3"/>
  <c r="C418" i="3"/>
  <c r="C417" i="3"/>
  <c r="D417" i="3" s="1"/>
  <c r="C416" i="3"/>
  <c r="D416" i="3" s="1"/>
  <c r="C415" i="3"/>
  <c r="D415" i="3" s="1"/>
  <c r="D414" i="3"/>
  <c r="C414" i="3"/>
  <c r="C413" i="3"/>
  <c r="D413" i="3" s="1"/>
  <c r="C412" i="3"/>
  <c r="D412" i="3" s="1"/>
  <c r="C411" i="3"/>
  <c r="D411" i="3" s="1"/>
  <c r="D410" i="3"/>
  <c r="C410" i="3"/>
  <c r="C409" i="3"/>
  <c r="D409" i="3" s="1"/>
  <c r="C408" i="3"/>
  <c r="D408" i="3" s="1"/>
  <c r="C407" i="3"/>
  <c r="D407" i="3" s="1"/>
  <c r="D406" i="3"/>
  <c r="C406" i="3"/>
  <c r="C405" i="3"/>
  <c r="D405" i="3" s="1"/>
  <c r="C404" i="3"/>
  <c r="D404" i="3" s="1"/>
  <c r="C403" i="3"/>
  <c r="D403" i="3" s="1"/>
  <c r="D402" i="3"/>
  <c r="C402" i="3"/>
  <c r="C401" i="3"/>
  <c r="D401" i="3" s="1"/>
  <c r="C400" i="3"/>
  <c r="D400" i="3" s="1"/>
  <c r="C399" i="3"/>
  <c r="D399" i="3" s="1"/>
  <c r="D398" i="3"/>
  <c r="C398" i="3"/>
  <c r="C397" i="3"/>
  <c r="D397" i="3" s="1"/>
  <c r="C396" i="3"/>
  <c r="D396" i="3" s="1"/>
  <c r="C395" i="3"/>
  <c r="D395" i="3" s="1"/>
  <c r="D394" i="3"/>
  <c r="C394" i="3"/>
  <c r="C393" i="3"/>
  <c r="D393" i="3" s="1"/>
  <c r="C392" i="3"/>
  <c r="D392" i="3" s="1"/>
  <c r="C391" i="3"/>
  <c r="D391" i="3" s="1"/>
  <c r="D390" i="3"/>
  <c r="C390" i="3"/>
  <c r="C389" i="3"/>
  <c r="D389" i="3" s="1"/>
  <c r="C388" i="3"/>
  <c r="D388" i="3" s="1"/>
  <c r="C387" i="3"/>
  <c r="D387" i="3" s="1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E27" i="1"/>
  <c r="G24" i="1"/>
  <c r="H19" i="1"/>
  <c r="G19" i="1"/>
  <c r="E1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minCA=0,4*CA(t)
maxCA= CA(t)</t>
        </r>
      </text>
    </comment>
    <comment ref="D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E8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G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H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minCA=0,1*CA(t)
maxCA= CA(t)</t>
        </r>
      </text>
    </comment>
    <comment ref="I8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minCA=0,05*CA(t)
maxCA= CA(t)</t>
        </r>
      </text>
    </comment>
    <comment ref="G9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H9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I9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J11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après 3 mois impossibilité de refaire activité avant 1 an</t>
        </r>
      </text>
    </comment>
    <comment ref="G19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>voir prix café</t>
        </r>
      </text>
    </comment>
    <comment ref="H19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cacao</t>
        </r>
      </text>
    </comment>
    <comment ref="I19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bétail</t>
        </r>
      </text>
    </comment>
  </commentList>
</comments>
</file>

<file path=xl/sharedStrings.xml><?xml version="1.0" encoding="utf-8"?>
<sst xmlns="http://schemas.openxmlformats.org/spreadsheetml/2006/main" count="3611" uniqueCount="119">
  <si>
    <t xml:space="preserve">                              Cultures vivrières</t>
  </si>
  <si>
    <t xml:space="preserve">                            Cultures de rente</t>
  </si>
  <si>
    <t>Paramètres/Activités</t>
  </si>
  <si>
    <t>Plantain</t>
  </si>
  <si>
    <t xml:space="preserve">Maraichage </t>
  </si>
  <si>
    <t>Manioc/Maïs</t>
  </si>
  <si>
    <t>Petit élevage</t>
  </si>
  <si>
    <t>Café</t>
  </si>
  <si>
    <t>Cacao</t>
  </si>
  <si>
    <t>Elevage bovin</t>
  </si>
  <si>
    <t>Salariat</t>
  </si>
  <si>
    <t>coût mensuel MO homme/mois/ha nécessaire</t>
  </si>
  <si>
    <t>9Hj/ha/mois</t>
  </si>
  <si>
    <t>12,6Hj/ha/mois</t>
  </si>
  <si>
    <t>6,4 Hj/ha/mois</t>
  </si>
  <si>
    <t>4,9Hj/ha/mois</t>
  </si>
  <si>
    <t>3,1Hj/ha/mois</t>
  </si>
  <si>
    <t>3,0Hj/ha/mois</t>
  </si>
  <si>
    <t>20,5Hj/ha/mois</t>
  </si>
  <si>
    <t>0Hj/ha/mois</t>
  </si>
  <si>
    <t>coût installation MO / ha</t>
  </si>
  <si>
    <t>7,2 Hj/ha</t>
  </si>
  <si>
    <t>3,6 Hj/ha</t>
  </si>
  <si>
    <t>5 Hj/ha</t>
  </si>
  <si>
    <t>21,5 Hj/ha</t>
  </si>
  <si>
    <t>32,5 Hj/ha</t>
  </si>
  <si>
    <t>22,5 Hj/ha</t>
  </si>
  <si>
    <t>0 Hj/ha</t>
  </si>
  <si>
    <t>coût installation $</t>
  </si>
  <si>
    <t>(MOdispo/MOnécessaire)*311$</t>
  </si>
  <si>
    <t>(MOdispo/MOnécessaire)*19$</t>
  </si>
  <si>
    <t>200$+(MOdispo/MOnécessaire)*83$</t>
  </si>
  <si>
    <t>(MOdispo/MOnécessaire)*595$</t>
  </si>
  <si>
    <t>charge transport $</t>
  </si>
  <si>
    <t>f(plot)</t>
  </si>
  <si>
    <t>effet fertilité f(t) sur CA(t)                           CA(f(t);t)=</t>
  </si>
  <si>
    <t>CA(t)*[f(t)-fmin]) ET cf. commentaire</t>
  </si>
  <si>
    <t>CA(t)</t>
  </si>
  <si>
    <t>effet culture sur fertilité f(t)</t>
  </si>
  <si>
    <t>f(t)=f(t-1)-0,1</t>
  </si>
  <si>
    <t>f(t)=f(t-1)-0,01</t>
  </si>
  <si>
    <t>f(t)=f(t-1)+0,05</t>
  </si>
  <si>
    <t>f(t)=f(t-1)-0,1 si (*), f(t)=f(t-1)-0,25 sinon</t>
  </si>
  <si>
    <t>f(t)=f(t-1)-0,1 si (*), f(t)=f(t-1)-0,2 sinon</t>
  </si>
  <si>
    <t>temps entrée en production</t>
  </si>
  <si>
    <t>3 mois</t>
  </si>
  <si>
    <t>6 à 12 mois</t>
  </si>
  <si>
    <t>3 à 6 mois</t>
  </si>
  <si>
    <t>2 à 3 ans</t>
  </si>
  <si>
    <t xml:space="preserve">fréquence remise en cause production </t>
  </si>
  <si>
    <t>6 mois</t>
  </si>
  <si>
    <t>12 mois</t>
  </si>
  <si>
    <t>3mois ET commentaire</t>
  </si>
  <si>
    <t>cout mensuel $(/ha ?) initialisation</t>
  </si>
  <si>
    <t>cout mensuel $(/ha ?)</t>
  </si>
  <si>
    <t>%CA(t-1) 1%</t>
  </si>
  <si>
    <t>%CA(t-1) 5%</t>
  </si>
  <si>
    <t>%CA(t-1) 15,3%</t>
  </si>
  <si>
    <t>%CA(t-1) 1,4%</t>
  </si>
  <si>
    <t>%CA(t-1) 6,8%</t>
  </si>
  <si>
    <t>%CA(t-1) 17,4%</t>
  </si>
  <si>
    <t>surface minimum (café: 1 pixel, petit élevage:0)</t>
  </si>
  <si>
    <t>surface maximum (banane/Maïs: 1 pixel)</t>
  </si>
  <si>
    <t>fertilité minimale pour l'activité</t>
  </si>
  <si>
    <t>inondabilité max pour l'activité</t>
  </si>
  <si>
    <t>production maximale/ha/mois</t>
  </si>
  <si>
    <t>random entre 450/12 et 900/12</t>
  </si>
  <si>
    <t>random entre 1500/12 et 2500/12</t>
  </si>
  <si>
    <t>random entre 450/12 et 1800/12</t>
  </si>
  <si>
    <t>random entre 250/12 et 2210/12</t>
  </si>
  <si>
    <t>random entre 5100/12 et 3000/12</t>
  </si>
  <si>
    <t>random entre 1100/12 et 900/12</t>
  </si>
  <si>
    <t>random entre 1240/12 et 1010/12</t>
  </si>
  <si>
    <t>random entre 300 et 400</t>
  </si>
  <si>
    <t>prix/kg</t>
  </si>
  <si>
    <t>PB max en $/ha/mois</t>
  </si>
  <si>
    <t>entre 112,5 et 225</t>
  </si>
  <si>
    <t>entre 31 et 52</t>
  </si>
  <si>
    <t>entre 10 et 40</t>
  </si>
  <si>
    <t>entre 42 et 368</t>
  </si>
  <si>
    <t>entre 58 et 99</t>
  </si>
  <si>
    <t>entre 125 et 152</t>
  </si>
  <si>
    <t>entre 252 et 310</t>
  </si>
  <si>
    <t>entre 300 et 400</t>
  </si>
  <si>
    <t>CA mensuel/homme/mois(/ha ?) max</t>
  </si>
  <si>
    <t>bénéfice/homme/mois</t>
  </si>
  <si>
    <t>production équivalent bouche à nourrir</t>
  </si>
  <si>
    <t>ca*(1</t>
  </si>
  <si>
    <t>valeur résultant des paramètres</t>
  </si>
  <si>
    <t>ca-0,1</t>
  </si>
  <si>
    <t xml:space="preserve"> </t>
  </si>
  <si>
    <t>Année</t>
  </si>
  <si>
    <t>Mois</t>
  </si>
  <si>
    <t>prix local au quintal</t>
  </si>
  <si>
    <t>M05</t>
  </si>
  <si>
    <t>M04</t>
  </si>
  <si>
    <t>M03</t>
  </si>
  <si>
    <t>M02</t>
  </si>
  <si>
    <t>M01</t>
  </si>
  <si>
    <t>M12</t>
  </si>
  <si>
    <t>M11</t>
  </si>
  <si>
    <t>M10</t>
  </si>
  <si>
    <t>M09</t>
  </si>
  <si>
    <t>M08</t>
  </si>
  <si>
    <t>M07</t>
  </si>
  <si>
    <t>M06</t>
  </si>
  <si>
    <t xml:space="preserve">source </t>
  </si>
  <si>
    <t xml:space="preserve">https://www.nass.usda.gov/Charts_and_Maps/Cattle/ </t>
  </si>
  <si>
    <t>https://www.nass.usda.gov/Charts_and_Maps/graphics/data/priceca.txt</t>
  </si>
  <si>
    <t>Morin, 2015</t>
  </si>
  <si>
    <t>Oil: Crude oil prices 1861 - 2009</t>
  </si>
  <si>
    <t>US dollars per barrel</t>
  </si>
  <si>
    <t>Year</t>
  </si>
  <si>
    <t>$ money of the day</t>
  </si>
  <si>
    <t>$ 2009</t>
  </si>
  <si>
    <t>1861-1944 US Average.</t>
  </si>
  <si>
    <t>1945-1983 Arabian Light posted at Ras Tanura.</t>
  </si>
  <si>
    <t>1984-2009 Brent dated.</t>
  </si>
  <si>
    <t>Statistical_Review_of_World_Energy_2010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</si>
</sst>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0" fillId="4" borderId="5" xfId="0" applyFont="1" applyFill="1" applyBorder="1"/>
    <xf numFmtId="0" fontId="0" fillId="2" borderId="6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5" xfId="0" applyFont="1" applyBorder="1"/>
    <xf numFmtId="0" fontId="0" fillId="3" borderId="8" xfId="0" applyFont="1" applyFill="1" applyBorder="1"/>
    <xf numFmtId="0" fontId="0" fillId="4" borderId="9" xfId="0" applyFont="1" applyFill="1" applyBorder="1"/>
    <xf numFmtId="0" fontId="0" fillId="2" borderId="10" xfId="0" applyFont="1" applyFill="1" applyBorder="1"/>
    <xf numFmtId="0" fontId="0" fillId="3" borderId="10" xfId="0" applyFont="1" applyFill="1" applyBorder="1"/>
    <xf numFmtId="0" fontId="0" fillId="4" borderId="6" xfId="0" applyFont="1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11" xfId="0" applyFont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5" xfId="0" applyFont="1" applyBorder="1"/>
    <xf numFmtId="0" fontId="0" fillId="4" borderId="0" xfId="0" applyFont="1" applyFill="1"/>
    <xf numFmtId="0" fontId="5" fillId="0" borderId="0" xfId="1" applyFont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 applyBorder="1"/>
    <xf numFmtId="2" fontId="7" fillId="0" borderId="0" xfId="0" applyNumberFormat="1" applyFont="1" applyBorder="1"/>
    <xf numFmtId="0" fontId="7" fillId="0" borderId="16" xfId="0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2" fontId="10" fillId="0" borderId="0" xfId="0" applyNumberFormat="1" applyFont="1"/>
    <xf numFmtId="0" fontId="7" fillId="0" borderId="16" xfId="0" applyFont="1" applyBorder="1"/>
    <xf numFmtId="2" fontId="7" fillId="0" borderId="16" xfId="0" applyNumberFormat="1" applyFont="1" applyBorder="1"/>
    <xf numFmtId="0" fontId="11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4416191503570099E-2"/>
          <c:y val="8.1526247185685505E-2"/>
          <c:w val="0.88544716700056503"/>
          <c:h val="0.77722478966702202"/>
        </c:manualLayout>
      </c:layout>
      <c:lineChart>
        <c:grouping val="stacked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1861'!$C$5:$C$153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D-4272-ACE9-6FA8C8549C28}"/>
            </c:ext>
          </c:extLst>
        </c:ser>
        <c:ser>
          <c:idx val="1"/>
          <c:order val="1"/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1861'!$B$5:$B$153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D-4272-ACE9-6FA8C854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493214"/>
        <c:axId val="11215554"/>
      </c:lineChart>
      <c:catAx>
        <c:axId val="86493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11215554"/>
        <c:crosses val="autoZero"/>
        <c:auto val="1"/>
        <c:lblAlgn val="ctr"/>
        <c:lblOffset val="100"/>
        <c:noMultiLvlLbl val="1"/>
      </c:catAx>
      <c:valAx>
        <c:axId val="112155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8649321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9EC17CA6-3F92-4516-888A-9F0C52611E6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A29FA498-0FC2-4931-BE8A-69720CC192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E9FEB24-475D-469D-8BEE-8D33EE4BCE6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E0FAA8B6-DB73-4C1D-8950-A01093E9B0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3CE992C-1E47-4527-8EF0-44F7CC32F6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AB2D58BD-67D7-4707-8E51-BD965E0882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5CD32EFF-D61C-4C9C-B684-969613F498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EBD180AB-F375-47E7-8009-ED1812EB94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795262FA-8873-4145-90A6-764110C903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842393E5-773F-4D20-B528-06415C9373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C47C8CAD-2E9D-4998-8F31-9C608C8F59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7105A633-C48E-4E75-AA3A-4F6840C3D9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AAAB3266-7264-43C7-B3D5-24ED17B781B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104760</xdr:colOff>
      <xdr:row>12</xdr:row>
      <xdr:rowOff>95400</xdr:rowOff>
    </xdr:from>
    <xdr:to>
      <xdr:col>12</xdr:col>
      <xdr:colOff>666000</xdr:colOff>
      <xdr:row>33</xdr:row>
      <xdr:rowOff>132840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f&#233;%20robus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ca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16.147727272727298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17.515909090909101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17.102272727272702</v>
          </cell>
        </row>
        <row r="12">
          <cell r="M12">
            <v>16.195454545454499</v>
          </cell>
        </row>
        <row r="13">
          <cell r="M13">
            <v>15.384090909090901</v>
          </cell>
        </row>
        <row r="14">
          <cell r="M14">
            <v>15.431818181818199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13.236363636363601</v>
          </cell>
        </row>
        <row r="19">
          <cell r="M19">
            <v>12.9181818181818</v>
          </cell>
        </row>
        <row r="20">
          <cell r="M20">
            <v>13.045454545454501</v>
          </cell>
        </row>
        <row r="21">
          <cell r="M21">
            <v>13.7295454545455</v>
          </cell>
        </row>
        <row r="22">
          <cell r="M22">
            <v>14.095454545454499</v>
          </cell>
        </row>
        <row r="23">
          <cell r="M23">
            <v>14.111363636363601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16.274999999999999</v>
          </cell>
        </row>
        <row r="33">
          <cell r="M33">
            <v>16.465909090909101</v>
          </cell>
        </row>
        <row r="34">
          <cell r="M34">
            <v>16.990909090909099</v>
          </cell>
        </row>
        <row r="35">
          <cell r="M35">
            <v>17.404545454545499</v>
          </cell>
        </row>
        <row r="36">
          <cell r="M36">
            <v>16.8</v>
          </cell>
        </row>
        <row r="37">
          <cell r="M37">
            <v>16.720454545454501</v>
          </cell>
        </row>
        <row r="38">
          <cell r="M38">
            <v>17.054545454545501</v>
          </cell>
        </row>
        <row r="39">
          <cell r="M39">
            <v>16.640909090909101</v>
          </cell>
        </row>
        <row r="40">
          <cell r="M40">
            <v>17.245454545454599</v>
          </cell>
        </row>
        <row r="41">
          <cell r="M41">
            <v>17.611363636363599</v>
          </cell>
        </row>
        <row r="42">
          <cell r="M42">
            <v>17.802272727272701</v>
          </cell>
        </row>
        <row r="43">
          <cell r="M43">
            <v>16.0840909090909</v>
          </cell>
        </row>
        <row r="44">
          <cell r="M44">
            <v>14.779545454545501</v>
          </cell>
        </row>
        <row r="45">
          <cell r="M45">
            <v>15.193181818181801</v>
          </cell>
        </row>
        <row r="46">
          <cell r="M46">
            <v>13.634090909090901</v>
          </cell>
        </row>
        <row r="47">
          <cell r="M47">
            <v>14.318181818181801</v>
          </cell>
        </row>
        <row r="48">
          <cell r="M48">
            <v>14.875</v>
          </cell>
        </row>
        <row r="49">
          <cell r="M49">
            <v>16.020454545454498</v>
          </cell>
        </row>
        <row r="50">
          <cell r="M50">
            <v>16.2909090909091</v>
          </cell>
        </row>
        <row r="51">
          <cell r="M51">
            <v>15.447727272727301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17.929545454545501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16.274999999999999</v>
          </cell>
        </row>
        <row r="58">
          <cell r="M58">
            <v>16.370454545454599</v>
          </cell>
        </row>
        <row r="59">
          <cell r="M59">
            <v>17.484090909090899</v>
          </cell>
        </row>
        <row r="60">
          <cell r="M60">
            <v>17.643181818181802</v>
          </cell>
        </row>
        <row r="61">
          <cell r="M61">
            <v>17.977272727272702</v>
          </cell>
        </row>
        <row r="62">
          <cell r="M62">
            <v>18.0409090909091</v>
          </cell>
        </row>
        <row r="63">
          <cell r="M63">
            <v>18.024999999999999</v>
          </cell>
        </row>
        <row r="64">
          <cell r="M64">
            <v>18.454545454545499</v>
          </cell>
        </row>
        <row r="65">
          <cell r="M65">
            <v>17.770454545454498</v>
          </cell>
        </row>
        <row r="66">
          <cell r="M66">
            <v>18.072727272727299</v>
          </cell>
        </row>
        <row r="67">
          <cell r="M67">
            <v>17.7068181818182</v>
          </cell>
        </row>
        <row r="68">
          <cell r="M68">
            <v>17.404545454545499</v>
          </cell>
        </row>
        <row r="69">
          <cell r="M69">
            <v>18.152272727272699</v>
          </cell>
        </row>
        <row r="70">
          <cell r="M70">
            <v>17.2136363636364</v>
          </cell>
        </row>
        <row r="71">
          <cell r="M71">
            <v>17.070454545454499</v>
          </cell>
        </row>
        <row r="72">
          <cell r="M72">
            <v>18.1204545454545</v>
          </cell>
        </row>
        <row r="73">
          <cell r="M73">
            <v>18.931818181818201</v>
          </cell>
        </row>
        <row r="74">
          <cell r="M74">
            <v>18.55</v>
          </cell>
        </row>
        <row r="75">
          <cell r="M75">
            <v>19.440909090909098</v>
          </cell>
        </row>
        <row r="76">
          <cell r="M76">
            <v>20.093181818181801</v>
          </cell>
        </row>
        <row r="77">
          <cell r="M77">
            <v>19.2977272727273</v>
          </cell>
        </row>
        <row r="78">
          <cell r="M78">
            <v>19.488636363636399</v>
          </cell>
        </row>
        <row r="79">
          <cell r="M79">
            <v>18.231818181818198</v>
          </cell>
        </row>
        <row r="80">
          <cell r="M80">
            <v>16.863636363636399</v>
          </cell>
        </row>
        <row r="81">
          <cell r="M81">
            <v>15.638636363636399</v>
          </cell>
        </row>
        <row r="82">
          <cell r="M82">
            <v>15.574999999999999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14.175000000000001</v>
          </cell>
        </row>
        <row r="86">
          <cell r="M86">
            <v>14.318181818181801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12.154545454545501</v>
          </cell>
        </row>
        <row r="90">
          <cell r="M90">
            <v>11.55</v>
          </cell>
        </row>
        <row r="91">
          <cell r="M91">
            <v>11.693181818181801</v>
          </cell>
        </row>
        <row r="92">
          <cell r="M92">
            <v>11.947727272727301</v>
          </cell>
        </row>
        <row r="93">
          <cell r="M93">
            <v>11.884090909090901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11.931818181818199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12.170454545454501</v>
          </cell>
        </row>
        <row r="102">
          <cell r="M102">
            <v>12.329545454545499</v>
          </cell>
        </row>
        <row r="103">
          <cell r="M103">
            <v>12.965909090909101</v>
          </cell>
        </row>
        <row r="104">
          <cell r="M104">
            <v>14.1094297972727</v>
          </cell>
        </row>
        <row r="105">
          <cell r="M105">
            <v>13.322887136363599</v>
          </cell>
        </row>
        <row r="106">
          <cell r="M106">
            <v>13.884024642727301</v>
          </cell>
        </row>
        <row r="107">
          <cell r="M107">
            <v>13.255905472727299</v>
          </cell>
        </row>
        <row r="108">
          <cell r="M108">
            <v>16.129855120909099</v>
          </cell>
        </row>
        <row r="109">
          <cell r="M109">
            <v>17.296756030909101</v>
          </cell>
        </row>
        <row r="110">
          <cell r="M110">
            <v>17.963442426363599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17.020484708181801</v>
          </cell>
        </row>
        <row r="114">
          <cell r="M114">
            <v>18.723103591818202</v>
          </cell>
        </row>
        <row r="115">
          <cell r="M115">
            <v>17.774744113636402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15.823271367272699</v>
          </cell>
        </row>
        <row r="119">
          <cell r="M119">
            <v>15.1847971545455</v>
          </cell>
        </row>
        <row r="120">
          <cell r="M120">
            <v>14.041455393636401</v>
          </cell>
        </row>
        <row r="121">
          <cell r="M121">
            <v>13.2778315663636</v>
          </cell>
        </row>
        <row r="122">
          <cell r="M122">
            <v>14.100972658181799</v>
          </cell>
        </row>
        <row r="123">
          <cell r="M123">
            <v>14.243710237272699</v>
          </cell>
        </row>
        <row r="124">
          <cell r="M124">
            <v>12.891051714545499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12.161260770909101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11.464176487272701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9.9410041436363592</v>
          </cell>
        </row>
        <row r="135">
          <cell r="M135">
            <v>9.2435089918181799</v>
          </cell>
        </row>
        <row r="136">
          <cell r="M136">
            <v>9.2164314199999993</v>
          </cell>
        </row>
        <row r="137">
          <cell r="M137">
            <v>9.3179029681818193</v>
          </cell>
        </row>
        <row r="138">
          <cell r="M138">
            <v>9.0690366581818207</v>
          </cell>
        </row>
        <row r="139">
          <cell r="M139">
            <v>9.5529583163636396</v>
          </cell>
        </row>
        <row r="140">
          <cell r="M140">
            <v>9.7775334363636404</v>
          </cell>
        </row>
        <row r="141">
          <cell r="M141">
            <v>8.7512323372727305</v>
          </cell>
        </row>
        <row r="142">
          <cell r="M142">
            <v>8.0361074627272693</v>
          </cell>
        </row>
        <row r="143">
          <cell r="M143">
            <v>7.3939333172727304</v>
          </cell>
        </row>
        <row r="144">
          <cell r="M144">
            <v>7.2202660345454603</v>
          </cell>
        </row>
        <row r="145">
          <cell r="M145">
            <v>8.1473876718181799</v>
          </cell>
        </row>
        <row r="146">
          <cell r="M146">
            <v>8.9553579818181799</v>
          </cell>
        </row>
        <row r="147">
          <cell r="M147">
            <v>9.3461401345454505</v>
          </cell>
        </row>
        <row r="148">
          <cell r="M148">
            <v>8.6901717127272704</v>
          </cell>
        </row>
        <row r="149">
          <cell r="M149">
            <v>7.8424787318181801</v>
          </cell>
        </row>
        <row r="150">
          <cell r="M150">
            <v>7.5310251227272698</v>
          </cell>
        </row>
        <row r="151">
          <cell r="M151">
            <v>6.5157652890909104</v>
          </cell>
        </row>
        <row r="152">
          <cell r="M152">
            <v>5.7243923227272697</v>
          </cell>
        </row>
        <row r="153">
          <cell r="M153">
            <v>5.7603733918181801</v>
          </cell>
        </row>
        <row r="154">
          <cell r="M154">
            <v>4.9729693554545502</v>
          </cell>
        </row>
        <row r="155">
          <cell r="M155">
            <v>4.6619432999999999</v>
          </cell>
        </row>
        <row r="156">
          <cell r="M156">
            <v>5.0990595345454501</v>
          </cell>
        </row>
        <row r="157">
          <cell r="M157">
            <v>5.13259834818182</v>
          </cell>
        </row>
        <row r="158">
          <cell r="M158">
            <v>5.4154143399999999</v>
          </cell>
        </row>
        <row r="159">
          <cell r="M159">
            <v>6.1738366327272702</v>
          </cell>
        </row>
        <row r="160">
          <cell r="M160">
            <v>5.5386513954545498</v>
          </cell>
        </row>
        <row r="161">
          <cell r="M161">
            <v>5.5891984209090904</v>
          </cell>
        </row>
        <row r="162">
          <cell r="M162">
            <v>5.58316473272727</v>
          </cell>
        </row>
        <row r="163">
          <cell r="M163">
            <v>5.7636373836363601</v>
          </cell>
        </row>
        <row r="164">
          <cell r="M164">
            <v>6.19730608636364</v>
          </cell>
        </row>
        <row r="165">
          <cell r="M165">
            <v>5.5775690154545501</v>
          </cell>
        </row>
        <row r="166">
          <cell r="M166">
            <v>5.2460934845454599</v>
          </cell>
        </row>
        <row r="167">
          <cell r="M167">
            <v>5.48551194545455</v>
          </cell>
        </row>
        <row r="168">
          <cell r="M168">
            <v>5.7199290972727299</v>
          </cell>
        </row>
        <row r="169">
          <cell r="M169">
            <v>5.5945772272727297</v>
          </cell>
        </row>
        <row r="170">
          <cell r="M170">
            <v>5.4035075499999996</v>
          </cell>
        </row>
        <row r="171">
          <cell r="M171">
            <v>5.21529099636364</v>
          </cell>
        </row>
        <row r="172">
          <cell r="M172">
            <v>5.7769373645454598</v>
          </cell>
        </row>
        <row r="173">
          <cell r="M173">
            <v>5.7704260663636404</v>
          </cell>
        </row>
        <row r="174">
          <cell r="M174">
            <v>5.70687313</v>
          </cell>
        </row>
        <row r="175">
          <cell r="M175">
            <v>6.3220030745454503</v>
          </cell>
        </row>
        <row r="176">
          <cell r="M176">
            <v>6.4129943945454499</v>
          </cell>
        </row>
        <row r="177">
          <cell r="M177">
            <v>5.8364212581818196</v>
          </cell>
        </row>
        <row r="178">
          <cell r="M178">
            <v>5.9148675918181803</v>
          </cell>
        </row>
        <row r="179">
          <cell r="M179">
            <v>5.1090621527272697</v>
          </cell>
        </row>
        <row r="180">
          <cell r="M180">
            <v>4.8498157272727296</v>
          </cell>
        </row>
        <row r="181">
          <cell r="M181">
            <v>4.1018069209090902</v>
          </cell>
        </row>
        <row r="182">
          <cell r="M182">
            <v>4.1437612045454504</v>
          </cell>
        </row>
        <row r="183">
          <cell r="M183">
            <v>4.1769558918181797</v>
          </cell>
        </row>
        <row r="184">
          <cell r="M184">
            <v>4.1289846054545496</v>
          </cell>
        </row>
        <row r="185">
          <cell r="M185">
            <v>4.29043434272727</v>
          </cell>
        </row>
        <row r="186">
          <cell r="M186">
            <v>4.2080691354545499</v>
          </cell>
        </row>
        <row r="187">
          <cell r="M187">
            <v>3.3924717209090902</v>
          </cell>
        </row>
        <row r="188">
          <cell r="M188">
            <v>3.1331418681818199</v>
          </cell>
        </row>
        <row r="189">
          <cell r="M189">
            <v>3.2934924845454501</v>
          </cell>
        </row>
        <row r="190">
          <cell r="M190">
            <v>3.1261362745454502</v>
          </cell>
        </row>
        <row r="191">
          <cell r="M191">
            <v>3.0654030909090899</v>
          </cell>
        </row>
        <row r="192">
          <cell r="M192">
            <v>3.46090916818182</v>
          </cell>
        </row>
        <row r="193">
          <cell r="M193">
            <v>3.7679496081818198</v>
          </cell>
        </row>
        <row r="194">
          <cell r="M194">
            <v>4.0904382145454603</v>
          </cell>
        </row>
        <row r="195">
          <cell r="M195">
            <v>4.3905564881818204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4.5928947590909104</v>
          </cell>
        </row>
        <row r="199">
          <cell r="M199">
            <v>4.7918689254545503</v>
          </cell>
        </row>
        <row r="200">
          <cell r="M200">
            <v>4.9843484790909098</v>
          </cell>
        </row>
        <row r="201">
          <cell r="M201">
            <v>4.6437859109090898</v>
          </cell>
        </row>
        <row r="202">
          <cell r="M202">
            <v>5.02625270636364</v>
          </cell>
        </row>
        <row r="203">
          <cell r="M203">
            <v>5.5857008327272704</v>
          </cell>
        </row>
        <row r="204">
          <cell r="M204">
            <v>6.0310656827272702</v>
          </cell>
        </row>
        <row r="205">
          <cell r="M205">
            <v>5.9613288890909102</v>
          </cell>
        </row>
        <row r="206">
          <cell r="M206">
            <v>6.40564467454546</v>
          </cell>
        </row>
        <row r="207">
          <cell r="M207">
            <v>6.7017940181818201</v>
          </cell>
        </row>
        <row r="208">
          <cell r="M208">
            <v>6.9037381063636403</v>
          </cell>
        </row>
        <row r="209">
          <cell r="M209">
            <v>6.94703552454546</v>
          </cell>
        </row>
        <row r="210">
          <cell r="M210">
            <v>7.2562241500000004</v>
          </cell>
        </row>
        <row r="211">
          <cell r="M211">
            <v>7.7094434327272703</v>
          </cell>
        </row>
        <row r="212">
          <cell r="M212">
            <v>9.6949366627272706</v>
          </cell>
        </row>
        <row r="213">
          <cell r="M213">
            <v>10.6925522072727</v>
          </cell>
        </row>
        <row r="214">
          <cell r="M214">
            <v>9.9247717609090902</v>
          </cell>
        </row>
        <row r="215">
          <cell r="M215">
            <v>9.2026579781818203</v>
          </cell>
        </row>
        <row r="216">
          <cell r="M216">
            <v>9.3709798254545404</v>
          </cell>
        </row>
        <row r="217">
          <cell r="M217">
            <v>9.9326095081818195</v>
          </cell>
        </row>
        <row r="218">
          <cell r="M218">
            <v>9.6318029818181792</v>
          </cell>
        </row>
        <row r="219">
          <cell r="M219">
            <v>10.335315136363601</v>
          </cell>
        </row>
        <row r="220">
          <cell r="M220">
            <v>10.593990107272701</v>
          </cell>
        </row>
        <row r="221">
          <cell r="M221">
            <v>10.779564179999999</v>
          </cell>
        </row>
        <row r="222">
          <cell r="M222">
            <v>12.035823354545499</v>
          </cell>
        </row>
        <row r="223">
          <cell r="M223">
            <v>12.404685681818201</v>
          </cell>
        </row>
        <row r="224">
          <cell r="M224">
            <v>12.787092003636401</v>
          </cell>
        </row>
        <row r="225">
          <cell r="M225">
            <v>13.333905448181801</v>
          </cell>
        </row>
        <row r="226">
          <cell r="M226">
            <v>13.629370688181799</v>
          </cell>
        </row>
        <row r="227">
          <cell r="M227">
            <v>12.550543351818201</v>
          </cell>
        </row>
        <row r="228">
          <cell r="M228">
            <v>12.510215855454501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13.023924308181799</v>
          </cell>
        </row>
        <row r="238">
          <cell r="M238">
            <v>11.979732787272701</v>
          </cell>
        </row>
        <row r="239">
          <cell r="M239">
            <v>11.739215205454499</v>
          </cell>
        </row>
        <row r="240">
          <cell r="M240">
            <v>11.815429926363599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9.7383759518181794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11.701029626363599</v>
          </cell>
        </row>
        <row r="253">
          <cell r="M253">
            <v>12.2860349181818</v>
          </cell>
        </row>
        <row r="254">
          <cell r="M254">
            <v>11.936418683636401</v>
          </cell>
        </row>
        <row r="255">
          <cell r="M255">
            <v>13.4135405981818</v>
          </cell>
        </row>
        <row r="256">
          <cell r="M256">
            <v>14.340678920909101</v>
          </cell>
        </row>
        <row r="257">
          <cell r="M257">
            <v>14.134555260000001</v>
          </cell>
        </row>
        <row r="258">
          <cell r="M258">
            <v>14.639775232727301</v>
          </cell>
        </row>
        <row r="259">
          <cell r="M259">
            <v>15.489772836363599</v>
          </cell>
        </row>
        <row r="260">
          <cell r="M260">
            <v>14.224480829999999</v>
          </cell>
        </row>
        <row r="261">
          <cell r="M261">
            <v>15.114693280909099</v>
          </cell>
        </row>
        <row r="262">
          <cell r="M262">
            <v>17.943952320000001</v>
          </cell>
        </row>
        <row r="263">
          <cell r="M263">
            <v>17.651928343636399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19.305925208181801</v>
          </cell>
        </row>
        <row r="267">
          <cell r="M267">
            <v>20.3566009245455</v>
          </cell>
        </row>
        <row r="268">
          <cell r="M268">
            <v>22.092731519090901</v>
          </cell>
        </row>
        <row r="269">
          <cell r="M269">
            <v>22.8452640245455</v>
          </cell>
        </row>
        <row r="270">
          <cell r="M270">
            <v>23.200519764545501</v>
          </cell>
        </row>
        <row r="271">
          <cell r="M271">
            <v>21.2083462627273</v>
          </cell>
        </row>
        <row r="272">
          <cell r="M272">
            <v>20.592023352727299</v>
          </cell>
        </row>
        <row r="273">
          <cell r="M273">
            <v>20.4433626154545</v>
          </cell>
        </row>
        <row r="274">
          <cell r="M274">
            <v>24.019898420000001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25.650198502727299</v>
          </cell>
        </row>
        <row r="278">
          <cell r="M278">
            <v>25.668572802727301</v>
          </cell>
        </row>
        <row r="279">
          <cell r="M279">
            <v>17.563379279090899</v>
          </cell>
        </row>
        <row r="280">
          <cell r="M280">
            <v>15.019672557272701</v>
          </cell>
        </row>
        <row r="281">
          <cell r="M281">
            <v>11.240938233636401</v>
          </cell>
        </row>
        <row r="282">
          <cell r="M282">
            <v>9.9666155145454596</v>
          </cell>
        </row>
        <row r="283">
          <cell r="M283">
            <v>9.3095980281818207</v>
          </cell>
        </row>
        <row r="284">
          <cell r="M284">
            <v>9.0863827281818192</v>
          </cell>
        </row>
        <row r="285">
          <cell r="M285">
            <v>9.48831667636364</v>
          </cell>
        </row>
        <row r="286">
          <cell r="M286">
            <v>9.4348331000000005</v>
          </cell>
        </row>
        <row r="287">
          <cell r="M287">
            <v>9.0166125636363592</v>
          </cell>
        </row>
        <row r="288">
          <cell r="M288">
            <v>9.8228559736363596</v>
          </cell>
        </row>
        <row r="289">
          <cell r="M289">
            <v>9.07456978272727</v>
          </cell>
        </row>
        <row r="290">
          <cell r="M290">
            <v>7.4703586809090901</v>
          </cell>
        </row>
        <row r="291">
          <cell r="M291">
            <v>7.0517272763636401</v>
          </cell>
        </row>
        <row r="292">
          <cell r="M292">
            <v>6.9415461881818201</v>
          </cell>
        </row>
        <row r="293">
          <cell r="M293">
            <v>6.81466764363637</v>
          </cell>
        </row>
        <row r="294">
          <cell r="M294">
            <v>7.1259210272727298</v>
          </cell>
        </row>
        <row r="295">
          <cell r="M295">
            <v>7.2192440727272702</v>
          </cell>
        </row>
        <row r="296">
          <cell r="M296">
            <v>7.2101904063636404</v>
          </cell>
        </row>
        <row r="297">
          <cell r="M297">
            <v>7.7914040399999998</v>
          </cell>
        </row>
        <row r="298">
          <cell r="M298">
            <v>7.2045842718181801</v>
          </cell>
        </row>
        <row r="299">
          <cell r="M299">
            <v>6.6970429909090896</v>
          </cell>
        </row>
        <row r="300">
          <cell r="M300">
            <v>6.1365458000000004</v>
          </cell>
        </row>
        <row r="301">
          <cell r="M301">
            <v>5.7962439309090898</v>
          </cell>
        </row>
        <row r="302">
          <cell r="M302">
            <v>5.7987195572727304</v>
          </cell>
        </row>
        <row r="303">
          <cell r="M303">
            <v>5.5484266854545501</v>
          </cell>
        </row>
        <row r="304">
          <cell r="M304">
            <v>5.6217882827272696</v>
          </cell>
        </row>
        <row r="305">
          <cell r="M305">
            <v>6.2689637372727303</v>
          </cell>
        </row>
        <row r="306">
          <cell r="M306">
            <v>6.4289201709090902</v>
          </cell>
        </row>
        <row r="307">
          <cell r="M307">
            <v>6.4549153072727297</v>
          </cell>
        </row>
        <row r="308">
          <cell r="M308">
            <v>7.5167365509090898</v>
          </cell>
        </row>
        <row r="309">
          <cell r="M309">
            <v>7.7930913009090901</v>
          </cell>
        </row>
        <row r="310">
          <cell r="M310">
            <v>7.7747399545454599</v>
          </cell>
        </row>
        <row r="311">
          <cell r="M311">
            <v>6.9892734609090903</v>
          </cell>
        </row>
        <row r="312">
          <cell r="M312">
            <v>7.0593710663636404</v>
          </cell>
        </row>
        <row r="313">
          <cell r="M313">
            <v>6.8437161290909101</v>
          </cell>
        </row>
        <row r="314">
          <cell r="M314">
            <v>6.8537854890909102</v>
          </cell>
        </row>
        <row r="315">
          <cell r="M315">
            <v>6.9596201500000001</v>
          </cell>
        </row>
        <row r="316">
          <cell r="M316">
            <v>7.1106397154545498</v>
          </cell>
        </row>
        <row r="317">
          <cell r="M317">
            <v>7.8026392627272703</v>
          </cell>
        </row>
        <row r="318">
          <cell r="M318">
            <v>7.7665080245454599</v>
          </cell>
        </row>
        <row r="319">
          <cell r="M319">
            <v>7.8953845854545497</v>
          </cell>
        </row>
        <row r="320">
          <cell r="M320">
            <v>8.2975625472727295</v>
          </cell>
        </row>
        <row r="321">
          <cell r="M321">
            <v>8.9226450536363604</v>
          </cell>
        </row>
        <row r="322">
          <cell r="M322">
            <v>8.5719025954545494</v>
          </cell>
        </row>
        <row r="323">
          <cell r="M323">
            <v>8.7045374436363598</v>
          </cell>
        </row>
        <row r="324">
          <cell r="M324">
            <v>8.5304592927272704</v>
          </cell>
        </row>
        <row r="325">
          <cell r="M325">
            <v>8.2638464618181793</v>
          </cell>
        </row>
        <row r="326">
          <cell r="M326">
            <v>7.6487832590909104</v>
          </cell>
        </row>
        <row r="327">
          <cell r="M327">
            <v>7.8441326218181802</v>
          </cell>
        </row>
        <row r="328">
          <cell r="M328">
            <v>8.2667162709090896</v>
          </cell>
        </row>
        <row r="329">
          <cell r="M329">
            <v>8.68385437181818</v>
          </cell>
        </row>
        <row r="330">
          <cell r="M330">
            <v>8.8123534354545399</v>
          </cell>
        </row>
        <row r="331">
          <cell r="M331">
            <v>8.1509999390909105</v>
          </cell>
        </row>
        <row r="332">
          <cell r="M332">
            <v>7.55588776727273</v>
          </cell>
        </row>
        <row r="333">
          <cell r="M333">
            <v>7.7170431672727302</v>
          </cell>
        </row>
        <row r="334">
          <cell r="M334">
            <v>7.9681681927272701</v>
          </cell>
        </row>
        <row r="335">
          <cell r="M335">
            <v>8.0980604472727293</v>
          </cell>
        </row>
        <row r="336">
          <cell r="M336">
            <v>8.8016434927272709</v>
          </cell>
        </row>
        <row r="337">
          <cell r="M337">
            <v>8.7633974400000003</v>
          </cell>
        </row>
        <row r="338">
          <cell r="M338">
            <v>9.6827459527272701</v>
          </cell>
        </row>
        <row r="339">
          <cell r="M339">
            <v>12.6154244109091</v>
          </cell>
        </row>
        <row r="340">
          <cell r="M340">
            <v>15.083377247272701</v>
          </cell>
        </row>
        <row r="341">
          <cell r="M341">
            <v>13.9886741909091</v>
          </cell>
        </row>
        <row r="342">
          <cell r="M342">
            <v>14.262169549090901</v>
          </cell>
        </row>
        <row r="343">
          <cell r="M343">
            <v>14.564529852727301</v>
          </cell>
        </row>
        <row r="344">
          <cell r="M344">
            <v>15.343883379999999</v>
          </cell>
        </row>
        <row r="345">
          <cell r="M345">
            <v>15.099252967272699</v>
          </cell>
        </row>
        <row r="346">
          <cell r="M346">
            <v>13.966303858181799</v>
          </cell>
        </row>
        <row r="347">
          <cell r="M347">
            <v>14.341548149090899</v>
          </cell>
        </row>
        <row r="348">
          <cell r="M348">
            <v>13.5383810418182</v>
          </cell>
        </row>
        <row r="349">
          <cell r="M349">
            <v>12.232963883636399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14.337940030909101</v>
          </cell>
        </row>
        <row r="353">
          <cell r="M353">
            <v>14.806273770909099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16.010663619999999</v>
          </cell>
        </row>
        <row r="358">
          <cell r="M358">
            <v>15.947160739999999</v>
          </cell>
        </row>
        <row r="359">
          <cell r="M359">
            <v>15.692427596363601</v>
          </cell>
        </row>
        <row r="360">
          <cell r="M360">
            <v>15.033585216363599</v>
          </cell>
        </row>
        <row r="361">
          <cell r="M361">
            <v>14.409380770909101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14.511129703636399</v>
          </cell>
        </row>
        <row r="367">
          <cell r="M367">
            <v>16.7344521272727</v>
          </cell>
        </row>
        <row r="368">
          <cell r="M368">
            <v>17.180415534545499</v>
          </cell>
        </row>
        <row r="369">
          <cell r="M369">
            <v>19.094161418181798</v>
          </cell>
        </row>
        <row r="370">
          <cell r="M370">
            <v>22.130753680000002</v>
          </cell>
        </row>
        <row r="371">
          <cell r="M371">
            <v>23.074637396363599</v>
          </cell>
        </row>
        <row r="372">
          <cell r="M372">
            <v>25.0165266018182</v>
          </cell>
        </row>
        <row r="373">
          <cell r="M373">
            <v>20.476792305454499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24.245832558181799</v>
          </cell>
        </row>
        <row r="378">
          <cell r="M378">
            <v>25.5627956945455</v>
          </cell>
        </row>
        <row r="379">
          <cell r="M379">
            <v>24.933539883636399</v>
          </cell>
        </row>
        <row r="380">
          <cell r="M380">
            <v>25.743923227272699</v>
          </cell>
        </row>
        <row r="381">
          <cell r="M381">
            <v>23.5797739418182</v>
          </cell>
        </row>
        <row r="382">
          <cell r="M382">
            <v>18.982309754545501</v>
          </cell>
        </row>
        <row r="383">
          <cell r="M383">
            <v>16.8831065963636</v>
          </cell>
        </row>
        <row r="384">
          <cell r="M384">
            <v>15.772527820000001</v>
          </cell>
        </row>
        <row r="385">
          <cell r="M385">
            <v>16.230037205454501</v>
          </cell>
        </row>
        <row r="386">
          <cell r="M386">
            <v>16.162204583636399</v>
          </cell>
        </row>
        <row r="387">
          <cell r="M387">
            <v>18.390578372727301</v>
          </cell>
        </row>
        <row r="388">
          <cell r="M388">
            <v>18.412227081818202</v>
          </cell>
        </row>
        <row r="389">
          <cell r="M389">
            <v>18.582530259999999</v>
          </cell>
        </row>
        <row r="390">
          <cell r="M390">
            <v>18.607065463636399</v>
          </cell>
        </row>
        <row r="391">
          <cell r="M391">
            <v>18.3415079654545</v>
          </cell>
        </row>
        <row r="392">
          <cell r="M392">
            <v>17.679779090909101</v>
          </cell>
        </row>
        <row r="393">
          <cell r="M393">
            <v>19.0393180218182</v>
          </cell>
        </row>
        <row r="394">
          <cell r="M394">
            <v>21.791590570909101</v>
          </cell>
        </row>
        <row r="395">
          <cell r="M395">
            <v>21.257589079999999</v>
          </cell>
        </row>
        <row r="396">
          <cell r="M396">
            <v>21.579433221818199</v>
          </cell>
        </row>
        <row r="397">
          <cell r="M397">
            <v>21.679017283636401</v>
          </cell>
        </row>
        <row r="398">
          <cell r="M398">
            <v>20.673073934545499</v>
          </cell>
        </row>
        <row r="399">
          <cell r="M399">
            <v>21.638606360000001</v>
          </cell>
        </row>
        <row r="400">
          <cell r="M400">
            <v>22.679909267272699</v>
          </cell>
        </row>
        <row r="401">
          <cell r="M401">
            <v>20.891004272727301</v>
          </cell>
        </row>
        <row r="402">
          <cell r="M402">
            <v>22.220956634545502</v>
          </cell>
        </row>
        <row r="403">
          <cell r="M403">
            <v>21.204910554545499</v>
          </cell>
        </row>
        <row r="404">
          <cell r="M404">
            <v>20.407516436363601</v>
          </cell>
        </row>
        <row r="405">
          <cell r="M405">
            <v>20.520811347272701</v>
          </cell>
        </row>
        <row r="406">
          <cell r="M406">
            <v>19.7623849054545</v>
          </cell>
        </row>
        <row r="407">
          <cell r="M407">
            <v>20.105156132727299</v>
          </cell>
        </row>
        <row r="408">
          <cell r="M408">
            <v>18.636652032727302</v>
          </cell>
        </row>
        <row r="409">
          <cell r="M409">
            <v>18.1755345290909</v>
          </cell>
        </row>
        <row r="410">
          <cell r="M410">
            <v>18.069455854545499</v>
          </cell>
        </row>
        <row r="411">
          <cell r="M411">
            <v>18.042034156363599</v>
          </cell>
        </row>
        <row r="412">
          <cell r="M412">
            <v>21.497889750909099</v>
          </cell>
        </row>
        <row r="413">
          <cell r="M413">
            <v>19.892277159999999</v>
          </cell>
        </row>
        <row r="414">
          <cell r="M414">
            <v>18.895714918181799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20.051034359999999</v>
          </cell>
        </row>
        <row r="418">
          <cell r="M418">
            <v>18.913033885454499</v>
          </cell>
        </row>
        <row r="419">
          <cell r="M419">
            <v>18.173369658181802</v>
          </cell>
        </row>
        <row r="420">
          <cell r="M420">
            <v>17.47916772</v>
          </cell>
        </row>
        <row r="421">
          <cell r="M421">
            <v>15.574081319999999</v>
          </cell>
        </row>
        <row r="422">
          <cell r="M422">
            <v>15.799227894545499</v>
          </cell>
        </row>
        <row r="423">
          <cell r="M423">
            <v>15.466559398181801</v>
          </cell>
        </row>
        <row r="424">
          <cell r="M424">
            <v>15.2782156290909</v>
          </cell>
        </row>
        <row r="425">
          <cell r="M425">
            <v>15.700365456363601</v>
          </cell>
        </row>
        <row r="426">
          <cell r="M426">
            <v>18.513254390909101</v>
          </cell>
        </row>
        <row r="427">
          <cell r="M427">
            <v>17.896987805454501</v>
          </cell>
        </row>
        <row r="428">
          <cell r="M428">
            <v>15.641192318181799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14.474326898181801</v>
          </cell>
        </row>
        <row r="432">
          <cell r="M432">
            <v>13.219423394545499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11.519278107272701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16.432091823636402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16.989906894545499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20.203296947272701</v>
          </cell>
        </row>
        <row r="446">
          <cell r="M446">
            <v>22.555068378181801</v>
          </cell>
        </row>
        <row r="447">
          <cell r="M447">
            <v>26.857388498181798</v>
          </cell>
        </row>
        <row r="448">
          <cell r="M448">
            <v>27.7760153872727</v>
          </cell>
        </row>
        <row r="449">
          <cell r="M449">
            <v>26.058551132727299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24.836842316363601</v>
          </cell>
        </row>
        <row r="453">
          <cell r="M453">
            <v>28.527225592727302</v>
          </cell>
        </row>
        <row r="454">
          <cell r="M454">
            <v>28.181567870909099</v>
          </cell>
        </row>
        <row r="455">
          <cell r="M455">
            <v>28.001161961818202</v>
          </cell>
        </row>
        <row r="456">
          <cell r="M456">
            <v>29.081432545454501</v>
          </cell>
        </row>
        <row r="457">
          <cell r="M457">
            <v>23.343081389090901</v>
          </cell>
        </row>
        <row r="458">
          <cell r="M458">
            <v>29.953875521818201</v>
          </cell>
        </row>
        <row r="459">
          <cell r="M459">
            <v>29.834085998181799</v>
          </cell>
        </row>
        <row r="460">
          <cell r="M460">
            <v>23.5068899545455</v>
          </cell>
        </row>
        <row r="461">
          <cell r="M461">
            <v>23.032061601818199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20.569881754545499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22.428062618181801</v>
          </cell>
        </row>
        <row r="469">
          <cell r="M469">
            <v>19.625998038181802</v>
          </cell>
        </row>
        <row r="470">
          <cell r="M470">
            <v>18.096155929090902</v>
          </cell>
        </row>
        <row r="471">
          <cell r="M471">
            <v>23.152572749090901</v>
          </cell>
        </row>
        <row r="472">
          <cell r="M472">
            <v>22.0470453381818</v>
          </cell>
        </row>
        <row r="473">
          <cell r="M473">
            <v>19.794136345454501</v>
          </cell>
        </row>
        <row r="474">
          <cell r="M474">
            <v>21.46397344</v>
          </cell>
        </row>
        <row r="475">
          <cell r="M475">
            <v>24.558295592727301</v>
          </cell>
        </row>
        <row r="476">
          <cell r="M476">
            <v>27.720450367272701</v>
          </cell>
        </row>
        <row r="477">
          <cell r="M477">
            <v>25.150026974545501</v>
          </cell>
        </row>
        <row r="478">
          <cell r="M478">
            <v>24.157794474545401</v>
          </cell>
        </row>
        <row r="479">
          <cell r="M479">
            <v>23.775333947272699</v>
          </cell>
        </row>
        <row r="480">
          <cell r="M480">
            <v>34.814732336363598</v>
          </cell>
        </row>
        <row r="481">
          <cell r="M481">
            <v>34.986478761818198</v>
          </cell>
        </row>
        <row r="482">
          <cell r="M482">
            <v>29.736666807272702</v>
          </cell>
        </row>
        <row r="483">
          <cell r="M483">
            <v>32.061016539999997</v>
          </cell>
        </row>
        <row r="484">
          <cell r="M484">
            <v>40.992552287272702</v>
          </cell>
        </row>
        <row r="485">
          <cell r="M485">
            <v>47.818390263636402</v>
          </cell>
        </row>
        <row r="486">
          <cell r="M486">
            <v>48.985255683636403</v>
          </cell>
        </row>
        <row r="487">
          <cell r="M487">
            <v>39.303231354545503</v>
          </cell>
        </row>
        <row r="488">
          <cell r="M488">
            <v>32.566874709090897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23.335865152727301</v>
          </cell>
        </row>
        <row r="492">
          <cell r="M492">
            <v>20.9205908418182</v>
          </cell>
        </row>
        <row r="493">
          <cell r="M493">
            <v>19.320029616363598</v>
          </cell>
        </row>
        <row r="494">
          <cell r="M494">
            <v>17.772868540000001</v>
          </cell>
        </row>
        <row r="495">
          <cell r="M495">
            <v>19.366935152727301</v>
          </cell>
        </row>
        <row r="496">
          <cell r="M496">
            <v>18.166153421818201</v>
          </cell>
        </row>
        <row r="497">
          <cell r="M497">
            <v>16.473945994545499</v>
          </cell>
        </row>
        <row r="498">
          <cell r="M498">
            <v>12.357083149090901</v>
          </cell>
        </row>
        <row r="499">
          <cell r="M499">
            <v>12.6168676581818</v>
          </cell>
        </row>
        <row r="500">
          <cell r="M500">
            <v>12.066268823636401</v>
          </cell>
        </row>
        <row r="501">
          <cell r="M501">
            <v>11.1880528581818</v>
          </cell>
        </row>
        <row r="502">
          <cell r="M502">
            <v>10.535705090909101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11.613089179999999</v>
          </cell>
        </row>
        <row r="506">
          <cell r="M506">
            <v>9.4857426999999994</v>
          </cell>
        </row>
        <row r="507">
          <cell r="M507">
            <v>7.6773538672727302</v>
          </cell>
        </row>
        <row r="508">
          <cell r="M508">
            <v>7.0553142927272701</v>
          </cell>
        </row>
        <row r="509">
          <cell r="M509">
            <v>7.1043846999999998</v>
          </cell>
        </row>
        <row r="510">
          <cell r="M510">
            <v>7.4377748199999996</v>
          </cell>
        </row>
        <row r="511">
          <cell r="M511">
            <v>7.9876520309090902</v>
          </cell>
        </row>
        <row r="512">
          <cell r="M512">
            <v>7.7610622090909098</v>
          </cell>
        </row>
        <row r="513">
          <cell r="M513">
            <v>7.80002988545455</v>
          </cell>
        </row>
        <row r="514">
          <cell r="M514">
            <v>7.6888998454545501</v>
          </cell>
        </row>
        <row r="515">
          <cell r="M515">
            <v>7.7358053818181798</v>
          </cell>
        </row>
        <row r="516">
          <cell r="M516">
            <v>7.3345826399999998</v>
          </cell>
        </row>
        <row r="517">
          <cell r="M517">
            <v>7.5431318709090904</v>
          </cell>
        </row>
        <row r="518">
          <cell r="M518">
            <v>8.5923726381818195</v>
          </cell>
        </row>
        <row r="519">
          <cell r="M519">
            <v>9.5636780527272691</v>
          </cell>
        </row>
        <row r="520">
          <cell r="M520">
            <v>10.243447518181799</v>
          </cell>
        </row>
        <row r="521">
          <cell r="M521">
            <v>10.2549934963636</v>
          </cell>
        </row>
        <row r="522">
          <cell r="M522">
            <v>9.4157452072727299</v>
          </cell>
        </row>
        <row r="523">
          <cell r="M523">
            <v>9.3342017363636405</v>
          </cell>
        </row>
        <row r="524">
          <cell r="M524">
            <v>8.2229013363636394</v>
          </cell>
        </row>
        <row r="525">
          <cell r="M525">
            <v>8.2669203781818208</v>
          </cell>
        </row>
        <row r="526">
          <cell r="M526">
            <v>7.7920920254545498</v>
          </cell>
        </row>
        <row r="527">
          <cell r="M527">
            <v>7.78920553090909</v>
          </cell>
        </row>
        <row r="528">
          <cell r="M528">
            <v>7.5142669254545504</v>
          </cell>
        </row>
        <row r="529">
          <cell r="M529">
            <v>7.2840689854545504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7.3721070690909096</v>
          </cell>
        </row>
        <row r="533">
          <cell r="M533">
            <v>7.2321120836363599</v>
          </cell>
        </row>
        <row r="534">
          <cell r="M534">
            <v>7.4774641199999996</v>
          </cell>
        </row>
        <row r="535">
          <cell r="M535">
            <v>7.3158204254545502</v>
          </cell>
        </row>
        <row r="536">
          <cell r="M536">
            <v>6.6894511090909097</v>
          </cell>
        </row>
        <row r="537">
          <cell r="M537">
            <v>6.8049108909090901</v>
          </cell>
        </row>
        <row r="538">
          <cell r="M538">
            <v>6.82728122363637</v>
          </cell>
        </row>
        <row r="539">
          <cell r="M539">
            <v>6.8316109654545496</v>
          </cell>
        </row>
        <row r="540">
          <cell r="M540">
            <v>6.8460434381818196</v>
          </cell>
        </row>
        <row r="541">
          <cell r="M541">
            <v>6.7486242472727298</v>
          </cell>
        </row>
        <row r="542">
          <cell r="M542">
            <v>6.7240890436363596</v>
          </cell>
        </row>
        <row r="543">
          <cell r="M543">
            <v>6.3683285909090896</v>
          </cell>
        </row>
        <row r="544">
          <cell r="M544">
            <v>6.3885340527272696</v>
          </cell>
        </row>
        <row r="545">
          <cell r="M545">
            <v>6.5487345000000001</v>
          </cell>
        </row>
        <row r="546">
          <cell r="M546">
            <v>6.4260584818181803</v>
          </cell>
        </row>
        <row r="547">
          <cell r="M547">
            <v>6.4130692563636398</v>
          </cell>
        </row>
        <row r="548">
          <cell r="M548">
            <v>6.3834826872727302</v>
          </cell>
        </row>
        <row r="549">
          <cell r="M549">
            <v>6.4866748672727299</v>
          </cell>
        </row>
        <row r="550">
          <cell r="M550">
            <v>6.3863691818181803</v>
          </cell>
        </row>
        <row r="551">
          <cell r="M551">
            <v>6.4289449763636402</v>
          </cell>
        </row>
        <row r="552">
          <cell r="M552">
            <v>6.7479026236363602</v>
          </cell>
        </row>
        <row r="553">
          <cell r="M553">
            <v>6.4744072654545501</v>
          </cell>
        </row>
        <row r="554">
          <cell r="M554">
            <v>6.3185365600000001</v>
          </cell>
        </row>
        <row r="555">
          <cell r="M555">
            <v>6.3546177418181804</v>
          </cell>
        </row>
        <row r="556">
          <cell r="M556">
            <v>6.3690502145454602</v>
          </cell>
        </row>
        <row r="557">
          <cell r="M557">
            <v>6.48956136181818</v>
          </cell>
        </row>
        <row r="558">
          <cell r="M558">
            <v>6.5083235763636402</v>
          </cell>
        </row>
        <row r="559">
          <cell r="M559">
            <v>6.3668853436363602</v>
          </cell>
        </row>
        <row r="560">
          <cell r="M560">
            <v>6.9651113381818197</v>
          </cell>
        </row>
        <row r="561">
          <cell r="M561">
            <v>6.4967775981818203</v>
          </cell>
        </row>
        <row r="562">
          <cell r="M562">
            <v>6.3401852690909104</v>
          </cell>
        </row>
        <row r="563">
          <cell r="M563">
            <v>6.5126533181818198</v>
          </cell>
        </row>
        <row r="564">
          <cell r="M564">
            <v>6.6071860145454604</v>
          </cell>
        </row>
        <row r="565">
          <cell r="M565">
            <v>6.5054370818181804</v>
          </cell>
        </row>
        <row r="566">
          <cell r="M566">
            <v>6.4347179654545501</v>
          </cell>
        </row>
        <row r="567">
          <cell r="M567">
            <v>6.3719367090909103</v>
          </cell>
        </row>
        <row r="568">
          <cell r="M568">
            <v>6.6504834327272704</v>
          </cell>
        </row>
        <row r="569">
          <cell r="M569">
            <v>6.4383260836363601</v>
          </cell>
        </row>
        <row r="570">
          <cell r="M570">
            <v>5.8574190563636401</v>
          </cell>
        </row>
        <row r="571">
          <cell r="M571">
            <v>5.6669104163636401</v>
          </cell>
        </row>
        <row r="572">
          <cell r="M572">
            <v>5.7397944036363597</v>
          </cell>
        </row>
        <row r="573">
          <cell r="M573">
            <v>5.5954696763636402</v>
          </cell>
        </row>
        <row r="574">
          <cell r="M574">
            <v>5.4865045072727296</v>
          </cell>
        </row>
        <row r="575">
          <cell r="M575">
            <v>5.75855661818182</v>
          </cell>
        </row>
        <row r="576">
          <cell r="M576">
            <v>5.3089850927272701</v>
          </cell>
        </row>
        <row r="577">
          <cell r="M577">
            <v>4.9777598436363597</v>
          </cell>
        </row>
        <row r="578">
          <cell r="M578">
            <v>4.6616886909090898</v>
          </cell>
        </row>
        <row r="579">
          <cell r="M579">
            <v>4.6515859600000002</v>
          </cell>
        </row>
        <row r="580">
          <cell r="M580">
            <v>4.5087044799999996</v>
          </cell>
        </row>
        <row r="581">
          <cell r="M581">
            <v>4.3528337745454602</v>
          </cell>
        </row>
        <row r="582">
          <cell r="M582">
            <v>4.5000449963636404</v>
          </cell>
        </row>
        <row r="583">
          <cell r="M583">
            <v>4.7894160745454597</v>
          </cell>
        </row>
        <row r="584">
          <cell r="M584">
            <v>4.7273564418181797</v>
          </cell>
        </row>
        <row r="585">
          <cell r="M585">
            <v>4.7915809454545499</v>
          </cell>
        </row>
        <row r="586">
          <cell r="M586">
            <v>4.9120920927272698</v>
          </cell>
        </row>
        <row r="587">
          <cell r="M587">
            <v>5.1242494418181801</v>
          </cell>
        </row>
        <row r="588">
          <cell r="M588">
            <v>5.2584714381818198</v>
          </cell>
        </row>
        <row r="589">
          <cell r="M589">
            <v>5.2397092236363596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5.6842293836363602</v>
          </cell>
        </row>
        <row r="593">
          <cell r="M593">
            <v>5.5334100436363602</v>
          </cell>
        </row>
        <row r="594">
          <cell r="M594">
            <v>5.6445400836363602</v>
          </cell>
        </row>
        <row r="595">
          <cell r="M595">
            <v>5.3840339509090898</v>
          </cell>
        </row>
        <row r="596">
          <cell r="M596">
            <v>5.8191730036363598</v>
          </cell>
        </row>
        <row r="597">
          <cell r="M597">
            <v>5.44032059454545</v>
          </cell>
        </row>
        <row r="598">
          <cell r="M598">
            <v>5.3342419200000002</v>
          </cell>
        </row>
        <row r="599">
          <cell r="M599">
            <v>4.9409570381818204</v>
          </cell>
        </row>
        <row r="600">
          <cell r="M600">
            <v>4.9171434581818199</v>
          </cell>
        </row>
        <row r="601">
          <cell r="M601">
            <v>4.9748733490909096</v>
          </cell>
        </row>
        <row r="602">
          <cell r="M602">
            <v>5.0376546054545503</v>
          </cell>
        </row>
        <row r="603">
          <cell r="M603">
            <v>5.3414581563636396</v>
          </cell>
        </row>
        <row r="604">
          <cell r="M604">
            <v>5.3688798545454501</v>
          </cell>
        </row>
        <row r="605">
          <cell r="M605">
            <v>5.2714606636363701</v>
          </cell>
        </row>
        <row r="606">
          <cell r="M606">
            <v>5.1682684836363597</v>
          </cell>
        </row>
        <row r="607">
          <cell r="M607">
            <v>5.29743911454546</v>
          </cell>
        </row>
        <row r="608">
          <cell r="M608">
            <v>5.1805360854545501</v>
          </cell>
        </row>
        <row r="609">
          <cell r="M609">
            <v>4.9626057472727299</v>
          </cell>
        </row>
        <row r="610">
          <cell r="M610">
            <v>5.15022789272727</v>
          </cell>
        </row>
        <row r="611">
          <cell r="M611">
            <v>5.0578600672727303</v>
          </cell>
        </row>
        <row r="612">
          <cell r="M612">
            <v>4.9063191036363598</v>
          </cell>
        </row>
        <row r="613">
          <cell r="M613">
            <v>5.1076520981818199</v>
          </cell>
        </row>
        <row r="614">
          <cell r="M614">
            <v>5.4020745418181804</v>
          </cell>
        </row>
        <row r="615">
          <cell r="M615">
            <v>5.4742369054545499</v>
          </cell>
        </row>
        <row r="616">
          <cell r="M616">
            <v>5.4035177890909099</v>
          </cell>
        </row>
        <row r="617">
          <cell r="M617">
            <v>5.3089850927272701</v>
          </cell>
        </row>
        <row r="618">
          <cell r="M618">
            <v>5.4410422181818197</v>
          </cell>
        </row>
        <row r="619">
          <cell r="M619">
            <v>5.3688798545454501</v>
          </cell>
        </row>
        <row r="620">
          <cell r="M620">
            <v>5.9649409781818203</v>
          </cell>
        </row>
        <row r="621">
          <cell r="M621">
            <v>5.7282484254545496</v>
          </cell>
        </row>
        <row r="622">
          <cell r="M622">
            <v>5.7506187581818198</v>
          </cell>
        </row>
        <row r="623">
          <cell r="M623">
            <v>5.5925831818181804</v>
          </cell>
        </row>
        <row r="624">
          <cell r="M624">
            <v>5.4699071636363596</v>
          </cell>
        </row>
        <row r="625">
          <cell r="M625">
            <v>5.4987721090909103</v>
          </cell>
        </row>
        <row r="626">
          <cell r="M626">
            <v>5.0289951218181796</v>
          </cell>
        </row>
        <row r="627">
          <cell r="M627">
            <v>4.5238585763636401</v>
          </cell>
        </row>
        <row r="628">
          <cell r="M628">
            <v>3.5179152272727299</v>
          </cell>
        </row>
        <row r="629">
          <cell r="M629">
            <v>3.8953243890909102</v>
          </cell>
        </row>
        <row r="630">
          <cell r="M630">
            <v>3.9501677854545498</v>
          </cell>
        </row>
        <row r="631">
          <cell r="M631">
            <v>4.3499472800000003</v>
          </cell>
        </row>
        <row r="632">
          <cell r="M632">
            <v>4.4654070618181798</v>
          </cell>
        </row>
        <row r="633">
          <cell r="M633">
            <v>4.4820044054545498</v>
          </cell>
        </row>
        <row r="634">
          <cell r="M634">
            <v>5.0253870036363599</v>
          </cell>
        </row>
        <row r="635">
          <cell r="M635">
            <v>5.0109545309090899</v>
          </cell>
        </row>
        <row r="636">
          <cell r="M636">
            <v>4.7085942272727301</v>
          </cell>
        </row>
        <row r="637">
          <cell r="M637">
            <v>5.1458981509090904</v>
          </cell>
        </row>
        <row r="638">
          <cell r="M638">
            <v>5.3436230272727299</v>
          </cell>
        </row>
        <row r="639">
          <cell r="M639">
            <v>5.4482584545454502</v>
          </cell>
        </row>
        <row r="640">
          <cell r="M640">
            <v>5.9057678400000002</v>
          </cell>
        </row>
        <row r="641">
          <cell r="M641">
            <v>6.3993584072727296</v>
          </cell>
        </row>
        <row r="642">
          <cell r="M642">
            <v>6.6432671963636398</v>
          </cell>
        </row>
        <row r="643">
          <cell r="M643">
            <v>6.4130692563636398</v>
          </cell>
        </row>
        <row r="644">
          <cell r="M644">
            <v>6.4513153090909103</v>
          </cell>
        </row>
        <row r="645">
          <cell r="M645">
            <v>5.5543371290909098</v>
          </cell>
        </row>
        <row r="646">
          <cell r="M646">
            <v>5.5002153563636398</v>
          </cell>
        </row>
        <row r="647">
          <cell r="M647">
            <v>4.7439537854545497</v>
          </cell>
        </row>
        <row r="648">
          <cell r="M648">
            <v>4.2691254327272699</v>
          </cell>
        </row>
        <row r="649">
          <cell r="M649">
            <v>3.9949084509090902</v>
          </cell>
        </row>
        <row r="650">
          <cell r="M650">
            <v>3.9256325818181801</v>
          </cell>
        </row>
        <row r="651">
          <cell r="M651">
            <v>4.1096466090909098</v>
          </cell>
        </row>
        <row r="652">
          <cell r="M652">
            <v>4.2655173145454501</v>
          </cell>
        </row>
        <row r="653">
          <cell r="M653">
            <v>4.31386609818182</v>
          </cell>
        </row>
        <row r="654">
          <cell r="M654">
            <v>4.2330442509090904</v>
          </cell>
        </row>
        <row r="655">
          <cell r="M655">
            <v>4.0028463109090904</v>
          </cell>
        </row>
        <row r="656">
          <cell r="M656">
            <v>3.5821397309090899</v>
          </cell>
        </row>
        <row r="657">
          <cell r="M657">
            <v>3.4450312400000001</v>
          </cell>
        </row>
        <row r="658">
          <cell r="M658">
            <v>3.2083386872727302</v>
          </cell>
        </row>
        <row r="659">
          <cell r="M659">
            <v>3.0632923363636402</v>
          </cell>
        </row>
        <row r="660">
          <cell r="M660">
            <v>3.0632923363636402</v>
          </cell>
        </row>
        <row r="661">
          <cell r="M661">
            <v>3.0632923363636402</v>
          </cell>
        </row>
        <row r="662">
          <cell r="M662">
            <v>3.07844643272727</v>
          </cell>
        </row>
        <row r="663">
          <cell r="M663">
            <v>3.0964870236363602</v>
          </cell>
        </row>
        <row r="664">
          <cell r="M664">
            <v>3.1044248836363599</v>
          </cell>
        </row>
        <row r="665">
          <cell r="M665">
            <v>3.0474166163636398</v>
          </cell>
        </row>
        <row r="666">
          <cell r="M666">
            <v>3.0257679072727299</v>
          </cell>
        </row>
        <row r="667">
          <cell r="M667">
            <v>2.9622650272727298</v>
          </cell>
        </row>
        <row r="668">
          <cell r="M668">
            <v>2.9622650272727298</v>
          </cell>
        </row>
        <row r="669">
          <cell r="M669">
            <v>2.9579352854545502</v>
          </cell>
        </row>
        <row r="670">
          <cell r="M670">
            <v>2.8164970527272701</v>
          </cell>
        </row>
        <row r="671">
          <cell r="M671">
            <v>2.7378400763636401</v>
          </cell>
        </row>
        <row r="672">
          <cell r="M672">
            <v>2.7299022163636399</v>
          </cell>
        </row>
        <row r="673">
          <cell r="M673">
            <v>2.7457779363636399</v>
          </cell>
        </row>
        <row r="674">
          <cell r="M674">
            <v>2.7378400763636401</v>
          </cell>
        </row>
        <row r="675">
          <cell r="M675">
            <v>2.7219643563636402</v>
          </cell>
        </row>
        <row r="676">
          <cell r="M676">
            <v>2.7299022163636399</v>
          </cell>
        </row>
        <row r="677">
          <cell r="M677">
            <v>2.7335103345454499</v>
          </cell>
        </row>
        <row r="678">
          <cell r="M678">
            <v>2.7457779363636399</v>
          </cell>
        </row>
        <row r="679">
          <cell r="M679">
            <v>2.7299022163636399</v>
          </cell>
        </row>
        <row r="680">
          <cell r="M680">
            <v>2.78258074181818</v>
          </cell>
        </row>
        <row r="681">
          <cell r="M681">
            <v>2.8872161690909102</v>
          </cell>
        </row>
        <row r="682">
          <cell r="M682">
            <v>2.98463536</v>
          </cell>
        </row>
        <row r="683">
          <cell r="M683">
            <v>2.9442244363636401</v>
          </cell>
        </row>
        <row r="684">
          <cell r="M684">
            <v>2.7818591181818202</v>
          </cell>
        </row>
        <row r="685">
          <cell r="M685">
            <v>2.8186619236363599</v>
          </cell>
        </row>
        <row r="686">
          <cell r="M686">
            <v>2.68443992727273</v>
          </cell>
        </row>
        <row r="687">
          <cell r="M687">
            <v>2.9658731454545499</v>
          </cell>
        </row>
        <row r="688">
          <cell r="M688">
            <v>3.07411669090909</v>
          </cell>
        </row>
        <row r="689">
          <cell r="M689">
            <v>3.0618490890909098</v>
          </cell>
        </row>
        <row r="690">
          <cell r="M690">
            <v>3.1188573563636401</v>
          </cell>
        </row>
        <row r="691">
          <cell r="M691">
            <v>3.4226609072727299</v>
          </cell>
        </row>
        <row r="692">
          <cell r="M692">
            <v>3.5337909472727298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60.600630291046201</v>
          </cell>
        </row>
        <row r="5">
          <cell r="M5">
            <v>59.957980596922702</v>
          </cell>
        </row>
        <row r="6">
          <cell r="M6">
            <v>63.3658777729717</v>
          </cell>
        </row>
        <row r="7">
          <cell r="M7">
            <v>62.250509794228499</v>
          </cell>
        </row>
        <row r="8">
          <cell r="M8">
            <v>67.394797009207196</v>
          </cell>
        </row>
        <row r="9">
          <cell r="M9">
            <v>69.919050855836403</v>
          </cell>
        </row>
        <row r="10">
          <cell r="M10">
            <v>76.549465488475605</v>
          </cell>
        </row>
        <row r="11">
          <cell r="M11">
            <v>84.421924241488</v>
          </cell>
        </row>
        <row r="12">
          <cell r="M12">
            <v>88.287091392201702</v>
          </cell>
        </row>
        <row r="13">
          <cell r="M13">
            <v>92.733114997219303</v>
          </cell>
        </row>
        <row r="14">
          <cell r="M14">
            <v>93.252178211703693</v>
          </cell>
        </row>
        <row r="15">
          <cell r="M15">
            <v>95.930915157881799</v>
          </cell>
        </row>
        <row r="16">
          <cell r="M16">
            <v>93.051350182290093</v>
          </cell>
        </row>
        <row r="17">
          <cell r="M17">
            <v>92.733114997219303</v>
          </cell>
        </row>
        <row r="18">
          <cell r="M18">
            <v>92.736204659210301</v>
          </cell>
        </row>
        <row r="19">
          <cell r="M19">
            <v>87.947228573194096</v>
          </cell>
        </row>
        <row r="20">
          <cell r="M20">
            <v>89.430266328863596</v>
          </cell>
        </row>
        <row r="21">
          <cell r="M21">
            <v>101.67459679911001</v>
          </cell>
        </row>
        <row r="22">
          <cell r="M22">
            <v>102.14422542173899</v>
          </cell>
        </row>
        <row r="23">
          <cell r="M23">
            <v>96.830006797256402</v>
          </cell>
        </row>
        <row r="24">
          <cell r="M24">
            <v>100</v>
          </cell>
        </row>
        <row r="25">
          <cell r="M25">
            <v>95.618859296793005</v>
          </cell>
        </row>
        <row r="26">
          <cell r="M26">
            <v>101.310016684175</v>
          </cell>
        </row>
        <row r="27">
          <cell r="M27">
            <v>98.872273373292998</v>
          </cell>
        </row>
        <row r="28">
          <cell r="M28">
            <v>93.873200271890298</v>
          </cell>
        </row>
        <row r="29">
          <cell r="M29">
            <v>87.403448062782005</v>
          </cell>
        </row>
        <row r="30">
          <cell r="M30">
            <v>88.840140888586802</v>
          </cell>
        </row>
        <row r="31">
          <cell r="M31">
            <v>90.283013038373596</v>
          </cell>
        </row>
        <row r="32">
          <cell r="M32">
            <v>88.738182042884503</v>
          </cell>
        </row>
        <row r="33">
          <cell r="M33">
            <v>90.743372675029406</v>
          </cell>
        </row>
        <row r="34">
          <cell r="M34">
            <v>88.691837113019801</v>
          </cell>
        </row>
        <row r="35">
          <cell r="M35">
            <v>94.577643205833297</v>
          </cell>
        </row>
        <row r="36">
          <cell r="M36">
            <v>98.399555088673296</v>
          </cell>
        </row>
        <row r="37">
          <cell r="M37">
            <v>99.382067601804394</v>
          </cell>
        </row>
        <row r="38">
          <cell r="M38">
            <v>97.071000432552694</v>
          </cell>
        </row>
        <row r="39">
          <cell r="M39">
            <v>95.801149354260602</v>
          </cell>
        </row>
        <row r="40">
          <cell r="M40">
            <v>90.965828338379794</v>
          </cell>
        </row>
        <row r="41">
          <cell r="M41">
            <v>91.691898906259695</v>
          </cell>
        </row>
        <row r="42">
          <cell r="M42">
            <v>91.719705864178493</v>
          </cell>
        </row>
        <row r="43">
          <cell r="M43">
            <v>90.1501575727616</v>
          </cell>
        </row>
        <row r="44">
          <cell r="M44">
            <v>85.234505345115295</v>
          </cell>
        </row>
        <row r="45">
          <cell r="M45">
            <v>85.979113884941</v>
          </cell>
        </row>
        <row r="46">
          <cell r="M46">
            <v>84.122227028363099</v>
          </cell>
        </row>
        <row r="47">
          <cell r="M47">
            <v>83.362170178582502</v>
          </cell>
        </row>
        <row r="48">
          <cell r="M48">
            <v>79.540258295742504</v>
          </cell>
        </row>
        <row r="49">
          <cell r="M49">
            <v>74.918123957239104</v>
          </cell>
        </row>
        <row r="50">
          <cell r="M50">
            <v>70.289810294753806</v>
          </cell>
        </row>
        <row r="51">
          <cell r="M51">
            <v>69.789285052215305</v>
          </cell>
        </row>
        <row r="52">
          <cell r="M52">
            <v>71.500957795217204</v>
          </cell>
        </row>
        <row r="53">
          <cell r="M53">
            <v>69.826360996106999</v>
          </cell>
        </row>
        <row r="54">
          <cell r="M54">
            <v>65.476116912809701</v>
          </cell>
        </row>
        <row r="55">
          <cell r="M55">
            <v>67.030216894271803</v>
          </cell>
        </row>
        <row r="56">
          <cell r="M56">
            <v>68.970524624606099</v>
          </cell>
        </row>
        <row r="57">
          <cell r="M57">
            <v>73.833652598405806</v>
          </cell>
        </row>
        <row r="58">
          <cell r="M58">
            <v>76.249768275350704</v>
          </cell>
        </row>
        <row r="59">
          <cell r="M59">
            <v>74.439226348637504</v>
          </cell>
        </row>
        <row r="60">
          <cell r="M60">
            <v>80.108756102082495</v>
          </cell>
        </row>
        <row r="61">
          <cell r="M61">
            <v>76.317740839152194</v>
          </cell>
        </row>
        <row r="62">
          <cell r="M62">
            <v>70.107520237285996</v>
          </cell>
        </row>
        <row r="63">
          <cell r="M63">
            <v>67.484397206945602</v>
          </cell>
        </row>
        <row r="64">
          <cell r="M64">
            <v>69.520484459000201</v>
          </cell>
        </row>
        <row r="65">
          <cell r="M65">
            <v>68.488537354013502</v>
          </cell>
        </row>
        <row r="66">
          <cell r="M66">
            <v>71.992214051782696</v>
          </cell>
        </row>
        <row r="67">
          <cell r="M67">
            <v>71.939689797936097</v>
          </cell>
        </row>
        <row r="68">
          <cell r="M68">
            <v>69.826360996106999</v>
          </cell>
        </row>
        <row r="69">
          <cell r="M69">
            <v>64.765494654884805</v>
          </cell>
        </row>
        <row r="70">
          <cell r="M70">
            <v>74.587530124204406</v>
          </cell>
        </row>
        <row r="71">
          <cell r="M71">
            <v>81.443490082184994</v>
          </cell>
        </row>
        <row r="72">
          <cell r="M72">
            <v>86.881295186306602</v>
          </cell>
        </row>
        <row r="73">
          <cell r="M73">
            <v>92.068837669158995</v>
          </cell>
        </row>
        <row r="74">
          <cell r="M74">
            <v>96.196626089105905</v>
          </cell>
        </row>
        <row r="75">
          <cell r="M75">
            <v>91.988506457393598</v>
          </cell>
        </row>
        <row r="76">
          <cell r="M76">
            <v>94.138911203114404</v>
          </cell>
        </row>
        <row r="77">
          <cell r="M77">
            <v>96.060680961502797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95.260458505839495</v>
          </cell>
        </row>
        <row r="81">
          <cell r="M81">
            <v>91.6826299202868</v>
          </cell>
        </row>
        <row r="82">
          <cell r="M82">
            <v>85.976024222950002</v>
          </cell>
        </row>
        <row r="83">
          <cell r="M83">
            <v>86.955447074090102</v>
          </cell>
        </row>
        <row r="84">
          <cell r="M84">
            <v>84.193289254155601</v>
          </cell>
        </row>
        <row r="85">
          <cell r="M85">
            <v>88.5929679293085</v>
          </cell>
        </row>
        <row r="86">
          <cell r="M86">
            <v>92.439597108076399</v>
          </cell>
        </row>
        <row r="87">
          <cell r="M87">
            <v>91.979237471420703</v>
          </cell>
        </row>
        <row r="88">
          <cell r="M88">
            <v>91.685719582277699</v>
          </cell>
        </row>
        <row r="89">
          <cell r="M89">
            <v>93.131681394055505</v>
          </cell>
        </row>
        <row r="90">
          <cell r="M90">
            <v>88.4168571958228</v>
          </cell>
        </row>
        <row r="91">
          <cell r="M91">
            <v>94.225421738861797</v>
          </cell>
        </row>
        <row r="92">
          <cell r="M92">
            <v>103.35537292220199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93.564234072792502</v>
          </cell>
        </row>
        <row r="97">
          <cell r="M97">
            <v>88.392139899895</v>
          </cell>
        </row>
        <row r="98">
          <cell r="M98">
            <v>83.470308348266698</v>
          </cell>
        </row>
        <row r="99">
          <cell r="M99">
            <v>80.782302416115698</v>
          </cell>
        </row>
        <row r="100">
          <cell r="M100">
            <v>73.929432120126094</v>
          </cell>
        </row>
        <row r="101">
          <cell r="M101">
            <v>76.737934869925198</v>
          </cell>
        </row>
        <row r="102">
          <cell r="M102">
            <v>75.421738861768503</v>
          </cell>
        </row>
        <row r="103">
          <cell r="M103">
            <v>81.897670394858807</v>
          </cell>
        </row>
        <row r="104">
          <cell r="M104">
            <v>79.904838410677897</v>
          </cell>
        </row>
        <row r="105">
          <cell r="M105">
            <v>76.252857937341702</v>
          </cell>
        </row>
        <row r="106">
          <cell r="M106">
            <v>64.654266823209596</v>
          </cell>
        </row>
        <row r="107">
          <cell r="M107">
            <v>67.811901377989301</v>
          </cell>
        </row>
        <row r="108">
          <cell r="M108">
            <v>81.699932027436205</v>
          </cell>
        </row>
        <row r="109">
          <cell r="M109">
            <v>85.305567570907797</v>
          </cell>
        </row>
        <row r="110">
          <cell r="M110">
            <v>91.521967496755906</v>
          </cell>
        </row>
        <row r="111">
          <cell r="M111">
            <v>93.375764691342795</v>
          </cell>
        </row>
        <row r="112">
          <cell r="M112">
            <v>83.195328431069598</v>
          </cell>
        </row>
        <row r="113">
          <cell r="M113">
            <v>80.213804609775707</v>
          </cell>
        </row>
        <row r="114">
          <cell r="M114">
            <v>80.105666440091497</v>
          </cell>
        </row>
        <row r="115">
          <cell r="M115">
            <v>76.901686955447104</v>
          </cell>
        </row>
        <row r="116">
          <cell r="M116">
            <v>66.9591546684793</v>
          </cell>
        </row>
        <row r="117">
          <cell r="M117">
            <v>65.367978743125505</v>
          </cell>
        </row>
        <row r="118">
          <cell r="M118">
            <v>59.377124142618797</v>
          </cell>
        </row>
        <row r="119">
          <cell r="M119">
            <v>58.030031514552299</v>
          </cell>
        </row>
        <row r="120">
          <cell r="M120">
            <v>59.3091515788173</v>
          </cell>
        </row>
        <row r="121">
          <cell r="M121">
            <v>56.738552802323397</v>
          </cell>
        </row>
        <row r="122">
          <cell r="M122">
            <v>63.477105604646901</v>
          </cell>
        </row>
        <row r="123">
          <cell r="M123">
            <v>59.228820367051902</v>
          </cell>
        </row>
        <row r="124">
          <cell r="M124">
            <v>59.222641043069899</v>
          </cell>
        </row>
        <row r="125">
          <cell r="M125">
            <v>57.996045232651603</v>
          </cell>
        </row>
        <row r="126">
          <cell r="M126">
            <v>56.451214237162503</v>
          </cell>
        </row>
        <row r="127">
          <cell r="M127">
            <v>53.074213681023302</v>
          </cell>
        </row>
        <row r="128">
          <cell r="M128">
            <v>49.891861830315797</v>
          </cell>
        </row>
        <row r="129">
          <cell r="M129">
            <v>49.514923067416397</v>
          </cell>
        </row>
        <row r="130">
          <cell r="M130">
            <v>45.507631465117697</v>
          </cell>
        </row>
        <row r="131">
          <cell r="M131">
            <v>44.744484953346102</v>
          </cell>
        </row>
        <row r="132">
          <cell r="M132">
            <v>44.895878390904002</v>
          </cell>
        </row>
        <row r="133">
          <cell r="M133">
            <v>45.998887721683303</v>
          </cell>
        </row>
        <row r="134">
          <cell r="M134">
            <v>49.277019094111097</v>
          </cell>
        </row>
        <row r="135">
          <cell r="M135">
            <v>47.030834826670002</v>
          </cell>
        </row>
        <row r="136">
          <cell r="M136">
            <v>46.728047951554103</v>
          </cell>
        </row>
        <row r="137">
          <cell r="M137">
            <v>45.309893097695102</v>
          </cell>
        </row>
        <row r="138">
          <cell r="M138">
            <v>45.402582957424499</v>
          </cell>
        </row>
        <row r="139">
          <cell r="M139">
            <v>45.711549156522302</v>
          </cell>
        </row>
        <row r="140">
          <cell r="M140">
            <v>46.888710375084997</v>
          </cell>
        </row>
        <row r="141">
          <cell r="M141">
            <v>45.158499660137203</v>
          </cell>
        </row>
        <row r="142">
          <cell r="M142">
            <v>42.427238460112498</v>
          </cell>
        </row>
        <row r="143">
          <cell r="M143">
            <v>42.702218377309499</v>
          </cell>
        </row>
        <row r="144">
          <cell r="M144">
            <v>43.564234072792402</v>
          </cell>
        </row>
        <row r="145">
          <cell r="M145">
            <v>42.869060124822397</v>
          </cell>
        </row>
        <row r="146">
          <cell r="M146">
            <v>43.761972440215096</v>
          </cell>
        </row>
        <row r="147">
          <cell r="M147">
            <v>45.6652042266576</v>
          </cell>
        </row>
        <row r="148">
          <cell r="M148">
            <v>44.611629487734099</v>
          </cell>
        </row>
        <row r="149">
          <cell r="M149">
            <v>46.845455107211301</v>
          </cell>
        </row>
        <row r="150">
          <cell r="M150">
            <v>52.752888833961599</v>
          </cell>
        </row>
        <row r="151">
          <cell r="M151">
            <v>49.218315516282502</v>
          </cell>
        </row>
        <row r="152">
          <cell r="M152">
            <v>46.724958289563098</v>
          </cell>
        </row>
        <row r="153">
          <cell r="M153">
            <v>50.207007353395497</v>
          </cell>
        </row>
        <row r="154">
          <cell r="M154">
            <v>50.296607551133903</v>
          </cell>
        </row>
        <row r="155">
          <cell r="M155">
            <v>44.571463881851301</v>
          </cell>
        </row>
        <row r="156">
          <cell r="M156">
            <v>45.9803497497374</v>
          </cell>
        </row>
        <row r="157">
          <cell r="M157">
            <v>51.350182290057496</v>
          </cell>
        </row>
        <row r="158">
          <cell r="M158">
            <v>46.508681950194699</v>
          </cell>
        </row>
        <row r="159">
          <cell r="M159">
            <v>41.698078230241599</v>
          </cell>
        </row>
        <row r="160">
          <cell r="M160">
            <v>42.405610826175597</v>
          </cell>
        </row>
        <row r="161">
          <cell r="M161">
            <v>42.9277637026509</v>
          </cell>
        </row>
        <row r="162">
          <cell r="M162">
            <v>45.198665266019901</v>
          </cell>
        </row>
        <row r="163">
          <cell r="M163">
            <v>47.268738799975303</v>
          </cell>
        </row>
        <row r="164">
          <cell r="M164">
            <v>49.116356670580302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45.081258110362697</v>
          </cell>
        </row>
        <row r="168">
          <cell r="M168">
            <v>50.580856454303898</v>
          </cell>
        </row>
        <row r="169">
          <cell r="M169">
            <v>48.921707965148599</v>
          </cell>
        </row>
        <row r="170">
          <cell r="M170">
            <v>47.821788296360403</v>
          </cell>
        </row>
        <row r="171">
          <cell r="M171">
            <v>47.911388494098802</v>
          </cell>
        </row>
        <row r="172">
          <cell r="M172">
            <v>54.316257801396503</v>
          </cell>
        </row>
        <row r="173">
          <cell r="M173">
            <v>61.082617561638799</v>
          </cell>
        </row>
        <row r="174">
          <cell r="M174">
            <v>61.956991905085602</v>
          </cell>
        </row>
        <row r="175">
          <cell r="M175">
            <v>69.690415868504004</v>
          </cell>
        </row>
        <row r="176">
          <cell r="M176">
            <v>67.366990051288397</v>
          </cell>
        </row>
        <row r="177">
          <cell r="M177">
            <v>62.466786133596997</v>
          </cell>
        </row>
        <row r="178">
          <cell r="M178">
            <v>55.471791386022403</v>
          </cell>
        </row>
        <row r="179">
          <cell r="M179">
            <v>65.788172773898594</v>
          </cell>
        </row>
        <row r="180">
          <cell r="M180">
            <v>64.0950380028425</v>
          </cell>
        </row>
        <row r="181">
          <cell r="M181">
            <v>57.433726750293502</v>
          </cell>
        </row>
        <row r="182">
          <cell r="M182">
            <v>54.205029969721302</v>
          </cell>
        </row>
        <row r="183">
          <cell r="M183">
            <v>47.645677562874603</v>
          </cell>
        </row>
        <row r="184">
          <cell r="M184">
            <v>47.809429648396502</v>
          </cell>
        </row>
        <row r="185">
          <cell r="M185">
            <v>47.417042575542197</v>
          </cell>
        </row>
        <row r="186">
          <cell r="M186">
            <v>47.240931842056497</v>
          </cell>
        </row>
        <row r="187">
          <cell r="M187">
            <v>44.549836247914499</v>
          </cell>
        </row>
        <row r="188">
          <cell r="M188">
            <v>41.395291355125799</v>
          </cell>
        </row>
        <row r="189">
          <cell r="M189">
            <v>40.014212445158499</v>
          </cell>
        </row>
        <row r="190">
          <cell r="M190">
            <v>37.122288821602901</v>
          </cell>
        </row>
        <row r="191">
          <cell r="M191">
            <v>32.212815917938599</v>
          </cell>
        </row>
        <row r="192">
          <cell r="M192">
            <v>29.209664462707799</v>
          </cell>
        </row>
        <row r="193">
          <cell r="M193">
            <v>30.306494469505001</v>
          </cell>
        </row>
        <row r="194">
          <cell r="M194">
            <v>28.808008403880599</v>
          </cell>
        </row>
        <row r="195">
          <cell r="M195">
            <v>28.749304826052001</v>
          </cell>
        </row>
        <row r="196">
          <cell r="M196">
            <v>32.246802199839301</v>
          </cell>
        </row>
        <row r="197">
          <cell r="M197">
            <v>31.075820305258599</v>
          </cell>
        </row>
        <row r="198">
          <cell r="M198">
            <v>32.441450905270997</v>
          </cell>
        </row>
        <row r="199">
          <cell r="M199">
            <v>33.754557251436701</v>
          </cell>
        </row>
        <row r="200">
          <cell r="M200">
            <v>28.060310202063899</v>
          </cell>
        </row>
        <row r="201">
          <cell r="M201">
            <v>22.545263548167799</v>
          </cell>
        </row>
        <row r="202">
          <cell r="M202">
            <v>22.0663659395662</v>
          </cell>
        </row>
        <row r="203">
          <cell r="M203">
            <v>24.819254773527799</v>
          </cell>
        </row>
        <row r="204">
          <cell r="M204">
            <v>24.281653587097601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25.903726132361101</v>
          </cell>
        </row>
        <row r="208">
          <cell r="M208">
            <v>24.8810480133473</v>
          </cell>
        </row>
        <row r="209">
          <cell r="M209">
            <v>24.646233702033001</v>
          </cell>
        </row>
        <row r="210">
          <cell r="M210">
            <v>25.712167088920499</v>
          </cell>
        </row>
        <row r="211">
          <cell r="M211">
            <v>23.6173762590373</v>
          </cell>
        </row>
        <row r="212">
          <cell r="M212">
            <v>25.959340048198701</v>
          </cell>
        </row>
        <row r="213">
          <cell r="M213">
            <v>25.767781004758099</v>
          </cell>
        </row>
        <row r="214">
          <cell r="M214">
            <v>25.705987764938499</v>
          </cell>
        </row>
        <row r="215">
          <cell r="M215">
            <v>28.690601248223398</v>
          </cell>
        </row>
        <row r="216">
          <cell r="M216">
            <v>29.385775196193499</v>
          </cell>
        </row>
        <row r="217">
          <cell r="M217">
            <v>28.9068775875919</v>
          </cell>
        </row>
        <row r="218">
          <cell r="M218">
            <v>31.214855094852599</v>
          </cell>
        </row>
        <row r="219">
          <cell r="M219">
            <v>32.8276586541432</v>
          </cell>
        </row>
        <row r="220">
          <cell r="M220">
            <v>29.049002039176901</v>
          </cell>
        </row>
        <row r="221">
          <cell r="M221">
            <v>32.719520484458997</v>
          </cell>
        </row>
        <row r="222">
          <cell r="M222">
            <v>37.347834146944301</v>
          </cell>
        </row>
        <row r="223">
          <cell r="M223">
            <v>39.949329543348</v>
          </cell>
        </row>
        <row r="224">
          <cell r="M224">
            <v>41.818575047889802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47.769264042513797</v>
          </cell>
        </row>
        <row r="229">
          <cell r="M229">
            <v>47.59933263301</v>
          </cell>
        </row>
        <row r="230">
          <cell r="M230">
            <v>48.334672186862797</v>
          </cell>
        </row>
        <row r="231">
          <cell r="M231">
            <v>49.014397824878003</v>
          </cell>
        </row>
        <row r="232">
          <cell r="M232">
            <v>52.721992214051802</v>
          </cell>
        </row>
        <row r="233">
          <cell r="M233">
            <v>50.756967187789698</v>
          </cell>
        </row>
        <row r="234">
          <cell r="M234">
            <v>50.101958845702299</v>
          </cell>
        </row>
        <row r="235">
          <cell r="M235">
            <v>47.352159673731698</v>
          </cell>
        </row>
        <row r="236">
          <cell r="M236">
            <v>48.909349317184699</v>
          </cell>
        </row>
        <row r="237">
          <cell r="M237">
            <v>50.651918680096401</v>
          </cell>
        </row>
        <row r="238">
          <cell r="M238">
            <v>48.8444664153742</v>
          </cell>
        </row>
        <row r="239">
          <cell r="M239">
            <v>50.676635976024201</v>
          </cell>
        </row>
        <row r="240">
          <cell r="M240">
            <v>51.408885867886099</v>
          </cell>
        </row>
        <row r="241">
          <cell r="M241">
            <v>47.6765741827844</v>
          </cell>
        </row>
        <row r="242">
          <cell r="M242">
            <v>47.729098436630998</v>
          </cell>
        </row>
        <row r="243">
          <cell r="M243">
            <v>47.7630847185318</v>
          </cell>
        </row>
        <row r="244">
          <cell r="M244">
            <v>44.466415374158103</v>
          </cell>
        </row>
        <row r="245">
          <cell r="M245">
            <v>44.243959710807701</v>
          </cell>
        </row>
        <row r="246">
          <cell r="M246">
            <v>43.103874436136699</v>
          </cell>
        </row>
        <row r="247">
          <cell r="M247">
            <v>38.6424025211642</v>
          </cell>
        </row>
        <row r="248">
          <cell r="M248">
            <v>41.265525551504702</v>
          </cell>
        </row>
        <row r="249">
          <cell r="M249">
            <v>41.803126737934903</v>
          </cell>
        </row>
        <row r="250">
          <cell r="M250">
            <v>41.342767101279101</v>
          </cell>
        </row>
        <row r="251">
          <cell r="M251">
            <v>42.445776432058302</v>
          </cell>
        </row>
        <row r="252">
          <cell r="M252">
            <v>41.744423160106301</v>
          </cell>
        </row>
        <row r="253">
          <cell r="M253">
            <v>41.8710993017364</v>
          </cell>
        </row>
        <row r="254">
          <cell r="M254">
            <v>41.815485385898803</v>
          </cell>
        </row>
        <row r="255">
          <cell r="M255">
            <v>42.686770067354601</v>
          </cell>
        </row>
        <row r="256">
          <cell r="M256">
            <v>42.733114997219303</v>
          </cell>
        </row>
        <row r="257">
          <cell r="M257">
            <v>41.466353580918302</v>
          </cell>
        </row>
        <row r="258">
          <cell r="M258">
            <v>38.0646357288513</v>
          </cell>
        </row>
        <row r="259">
          <cell r="M259">
            <v>39.368473089044102</v>
          </cell>
        </row>
        <row r="260">
          <cell r="M260">
            <v>39.050237903973297</v>
          </cell>
        </row>
        <row r="261">
          <cell r="M261">
            <v>39.692887598096803</v>
          </cell>
        </row>
        <row r="262">
          <cell r="M262">
            <v>41.4941605388371</v>
          </cell>
        </row>
        <row r="263">
          <cell r="M263">
            <v>40.008033121176602</v>
          </cell>
        </row>
        <row r="264">
          <cell r="M264">
            <v>39.838101711672699</v>
          </cell>
        </row>
        <row r="265">
          <cell r="M265">
            <v>40.279923376382598</v>
          </cell>
        </row>
        <row r="266">
          <cell r="M266">
            <v>38.537354013470903</v>
          </cell>
        </row>
        <row r="267">
          <cell r="M267">
            <v>40.134709262806702</v>
          </cell>
        </row>
        <row r="268">
          <cell r="M268">
            <v>40.746462337020297</v>
          </cell>
        </row>
        <row r="269">
          <cell r="M269">
            <v>41.728974850151403</v>
          </cell>
        </row>
        <row r="270">
          <cell r="M270">
            <v>41.627016004449104</v>
          </cell>
        </row>
        <row r="271">
          <cell r="M271">
            <v>42.513748995859899</v>
          </cell>
        </row>
        <row r="272">
          <cell r="M272">
            <v>41.559043440647599</v>
          </cell>
        </row>
        <row r="273">
          <cell r="M273">
            <v>39.482790582710301</v>
          </cell>
        </row>
        <row r="274">
          <cell r="M274">
            <v>39.556942470493702</v>
          </cell>
        </row>
        <row r="275">
          <cell r="M275">
            <v>40.076005684978099</v>
          </cell>
        </row>
        <row r="276">
          <cell r="M276">
            <v>40.7032070691467</v>
          </cell>
        </row>
        <row r="277">
          <cell r="M277">
            <v>42.933943026632903</v>
          </cell>
        </row>
        <row r="278">
          <cell r="M278">
            <v>43.613668664648102</v>
          </cell>
        </row>
        <row r="279">
          <cell r="M279">
            <v>40.789717604894001</v>
          </cell>
        </row>
        <row r="280">
          <cell r="M280">
            <v>38.929741086325201</v>
          </cell>
        </row>
        <row r="281">
          <cell r="M281">
            <v>34.499165791262399</v>
          </cell>
        </row>
        <row r="282">
          <cell r="M282">
            <v>36.559970339244899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37.582648458258703</v>
          </cell>
        </row>
        <row r="286">
          <cell r="M286">
            <v>36.1799419143546</v>
          </cell>
        </row>
        <row r="287">
          <cell r="M287">
            <v>35.438423036519801</v>
          </cell>
        </row>
        <row r="288">
          <cell r="M288">
            <v>34.029537168633802</v>
          </cell>
        </row>
        <row r="289">
          <cell r="M289">
            <v>29.750355311128999</v>
          </cell>
        </row>
        <row r="290">
          <cell r="M290">
            <v>29.444478774022102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27.312612000247199</v>
          </cell>
        </row>
        <row r="295">
          <cell r="M295">
            <v>27.803868256812699</v>
          </cell>
        </row>
        <row r="296">
          <cell r="M296">
            <v>29.6792930853365</v>
          </cell>
        </row>
        <row r="297">
          <cell r="M297">
            <v>29.191126490761899</v>
          </cell>
        </row>
        <row r="298">
          <cell r="M298">
            <v>30.223073595748598</v>
          </cell>
        </row>
        <row r="299">
          <cell r="M299">
            <v>29.9820799604523</v>
          </cell>
        </row>
        <row r="300">
          <cell r="M300">
            <v>30.933695853673601</v>
          </cell>
        </row>
        <row r="301">
          <cell r="M301">
            <v>32.469257863189803</v>
          </cell>
        </row>
        <row r="302">
          <cell r="M302">
            <v>29.960452326515501</v>
          </cell>
        </row>
        <row r="303">
          <cell r="M303">
            <v>25.875919174442298</v>
          </cell>
        </row>
        <row r="304">
          <cell r="M304">
            <v>27.334239634184001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33.936847308904397</v>
          </cell>
        </row>
        <row r="308">
          <cell r="M308">
            <v>37.125378483593899</v>
          </cell>
        </row>
        <row r="309">
          <cell r="M309">
            <v>39.281962553296701</v>
          </cell>
        </row>
        <row r="310">
          <cell r="M310">
            <v>37.196440709386401</v>
          </cell>
        </row>
        <row r="311">
          <cell r="M311">
            <v>37.684607303961002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28.808008403880599</v>
          </cell>
        </row>
        <row r="315">
          <cell r="M315">
            <v>29.240561082617599</v>
          </cell>
        </row>
        <row r="316">
          <cell r="M316">
            <v>30.655626274485599</v>
          </cell>
        </row>
        <row r="317">
          <cell r="M317">
            <v>33.121176543286197</v>
          </cell>
        </row>
        <row r="318">
          <cell r="M318">
            <v>35.141815485385898</v>
          </cell>
        </row>
        <row r="319">
          <cell r="M319">
            <v>35.024408329728701</v>
          </cell>
        </row>
        <row r="320">
          <cell r="M320">
            <v>35.976024222950002</v>
          </cell>
        </row>
        <row r="321">
          <cell r="M321">
            <v>36.655749860965201</v>
          </cell>
        </row>
        <row r="322">
          <cell r="M322">
            <v>38.012111475004602</v>
          </cell>
        </row>
        <row r="323">
          <cell r="M323">
            <v>37.214978681332298</v>
          </cell>
        </row>
        <row r="324">
          <cell r="M324">
            <v>39.278872891305703</v>
          </cell>
        </row>
        <row r="325">
          <cell r="M325">
            <v>36.053265772724501</v>
          </cell>
        </row>
        <row r="326">
          <cell r="M326">
            <v>38.747451028857398</v>
          </cell>
        </row>
        <row r="327">
          <cell r="M327">
            <v>38.219118828400198</v>
          </cell>
        </row>
        <row r="328">
          <cell r="M328">
            <v>42.615707841562099</v>
          </cell>
        </row>
        <row r="329">
          <cell r="M329">
            <v>39.380831737008002</v>
          </cell>
        </row>
        <row r="330">
          <cell r="M330">
            <v>33.915219674967602</v>
          </cell>
        </row>
        <row r="331">
          <cell r="M331">
            <v>30.807019712043498</v>
          </cell>
        </row>
        <row r="332">
          <cell r="M332">
            <v>29.602051535562001</v>
          </cell>
        </row>
        <row r="333">
          <cell r="M333">
            <v>35.781375517518399</v>
          </cell>
        </row>
        <row r="334">
          <cell r="M334">
            <v>41.960699499474799</v>
          </cell>
        </row>
        <row r="335">
          <cell r="M335">
            <v>37.326206513007499</v>
          </cell>
        </row>
        <row r="336">
          <cell r="M336">
            <v>32.691713526540198</v>
          </cell>
        </row>
        <row r="337">
          <cell r="M337">
            <v>35.008960019773802</v>
          </cell>
        </row>
        <row r="338">
          <cell r="M338">
            <v>34.078971760489402</v>
          </cell>
        </row>
        <row r="339">
          <cell r="M339">
            <v>32.874003584007902</v>
          </cell>
        </row>
        <row r="340">
          <cell r="M340">
            <v>31.669035407526401</v>
          </cell>
        </row>
        <row r="341">
          <cell r="M341">
            <v>30.464067231044901</v>
          </cell>
        </row>
        <row r="342">
          <cell r="M342">
            <v>29.2590990545634</v>
          </cell>
        </row>
        <row r="343">
          <cell r="M343">
            <v>28.054130878081899</v>
          </cell>
        </row>
        <row r="344">
          <cell r="M344">
            <v>26.849162701600399</v>
          </cell>
        </row>
        <row r="345">
          <cell r="M345">
            <v>25.644194525119001</v>
          </cell>
        </row>
        <row r="346">
          <cell r="M346">
            <v>24.439226348637501</v>
          </cell>
        </row>
        <row r="347">
          <cell r="M347">
            <v>26.6019897423222</v>
          </cell>
        </row>
        <row r="348">
          <cell r="M348">
            <v>28.764753136006899</v>
          </cell>
        </row>
        <row r="349">
          <cell r="M349">
            <v>30.927516529691701</v>
          </cell>
        </row>
        <row r="350">
          <cell r="M350">
            <v>32.472347525180801</v>
          </cell>
        </row>
        <row r="351">
          <cell r="M351">
            <v>30.927516529691701</v>
          </cell>
        </row>
        <row r="352">
          <cell r="M352">
            <v>29.382685534202601</v>
          </cell>
        </row>
        <row r="353">
          <cell r="M353">
            <v>41.586850398566398</v>
          </cell>
        </row>
        <row r="354">
          <cell r="M354">
            <v>53.791015262930301</v>
          </cell>
        </row>
        <row r="355">
          <cell r="M355">
            <v>53.791015262930301</v>
          </cell>
        </row>
        <row r="356">
          <cell r="M356">
            <v>53.791015262930301</v>
          </cell>
        </row>
        <row r="357">
          <cell r="M357">
            <v>53.791015262930301</v>
          </cell>
        </row>
        <row r="358">
          <cell r="M358">
            <v>54.717913860223703</v>
          </cell>
        </row>
        <row r="359">
          <cell r="M359">
            <v>55.644812457517197</v>
          </cell>
        </row>
        <row r="360">
          <cell r="M360">
            <v>56.571711054810599</v>
          </cell>
        </row>
        <row r="361">
          <cell r="M361">
            <v>57.498609652104101</v>
          </cell>
        </row>
        <row r="362">
          <cell r="M362">
            <v>58.425508249397502</v>
          </cell>
        </row>
        <row r="363">
          <cell r="M363">
            <v>59.352406846690997</v>
          </cell>
        </row>
        <row r="364">
          <cell r="M364">
            <v>60.279305443984398</v>
          </cell>
        </row>
        <row r="365">
          <cell r="M365">
            <v>61.2062040412779</v>
          </cell>
        </row>
        <row r="366">
          <cell r="M366">
            <v>62.133102638571401</v>
          </cell>
        </row>
        <row r="367">
          <cell r="M367">
            <v>62.6892417969474</v>
          </cell>
        </row>
        <row r="368">
          <cell r="M368">
            <v>63.245380955323498</v>
          </cell>
        </row>
        <row r="369">
          <cell r="M369">
            <v>63.801520113699603</v>
          </cell>
        </row>
        <row r="370">
          <cell r="M370">
            <v>64.357659272075693</v>
          </cell>
        </row>
        <row r="371">
          <cell r="M371">
            <v>64.913798430451706</v>
          </cell>
        </row>
        <row r="372">
          <cell r="M372">
            <v>65.469937588827804</v>
          </cell>
        </row>
        <row r="373">
          <cell r="M373">
            <v>66.026076747203902</v>
          </cell>
        </row>
        <row r="374">
          <cell r="M374">
            <v>66.582215905579901</v>
          </cell>
        </row>
        <row r="375">
          <cell r="M375">
            <v>67.138355063955999</v>
          </cell>
        </row>
        <row r="376">
          <cell r="M376">
            <v>67.694494222332096</v>
          </cell>
        </row>
        <row r="377">
          <cell r="M377">
            <v>68.250633380708194</v>
          </cell>
        </row>
        <row r="378">
          <cell r="M378">
            <v>68.806772539084207</v>
          </cell>
        </row>
        <row r="379">
          <cell r="M379">
            <v>69.362911697460305</v>
          </cell>
        </row>
        <row r="380">
          <cell r="M380">
            <v>69.919050855836403</v>
          </cell>
        </row>
        <row r="381">
          <cell r="M381">
            <v>70.660569733671196</v>
          </cell>
        </row>
        <row r="382">
          <cell r="M382">
            <v>71.402088611505903</v>
          </cell>
        </row>
        <row r="383">
          <cell r="M383">
            <v>72.143607489340695</v>
          </cell>
        </row>
        <row r="384">
          <cell r="M384">
            <v>72.885126367175403</v>
          </cell>
        </row>
        <row r="385">
          <cell r="M385">
            <v>73.626645245010195</v>
          </cell>
        </row>
        <row r="386">
          <cell r="M386">
            <v>74.368164122845002</v>
          </cell>
        </row>
        <row r="387">
          <cell r="M387">
            <v>75.109683000679794</v>
          </cell>
        </row>
        <row r="388">
          <cell r="M388">
            <v>75.851201878514502</v>
          </cell>
        </row>
        <row r="389">
          <cell r="M389">
            <v>76.592720756349294</v>
          </cell>
        </row>
        <row r="390">
          <cell r="M390">
            <v>77.334239634184001</v>
          </cell>
        </row>
        <row r="391">
          <cell r="M391">
            <v>78.075758512018794</v>
          </cell>
        </row>
        <row r="392">
          <cell r="M392">
            <v>78.817277389853601</v>
          </cell>
        </row>
        <row r="393">
          <cell r="M393">
            <v>79.558796267688294</v>
          </cell>
        </row>
        <row r="394">
          <cell r="M394">
            <v>80.300315145523101</v>
          </cell>
        </row>
        <row r="395">
          <cell r="M395">
            <v>81.041834023357893</v>
          </cell>
        </row>
        <row r="396">
          <cell r="M396">
            <v>81.7833529011926</v>
          </cell>
        </row>
        <row r="397">
          <cell r="M397">
            <v>82.524871779027393</v>
          </cell>
        </row>
        <row r="398">
          <cell r="M398">
            <v>83.2663906568621</v>
          </cell>
        </row>
        <row r="399">
          <cell r="M399">
            <v>80.949144163628503</v>
          </cell>
        </row>
        <row r="400">
          <cell r="M400">
            <v>78.631897670394906</v>
          </cell>
        </row>
        <row r="401">
          <cell r="M401">
            <v>76.314651177161196</v>
          </cell>
        </row>
        <row r="402">
          <cell r="M402">
            <v>73.997404683927599</v>
          </cell>
        </row>
        <row r="403">
          <cell r="M403">
            <v>71.680158190693902</v>
          </cell>
        </row>
        <row r="404">
          <cell r="M404">
            <v>69.362911697460305</v>
          </cell>
        </row>
        <row r="405">
          <cell r="M405">
            <v>67.045665204226694</v>
          </cell>
        </row>
        <row r="406">
          <cell r="M406">
            <v>64.728418710992997</v>
          </cell>
        </row>
        <row r="407">
          <cell r="M407">
            <v>62.4111722177594</v>
          </cell>
        </row>
        <row r="408">
          <cell r="M408">
            <v>60.093925724525697</v>
          </cell>
        </row>
        <row r="409">
          <cell r="M409">
            <v>57.7766792312921</v>
          </cell>
        </row>
        <row r="410">
          <cell r="M410">
            <v>55.459432738058503</v>
          </cell>
        </row>
        <row r="411">
          <cell r="M411">
            <v>53.142186244824799</v>
          </cell>
        </row>
        <row r="412">
          <cell r="M412">
            <v>50.824939751591202</v>
          </cell>
        </row>
        <row r="413">
          <cell r="M413">
            <v>52.060804547982499</v>
          </cell>
        </row>
        <row r="414">
          <cell r="M414">
            <v>53.296669344373697</v>
          </cell>
        </row>
        <row r="415">
          <cell r="M415">
            <v>52.060804547982499</v>
          </cell>
        </row>
        <row r="416">
          <cell r="M416">
            <v>50.824939751591202</v>
          </cell>
        </row>
        <row r="417">
          <cell r="M417">
            <v>53.142186244824799</v>
          </cell>
        </row>
        <row r="418">
          <cell r="M418">
            <v>55.459432738058503</v>
          </cell>
        </row>
        <row r="419">
          <cell r="M419">
            <v>57.7766792312921</v>
          </cell>
        </row>
        <row r="420">
          <cell r="M420">
            <v>60.093925724525697</v>
          </cell>
        </row>
        <row r="421">
          <cell r="M421">
            <v>62.4111722177594</v>
          </cell>
        </row>
        <row r="422">
          <cell r="M422">
            <v>64.728418710992997</v>
          </cell>
        </row>
        <row r="423">
          <cell r="M423">
            <v>67.045665204226694</v>
          </cell>
        </row>
        <row r="424">
          <cell r="M424">
            <v>69.362911697460305</v>
          </cell>
        </row>
        <row r="425">
          <cell r="M425">
            <v>61.638756720014797</v>
          </cell>
        </row>
        <row r="426">
          <cell r="M426">
            <v>53.914601742569403</v>
          </cell>
        </row>
        <row r="427">
          <cell r="M427">
            <v>60.093925724525697</v>
          </cell>
        </row>
        <row r="428">
          <cell r="M428">
            <v>66.273249706482105</v>
          </cell>
        </row>
        <row r="429">
          <cell r="M429">
            <v>66.273249706482105</v>
          </cell>
        </row>
        <row r="430">
          <cell r="M430">
            <v>66.273249706482105</v>
          </cell>
        </row>
        <row r="431">
          <cell r="M431">
            <v>66.273249706482105</v>
          </cell>
        </row>
        <row r="432">
          <cell r="M432">
            <v>66.273249706482105</v>
          </cell>
        </row>
        <row r="433">
          <cell r="M433">
            <v>66.273249706482105</v>
          </cell>
        </row>
        <row r="434">
          <cell r="M434">
            <v>63.029104615954999</v>
          </cell>
        </row>
        <row r="435">
          <cell r="M435">
            <v>65.037384910090907</v>
          </cell>
        </row>
        <row r="436">
          <cell r="M436">
            <v>67.045665204226694</v>
          </cell>
        </row>
        <row r="437">
          <cell r="M437">
            <v>69.053945498362495</v>
          </cell>
        </row>
        <row r="438">
          <cell r="M438">
            <v>71.062225792498296</v>
          </cell>
        </row>
        <row r="439">
          <cell r="M439">
            <v>73.070506086634097</v>
          </cell>
        </row>
        <row r="440">
          <cell r="M440">
            <v>75.078786380769998</v>
          </cell>
        </row>
        <row r="441">
          <cell r="M441">
            <v>77.087066674905799</v>
          </cell>
        </row>
        <row r="442">
          <cell r="M442">
            <v>79.0953469690416</v>
          </cell>
        </row>
        <row r="443">
          <cell r="M443">
            <v>81.103627263177401</v>
          </cell>
        </row>
        <row r="444">
          <cell r="M444">
            <v>83.111907557313202</v>
          </cell>
        </row>
        <row r="445">
          <cell r="M445">
            <v>85.120187851449103</v>
          </cell>
        </row>
        <row r="446">
          <cell r="M446">
            <v>87.128468145584904</v>
          </cell>
        </row>
        <row r="447">
          <cell r="M447">
            <v>89.136748439720705</v>
          </cell>
        </row>
        <row r="448">
          <cell r="M448">
            <v>91.145028733856506</v>
          </cell>
        </row>
        <row r="449">
          <cell r="M449">
            <v>93.153309027992407</v>
          </cell>
        </row>
        <row r="450">
          <cell r="M450">
            <v>99.332633009948694</v>
          </cell>
        </row>
        <row r="451">
          <cell r="M451">
            <v>96.242971018970593</v>
          </cell>
        </row>
        <row r="452">
          <cell r="M452">
            <v>93.153309027992407</v>
          </cell>
        </row>
        <row r="453">
          <cell r="M453">
            <v>96.860903417166199</v>
          </cell>
        </row>
        <row r="454">
          <cell r="M454">
            <v>100.56849780634001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119.10646975220899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106.74782178829599</v>
          </cell>
        </row>
        <row r="464">
          <cell r="M464">
            <v>96.860903417166199</v>
          </cell>
        </row>
        <row r="465">
          <cell r="M465">
            <v>86.973985046036006</v>
          </cell>
        </row>
        <row r="466">
          <cell r="M466">
            <v>103.040227399123</v>
          </cell>
        </row>
        <row r="467">
          <cell r="M467">
            <v>119.10646975220899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117.25267255762201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102.42229500092699</v>
          </cell>
        </row>
        <row r="478">
          <cell r="M478">
            <v>98.714700611753102</v>
          </cell>
        </row>
        <row r="479">
          <cell r="M479">
            <v>95.007106222579296</v>
          </cell>
        </row>
        <row r="480">
          <cell r="M480">
            <v>91.299511833405504</v>
          </cell>
        </row>
        <row r="481">
          <cell r="M481">
            <v>87.591917444231598</v>
          </cell>
        </row>
        <row r="482">
          <cell r="M482">
            <v>83.884323055057806</v>
          </cell>
        </row>
        <row r="483">
          <cell r="M483">
            <v>80.176728665883999</v>
          </cell>
        </row>
        <row r="484">
          <cell r="M484">
            <v>76.469134276710093</v>
          </cell>
        </row>
        <row r="485">
          <cell r="M485">
            <v>72.761539887536301</v>
          </cell>
        </row>
        <row r="486">
          <cell r="M486">
            <v>69.053945498362495</v>
          </cell>
        </row>
        <row r="487">
          <cell r="M487">
            <v>65.346351109188703</v>
          </cell>
        </row>
        <row r="488">
          <cell r="M488">
            <v>61.638756720014797</v>
          </cell>
        </row>
        <row r="489">
          <cell r="M489">
            <v>57.931162330840998</v>
          </cell>
        </row>
        <row r="490">
          <cell r="M490">
            <v>54.223567941667199</v>
          </cell>
        </row>
        <row r="491">
          <cell r="M491">
            <v>50.515973552493399</v>
          </cell>
        </row>
        <row r="492">
          <cell r="M492">
            <v>46.808379163319501</v>
          </cell>
        </row>
        <row r="493">
          <cell r="M493">
            <v>43.100784774145701</v>
          </cell>
        </row>
        <row r="494">
          <cell r="M494">
            <v>40.783538280912097</v>
          </cell>
        </row>
        <row r="495">
          <cell r="M495">
            <v>38.466291787678401</v>
          </cell>
        </row>
        <row r="496">
          <cell r="M496">
            <v>36.149045294444797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33.059383303466603</v>
          </cell>
        </row>
        <row r="500">
          <cell r="M500">
            <v>34.604214298955696</v>
          </cell>
        </row>
        <row r="501">
          <cell r="M501">
            <v>36.149045294444797</v>
          </cell>
        </row>
        <row r="502">
          <cell r="M502">
            <v>37.693876289933897</v>
          </cell>
        </row>
        <row r="503">
          <cell r="M503">
            <v>39.238707285422997</v>
          </cell>
        </row>
        <row r="504">
          <cell r="M504">
            <v>40.783538280912097</v>
          </cell>
        </row>
        <row r="505">
          <cell r="M505">
            <v>42.328369276401197</v>
          </cell>
        </row>
        <row r="506">
          <cell r="M506">
            <v>43.873200271890298</v>
          </cell>
        </row>
        <row r="507">
          <cell r="M507">
            <v>45.418031267379398</v>
          </cell>
        </row>
        <row r="508">
          <cell r="M508">
            <v>46.962862262868498</v>
          </cell>
        </row>
        <row r="509">
          <cell r="M509">
            <v>48.507693258357499</v>
          </cell>
        </row>
        <row r="510">
          <cell r="M510">
            <v>50.052524253846599</v>
          </cell>
        </row>
        <row r="511">
          <cell r="M511">
            <v>51.597355249335699</v>
          </cell>
        </row>
        <row r="512">
          <cell r="M512">
            <v>53.142186244824799</v>
          </cell>
        </row>
        <row r="513">
          <cell r="M513">
            <v>51.010319471049897</v>
          </cell>
        </row>
        <row r="514">
          <cell r="M514">
            <v>48.878452697274902</v>
          </cell>
        </row>
        <row r="515">
          <cell r="M515">
            <v>46.7465859235</v>
          </cell>
        </row>
        <row r="516">
          <cell r="M516">
            <v>44.614719149724998</v>
          </cell>
        </row>
        <row r="517">
          <cell r="M517">
            <v>42.482852375950102</v>
          </cell>
        </row>
        <row r="518">
          <cell r="M518">
            <v>40.350985602175101</v>
          </cell>
        </row>
        <row r="519">
          <cell r="M519">
            <v>38.219118828400198</v>
          </cell>
        </row>
        <row r="520">
          <cell r="M520">
            <v>36.087252054625203</v>
          </cell>
        </row>
        <row r="521">
          <cell r="M521">
            <v>37.941049249212099</v>
          </cell>
        </row>
        <row r="522">
          <cell r="M522">
            <v>39.794846443799102</v>
          </cell>
        </row>
        <row r="523">
          <cell r="M523">
            <v>41.648643638385998</v>
          </cell>
        </row>
        <row r="524">
          <cell r="M524">
            <v>43.502440832972901</v>
          </cell>
        </row>
        <row r="525">
          <cell r="M525">
            <v>45.356238027559797</v>
          </cell>
        </row>
        <row r="526">
          <cell r="M526">
            <v>43.0389915343262</v>
          </cell>
        </row>
        <row r="527">
          <cell r="M527">
            <v>40.721745041092497</v>
          </cell>
        </row>
        <row r="528">
          <cell r="M528">
            <v>38.4044985478589</v>
          </cell>
        </row>
        <row r="529">
          <cell r="M529">
            <v>36.087252054625203</v>
          </cell>
        </row>
        <row r="530">
          <cell r="M530">
            <v>33.770005561391599</v>
          </cell>
        </row>
        <row r="531">
          <cell r="M531">
            <v>31.452759068157899</v>
          </cell>
        </row>
        <row r="532">
          <cell r="M532">
            <v>29.135512574924299</v>
          </cell>
        </row>
        <row r="533">
          <cell r="M533">
            <v>26.818266081690702</v>
          </cell>
        </row>
        <row r="534">
          <cell r="M534">
            <v>24.501019588457002</v>
          </cell>
        </row>
        <row r="535">
          <cell r="M535">
            <v>22.183773095223401</v>
          </cell>
        </row>
        <row r="536">
          <cell r="M536">
            <v>19.866526601989701</v>
          </cell>
        </row>
        <row r="537">
          <cell r="M537">
            <v>19.557560402891902</v>
          </cell>
        </row>
        <row r="538">
          <cell r="M538">
            <v>19.248594203794099</v>
          </cell>
        </row>
        <row r="539">
          <cell r="M539">
            <v>18.939628004696299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18.012729407402801</v>
          </cell>
        </row>
        <row r="543">
          <cell r="M543">
            <v>17.703763208304998</v>
          </cell>
        </row>
        <row r="544">
          <cell r="M544">
            <v>17.394797009207199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16.467898411913701</v>
          </cell>
        </row>
        <row r="548">
          <cell r="M548">
            <v>17.302107149477902</v>
          </cell>
        </row>
        <row r="549">
          <cell r="M549">
            <v>18.136315887041999</v>
          </cell>
        </row>
        <row r="550">
          <cell r="M550">
            <v>18.970524624606099</v>
          </cell>
        </row>
        <row r="551">
          <cell r="M551">
            <v>19.8047333621702</v>
          </cell>
        </row>
        <row r="552">
          <cell r="M552">
            <v>20.638942099734301</v>
          </cell>
        </row>
        <row r="553">
          <cell r="M553">
            <v>21.473150837298402</v>
          </cell>
        </row>
        <row r="554">
          <cell r="M554">
            <v>22.307359574862499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24.809985787554801</v>
          </cell>
        </row>
        <row r="558">
          <cell r="M558">
            <v>25.644194525119001</v>
          </cell>
        </row>
        <row r="559">
          <cell r="M559">
            <v>26.478403262683099</v>
          </cell>
        </row>
        <row r="560">
          <cell r="M560">
            <v>27.312612000247199</v>
          </cell>
        </row>
        <row r="561">
          <cell r="M561">
            <v>28.1468207378113</v>
          </cell>
        </row>
        <row r="562">
          <cell r="M562">
            <v>28.981029475375401</v>
          </cell>
        </row>
        <row r="563">
          <cell r="M563">
            <v>29.815238212939501</v>
          </cell>
        </row>
        <row r="564">
          <cell r="M564">
            <v>29.815238212939501</v>
          </cell>
        </row>
        <row r="565">
          <cell r="M565">
            <v>29.815238212939501</v>
          </cell>
        </row>
        <row r="566">
          <cell r="M566">
            <v>29.815238212939501</v>
          </cell>
        </row>
        <row r="567">
          <cell r="M567">
            <v>29.815238212939501</v>
          </cell>
        </row>
        <row r="568">
          <cell r="M568">
            <v>29.815238212939501</v>
          </cell>
        </row>
        <row r="569">
          <cell r="M569">
            <v>29.815238212939501</v>
          </cell>
        </row>
        <row r="570">
          <cell r="M570">
            <v>29.815238212939501</v>
          </cell>
        </row>
        <row r="571">
          <cell r="M571">
            <v>29.815238212939501</v>
          </cell>
        </row>
        <row r="572">
          <cell r="M572">
            <v>29.815238212939501</v>
          </cell>
        </row>
        <row r="573">
          <cell r="M573">
            <v>29.815238212939501</v>
          </cell>
        </row>
        <row r="574">
          <cell r="M574">
            <v>29.815238212939501</v>
          </cell>
        </row>
        <row r="575">
          <cell r="M575">
            <v>28.270407217450401</v>
          </cell>
        </row>
        <row r="576">
          <cell r="M576">
            <v>26.725576221961301</v>
          </cell>
        </row>
        <row r="577">
          <cell r="M577">
            <v>25.180745226472201</v>
          </cell>
        </row>
        <row r="578">
          <cell r="M578">
            <v>23.635914230983101</v>
          </cell>
        </row>
        <row r="579">
          <cell r="M579">
            <v>22.091083235494001</v>
          </cell>
        </row>
        <row r="580">
          <cell r="M580">
            <v>20.855218439102799</v>
          </cell>
        </row>
        <row r="581">
          <cell r="M581">
            <v>20.731631959463598</v>
          </cell>
        </row>
        <row r="582">
          <cell r="M582">
            <v>20.608045479824501</v>
          </cell>
        </row>
        <row r="583">
          <cell r="M583">
            <v>20.484459000185399</v>
          </cell>
        </row>
        <row r="584">
          <cell r="M584">
            <v>20.360872520546302</v>
          </cell>
        </row>
        <row r="585">
          <cell r="M585">
            <v>20.237286040907101</v>
          </cell>
        </row>
        <row r="586">
          <cell r="M586">
            <v>20.113699561268</v>
          </cell>
        </row>
        <row r="587">
          <cell r="M587">
            <v>19.990113081628898</v>
          </cell>
        </row>
        <row r="588">
          <cell r="M588">
            <v>19.866526601989701</v>
          </cell>
        </row>
        <row r="589">
          <cell r="M589">
            <v>19.7429401223506</v>
          </cell>
        </row>
        <row r="590">
          <cell r="M590">
            <v>19.619353642711499</v>
          </cell>
        </row>
        <row r="591">
          <cell r="M591">
            <v>19.495767163072401</v>
          </cell>
        </row>
        <row r="592">
          <cell r="M592">
            <v>19.3721806834332</v>
          </cell>
        </row>
        <row r="593">
          <cell r="M593">
            <v>19.248594203794099</v>
          </cell>
        </row>
        <row r="594">
          <cell r="M594">
            <v>19.125007724155001</v>
          </cell>
        </row>
        <row r="595">
          <cell r="M595">
            <v>19.0014212445159</v>
          </cell>
        </row>
        <row r="596">
          <cell r="M596">
            <v>18.877834764876699</v>
          </cell>
        </row>
        <row r="597">
          <cell r="M597">
            <v>18.754248285237601</v>
          </cell>
        </row>
        <row r="598">
          <cell r="M598">
            <v>18.6306618055985</v>
          </cell>
        </row>
        <row r="599">
          <cell r="M599">
            <v>18.507075325959299</v>
          </cell>
        </row>
        <row r="600">
          <cell r="M600">
            <v>18.383488846320201</v>
          </cell>
        </row>
        <row r="601">
          <cell r="M601">
            <v>18.2599023666811</v>
          </cell>
        </row>
        <row r="602">
          <cell r="M602">
            <v>18.136315887041999</v>
          </cell>
        </row>
        <row r="603">
          <cell r="M603">
            <v>18.012729407402801</v>
          </cell>
        </row>
        <row r="604">
          <cell r="M604">
            <v>17.8891429277637</v>
          </cell>
        </row>
        <row r="605">
          <cell r="M605">
            <v>17.765556448124599</v>
          </cell>
        </row>
        <row r="606">
          <cell r="M606">
            <v>17.641969968485402</v>
          </cell>
        </row>
        <row r="607">
          <cell r="M607">
            <v>17.178520669838701</v>
          </cell>
        </row>
        <row r="608">
          <cell r="M608">
            <v>16.715071371192</v>
          </cell>
        </row>
        <row r="609">
          <cell r="M609">
            <v>16.251622072545299</v>
          </cell>
        </row>
        <row r="610">
          <cell r="M610">
            <v>15.7881727738985</v>
          </cell>
        </row>
        <row r="611">
          <cell r="M611">
            <v>15.324723475251799</v>
          </cell>
        </row>
        <row r="612">
          <cell r="M612">
            <v>14.8612741766051</v>
          </cell>
        </row>
        <row r="613">
          <cell r="M613">
            <v>14.397824877958399</v>
          </cell>
        </row>
        <row r="614">
          <cell r="M614">
            <v>13.934375579311601</v>
          </cell>
        </row>
        <row r="615">
          <cell r="M615">
            <v>13.316443181116</v>
          </cell>
        </row>
        <row r="616">
          <cell r="M616">
            <v>12.698510782920399</v>
          </cell>
        </row>
        <row r="617">
          <cell r="M617">
            <v>12.080578384724699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9.6088487919421599</v>
          </cell>
        </row>
        <row r="622">
          <cell r="M622">
            <v>8.9909163937465202</v>
          </cell>
        </row>
        <row r="623">
          <cell r="M623">
            <v>8.3729839955508893</v>
          </cell>
        </row>
        <row r="624">
          <cell r="M624">
            <v>7.7550515973552496</v>
          </cell>
        </row>
        <row r="625">
          <cell r="M625">
            <v>8.5274670950997997</v>
          </cell>
        </row>
        <row r="626">
          <cell r="M626">
            <v>9.2998825928443392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13.934375579311601</v>
          </cell>
        </row>
        <row r="633">
          <cell r="M633">
            <v>14.7067910770562</v>
          </cell>
        </row>
        <row r="634">
          <cell r="M634">
            <v>15.479206574800701</v>
          </cell>
        </row>
        <row r="635">
          <cell r="M635">
            <v>16.251622072545299</v>
          </cell>
        </row>
        <row r="636">
          <cell r="M636">
            <v>17.024037570289799</v>
          </cell>
        </row>
        <row r="637">
          <cell r="M637">
            <v>17.024037570289799</v>
          </cell>
        </row>
        <row r="638">
          <cell r="M638">
            <v>17.024037570289799</v>
          </cell>
        </row>
        <row r="639">
          <cell r="M639">
            <v>17.024037570289799</v>
          </cell>
        </row>
        <row r="640">
          <cell r="M640">
            <v>17.024037570289799</v>
          </cell>
        </row>
        <row r="641">
          <cell r="M641">
            <v>17.024037570289799</v>
          </cell>
        </row>
        <row r="642">
          <cell r="M642">
            <v>17.024037570289799</v>
          </cell>
        </row>
        <row r="643">
          <cell r="M643">
            <v>17.024037570289799</v>
          </cell>
        </row>
        <row r="644">
          <cell r="M644">
            <v>17.024037570289799</v>
          </cell>
        </row>
        <row r="645">
          <cell r="M645">
            <v>17.024037570289799</v>
          </cell>
        </row>
        <row r="646">
          <cell r="M646">
            <v>17.024037570289799</v>
          </cell>
        </row>
        <row r="647">
          <cell r="M647">
            <v>17.024037570289799</v>
          </cell>
        </row>
        <row r="648">
          <cell r="M648">
            <v>17.024037570289799</v>
          </cell>
        </row>
        <row r="649">
          <cell r="M649">
            <v>16.7459679911018</v>
          </cell>
        </row>
        <row r="650">
          <cell r="M650">
            <v>16.467898411913701</v>
          </cell>
        </row>
        <row r="651">
          <cell r="M651">
            <v>16.189828832725699</v>
          </cell>
        </row>
        <row r="652">
          <cell r="M652">
            <v>15.911759253537699</v>
          </cell>
        </row>
        <row r="653">
          <cell r="M653">
            <v>15.633689674349601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14.521411357597501</v>
          </cell>
        </row>
        <row r="658">
          <cell r="M658">
            <v>14.2433417784094</v>
          </cell>
        </row>
        <row r="659">
          <cell r="M659">
            <v>13.965272199221401</v>
          </cell>
        </row>
        <row r="660">
          <cell r="M660">
            <v>14.150651918680101</v>
          </cell>
        </row>
        <row r="661">
          <cell r="M661">
            <v>14.336031638138801</v>
          </cell>
        </row>
        <row r="662">
          <cell r="M662">
            <v>14.521411357597501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15.262930235432201</v>
          </cell>
        </row>
        <row r="667">
          <cell r="M667">
            <v>15.448309954890901</v>
          </cell>
        </row>
        <row r="668">
          <cell r="M668">
            <v>15.633689674349601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16.189828832725699</v>
          </cell>
        </row>
        <row r="672">
          <cell r="M672">
            <v>16.3752085521844</v>
          </cell>
        </row>
        <row r="673">
          <cell r="M673">
            <v>16.560588271643098</v>
          </cell>
        </row>
        <row r="674">
          <cell r="M674">
            <v>16.7459679911018</v>
          </cell>
        </row>
        <row r="675">
          <cell r="M675">
            <v>16.931347710560502</v>
          </cell>
        </row>
        <row r="676">
          <cell r="M676">
            <v>17.1167274300192</v>
          </cell>
        </row>
        <row r="677">
          <cell r="M677">
            <v>17.302107149477902</v>
          </cell>
        </row>
        <row r="678">
          <cell r="M678">
            <v>17.4874868689365</v>
          </cell>
        </row>
        <row r="679">
          <cell r="M679">
            <v>17.672866588395198</v>
          </cell>
        </row>
        <row r="680">
          <cell r="M680">
            <v>17.8582463078539</v>
          </cell>
        </row>
        <row r="681">
          <cell r="M681">
            <v>18.043626027312602</v>
          </cell>
        </row>
        <row r="682">
          <cell r="M682">
            <v>18.2290057467713</v>
          </cell>
        </row>
        <row r="683">
          <cell r="M683">
            <v>18.414385466230001</v>
          </cell>
        </row>
        <row r="684">
          <cell r="M684">
            <v>18.5997651856887</v>
          </cell>
        </row>
        <row r="685">
          <cell r="M685">
            <v>18.785144905147401</v>
          </cell>
        </row>
        <row r="686">
          <cell r="M686">
            <v>18.970524624606099</v>
          </cell>
        </row>
        <row r="687">
          <cell r="M687">
            <v>19.155904344064801</v>
          </cell>
        </row>
        <row r="688">
          <cell r="M688">
            <v>19.341284063523499</v>
          </cell>
        </row>
        <row r="689">
          <cell r="M689">
            <v>19.526663782982101</v>
          </cell>
        </row>
        <row r="690">
          <cell r="M690">
            <v>19.7120435024408</v>
          </cell>
        </row>
        <row r="691">
          <cell r="M691">
            <v>19.897423221899501</v>
          </cell>
        </row>
        <row r="692">
          <cell r="M692">
            <v>20.082802941358199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1.6765991261131801</v>
          </cell>
        </row>
        <row r="4">
          <cell r="C4">
            <v>3.9856205063491101</v>
          </cell>
        </row>
        <row r="5">
          <cell r="C5">
            <v>2.87088531461001</v>
          </cell>
        </row>
        <row r="6">
          <cell r="C6">
            <v>5.9395090592239503</v>
          </cell>
        </row>
        <row r="7">
          <cell r="C7">
            <v>4.0342045376431104</v>
          </cell>
        </row>
        <row r="8">
          <cell r="C8">
            <v>3.0690706617574</v>
          </cell>
        </row>
        <row r="9">
          <cell r="C9">
            <v>5.4537269277332001</v>
          </cell>
        </row>
        <row r="10">
          <cell r="C10">
            <v>3.8181381573097801</v>
          </cell>
        </row>
        <row r="11">
          <cell r="C11">
            <v>4.3176561297102296</v>
          </cell>
        </row>
        <row r="12">
          <cell r="C12">
            <v>6.3266814485131802</v>
          </cell>
        </row>
        <row r="13">
          <cell r="C13">
            <v>5.1299874877938398</v>
          </cell>
        </row>
        <row r="14">
          <cell r="C14">
            <v>8.3840253901586106</v>
          </cell>
        </row>
        <row r="15">
          <cell r="C15">
            <v>7.8818936066809</v>
          </cell>
        </row>
        <row r="16">
          <cell r="C16">
            <v>13.011762045022101</v>
          </cell>
        </row>
        <row r="17">
          <cell r="C17">
            <v>23.321354265281599</v>
          </cell>
        </row>
        <row r="18">
          <cell r="C18">
            <v>15.3629856851261</v>
          </cell>
        </row>
        <row r="19">
          <cell r="C19">
            <v>10.671393751374101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13.048984055597399</v>
          </cell>
        </row>
        <row r="24">
          <cell r="C24">
            <v>16.387474541822801</v>
          </cell>
        </row>
        <row r="25">
          <cell r="C25">
            <v>16.257969592884599</v>
          </cell>
        </row>
        <row r="26">
          <cell r="C26">
            <v>48.433874710312701</v>
          </cell>
        </row>
        <row r="27">
          <cell r="C27">
            <v>31.2302390849473</v>
          </cell>
        </row>
        <row r="28">
          <cell r="C28">
            <v>27.983216025960001</v>
          </cell>
        </row>
        <row r="29">
          <cell r="C29">
            <v>23.030226114374699</v>
          </cell>
        </row>
        <row r="30">
          <cell r="C30">
            <v>29.503997249271801</v>
          </cell>
        </row>
        <row r="31">
          <cell r="C31">
            <v>58.216286541167598</v>
          </cell>
        </row>
        <row r="32">
          <cell r="C32">
            <v>52.242350907519203</v>
          </cell>
        </row>
        <row r="33">
          <cell r="C33">
            <v>48.519112996455597</v>
          </cell>
        </row>
        <row r="34">
          <cell r="C34">
            <v>48.803827751196202</v>
          </cell>
        </row>
        <row r="35">
          <cell r="C35">
            <v>54.340836012861701</v>
          </cell>
        </row>
        <row r="36">
          <cell r="C36">
            <v>45</v>
          </cell>
        </row>
        <row r="37">
          <cell r="C37">
            <v>27.442528735632202</v>
          </cell>
        </row>
        <row r="38">
          <cell r="C38">
            <v>22.886133032694499</v>
          </cell>
        </row>
        <row r="39">
          <cell r="C39">
            <v>24.373088685015599</v>
          </cell>
        </row>
        <row r="40">
          <cell r="C40">
            <v>30.642980083599099</v>
          </cell>
        </row>
        <row r="41">
          <cell r="C41">
            <v>36.098433162377503</v>
          </cell>
        </row>
        <row r="42">
          <cell r="C42">
            <v>52.242350907519203</v>
          </cell>
        </row>
        <row r="43">
          <cell r="C43">
            <v>96.094113693083699</v>
          </cell>
        </row>
        <row r="44">
          <cell r="C44">
            <v>37.678020942141501</v>
          </cell>
        </row>
        <row r="45">
          <cell r="C45">
            <v>12.4840185721018</v>
          </cell>
        </row>
        <row r="46">
          <cell r="C46">
            <v>7.9294100052341197</v>
          </cell>
        </row>
        <row r="47">
          <cell r="C47">
            <v>2.7421813294164799</v>
          </cell>
        </row>
        <row r="48">
          <cell r="C48">
            <v>2.4077697831568101</v>
          </cell>
        </row>
        <row r="49">
          <cell r="C49">
            <v>3.0348742930491599</v>
          </cell>
        </row>
        <row r="50">
          <cell r="C50">
            <v>2.2763012348689</v>
          </cell>
        </row>
        <row r="51">
          <cell r="C51">
            <v>8.4008254339280395</v>
          </cell>
        </row>
        <row r="52">
          <cell r="C52">
            <v>5.1579239997433897</v>
          </cell>
        </row>
        <row r="53">
          <cell r="C53">
            <v>3.5561238057712199</v>
          </cell>
        </row>
        <row r="54">
          <cell r="C54">
            <v>4.4745538585278704</v>
          </cell>
        </row>
        <row r="55">
          <cell r="C55">
            <v>5.1006534801107799</v>
          </cell>
        </row>
        <row r="56">
          <cell r="C56">
            <v>2.7386317571600198</v>
          </cell>
        </row>
        <row r="57">
          <cell r="C57">
            <v>3.5731278504364599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Charts_and_Maps/Catt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tabSelected="1" topLeftCell="B1" zoomScale="77" zoomScaleNormal="77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E25" sqref="E25"/>
    </sheetView>
  </sheetViews>
  <sheetFormatPr baseColWidth="10" defaultColWidth="8.7265625" defaultRowHeight="14.5"/>
  <cols>
    <col min="1" max="1" width="10.54296875" customWidth="1"/>
    <col min="2" max="2" width="44.81640625" customWidth="1"/>
    <col min="3" max="3" width="34.81640625" customWidth="1"/>
    <col min="4" max="4" width="35" customWidth="1"/>
    <col min="5" max="5" width="35.08984375" customWidth="1"/>
    <col min="6" max="6" width="33.26953125" customWidth="1"/>
    <col min="7" max="7" width="37" customWidth="1"/>
    <col min="8" max="8" width="36.453125" customWidth="1"/>
    <col min="9" max="9" width="36.08984375" customWidth="1"/>
    <col min="10" max="10" width="22.7265625" customWidth="1"/>
    <col min="11" max="1025" width="10.54296875" customWidth="1"/>
  </cols>
  <sheetData>
    <row r="2" spans="2:10">
      <c r="C2" s="1" t="s">
        <v>0</v>
      </c>
      <c r="D2" s="2"/>
      <c r="E2" s="2"/>
      <c r="F2" s="2"/>
      <c r="G2" s="3" t="s">
        <v>1</v>
      </c>
      <c r="H2" s="4"/>
      <c r="I2" s="4"/>
    </row>
    <row r="3" spans="2:10" ht="23.5" customHeight="1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2:10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spans="2:10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spans="2:10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>
        <v>0</v>
      </c>
    </row>
    <row r="7" spans="2:10">
      <c r="B7" s="14" t="s">
        <v>33</v>
      </c>
      <c r="C7" s="11">
        <v>0</v>
      </c>
      <c r="D7" s="11">
        <v>0</v>
      </c>
      <c r="E7" s="11">
        <v>0</v>
      </c>
      <c r="F7" s="11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spans="2:10">
      <c r="B8" s="14" t="s">
        <v>35</v>
      </c>
      <c r="C8" s="11" t="s">
        <v>36</v>
      </c>
      <c r="D8" s="11" t="s">
        <v>36</v>
      </c>
      <c r="E8" s="11" t="s">
        <v>36</v>
      </c>
      <c r="F8" s="11" t="s">
        <v>37</v>
      </c>
      <c r="G8" s="12" t="s">
        <v>36</v>
      </c>
      <c r="H8" s="12" t="s">
        <v>36</v>
      </c>
      <c r="I8" s="12" t="s">
        <v>36</v>
      </c>
      <c r="J8" s="13">
        <v>0</v>
      </c>
    </row>
    <row r="9" spans="2:10">
      <c r="B9" s="14" t="s">
        <v>38</v>
      </c>
      <c r="C9" s="11" t="s">
        <v>39</v>
      </c>
      <c r="D9" s="11" t="s">
        <v>40</v>
      </c>
      <c r="E9" s="11" t="s">
        <v>39</v>
      </c>
      <c r="F9" s="11" t="s">
        <v>41</v>
      </c>
      <c r="G9" s="12" t="s">
        <v>42</v>
      </c>
      <c r="H9" s="12" t="s">
        <v>42</v>
      </c>
      <c r="I9" s="12" t="s">
        <v>43</v>
      </c>
      <c r="J9" s="13">
        <v>0</v>
      </c>
    </row>
    <row r="10" spans="2:10">
      <c r="B10" s="14" t="s">
        <v>44</v>
      </c>
      <c r="C10" s="11" t="s">
        <v>45</v>
      </c>
      <c r="D10" s="11" t="s">
        <v>45</v>
      </c>
      <c r="E10" s="11" t="s">
        <v>46</v>
      </c>
      <c r="F10" s="11" t="s">
        <v>47</v>
      </c>
      <c r="G10" s="12" t="s">
        <v>48</v>
      </c>
      <c r="H10" s="12" t="s">
        <v>48</v>
      </c>
      <c r="I10" s="15" t="s">
        <v>48</v>
      </c>
      <c r="J10" s="13">
        <v>0</v>
      </c>
    </row>
    <row r="11" spans="2:10">
      <c r="B11" s="14" t="s">
        <v>49</v>
      </c>
      <c r="C11" s="11" t="s">
        <v>45</v>
      </c>
      <c r="D11" s="11" t="s">
        <v>45</v>
      </c>
      <c r="E11" s="11" t="s">
        <v>50</v>
      </c>
      <c r="F11" s="11" t="s">
        <v>45</v>
      </c>
      <c r="G11" s="12" t="s">
        <v>51</v>
      </c>
      <c r="H11" s="12" t="s">
        <v>51</v>
      </c>
      <c r="I11" s="15" t="s">
        <v>51</v>
      </c>
      <c r="J11" s="13" t="s">
        <v>52</v>
      </c>
    </row>
    <row r="12" spans="2:10">
      <c r="B12" s="14" t="s">
        <v>53</v>
      </c>
      <c r="C12" s="11"/>
      <c r="D12" s="11"/>
      <c r="E12" s="11"/>
      <c r="F12" s="11"/>
      <c r="G12" s="12"/>
      <c r="H12" s="12"/>
      <c r="I12" s="15"/>
      <c r="J12" s="13"/>
    </row>
    <row r="13" spans="2:10">
      <c r="B13" s="14" t="s">
        <v>54</v>
      </c>
      <c r="C13" s="11" t="s">
        <v>55</v>
      </c>
      <c r="D13" s="11" t="s">
        <v>56</v>
      </c>
      <c r="E13" s="11" t="s">
        <v>56</v>
      </c>
      <c r="F13" s="11" t="s">
        <v>57</v>
      </c>
      <c r="G13" s="12" t="s">
        <v>58</v>
      </c>
      <c r="H13" s="12" t="s">
        <v>59</v>
      </c>
      <c r="I13" s="12" t="s">
        <v>60</v>
      </c>
      <c r="J13" s="13" t="s">
        <v>34</v>
      </c>
    </row>
    <row r="14" spans="2:10">
      <c r="B14" s="14" t="s">
        <v>61</v>
      </c>
      <c r="C14" s="11">
        <v>0.25</v>
      </c>
      <c r="D14" s="11">
        <v>0.1</v>
      </c>
      <c r="E14" s="11">
        <v>0.25</v>
      </c>
      <c r="F14" s="11">
        <v>0.1</v>
      </c>
      <c r="G14" s="12">
        <v>0.5</v>
      </c>
      <c r="H14" s="12">
        <v>0.5</v>
      </c>
      <c r="I14" s="15">
        <v>1</v>
      </c>
      <c r="J14" s="13">
        <v>0</v>
      </c>
    </row>
    <row r="15" spans="2:10">
      <c r="B15" s="14" t="s">
        <v>62</v>
      </c>
      <c r="C15" s="11">
        <v>2</v>
      </c>
      <c r="D15" s="11">
        <v>1</v>
      </c>
      <c r="E15" s="11">
        <v>4</v>
      </c>
      <c r="F15" s="11">
        <v>1</v>
      </c>
      <c r="G15" s="12">
        <v>10</v>
      </c>
      <c r="H15" s="12">
        <v>10</v>
      </c>
      <c r="I15" s="15">
        <v>100</v>
      </c>
      <c r="J15" s="13">
        <v>0</v>
      </c>
    </row>
    <row r="16" spans="2:10">
      <c r="B16" s="14" t="s">
        <v>63</v>
      </c>
      <c r="C16" s="11">
        <v>0.3</v>
      </c>
      <c r="D16" s="11">
        <v>0.5</v>
      </c>
      <c r="E16" s="11">
        <v>0.5</v>
      </c>
      <c r="F16" s="11">
        <v>0</v>
      </c>
      <c r="G16" s="15">
        <v>0.5</v>
      </c>
      <c r="H16" s="15">
        <v>0.5</v>
      </c>
      <c r="I16" s="15">
        <v>0.3</v>
      </c>
      <c r="J16" s="13">
        <v>0</v>
      </c>
    </row>
    <row r="17" spans="2:10">
      <c r="B17" s="14" t="s">
        <v>64</v>
      </c>
      <c r="C17" s="11">
        <v>0.2</v>
      </c>
      <c r="D17" s="11">
        <v>0.4</v>
      </c>
      <c r="E17" s="11">
        <v>0.2</v>
      </c>
      <c r="F17" s="11">
        <v>0.6</v>
      </c>
      <c r="G17" s="12">
        <v>0.2</v>
      </c>
      <c r="H17" s="12">
        <v>0.2</v>
      </c>
      <c r="I17" s="15">
        <v>0.6</v>
      </c>
      <c r="J17" s="13">
        <v>0</v>
      </c>
    </row>
    <row r="18" spans="2:10">
      <c r="B18" s="16" t="s">
        <v>65</v>
      </c>
      <c r="C18" s="17" t="s">
        <v>66</v>
      </c>
      <c r="D18" s="17" t="s">
        <v>67</v>
      </c>
      <c r="E18" s="17" t="s">
        <v>68</v>
      </c>
      <c r="F18" s="17" t="s">
        <v>69</v>
      </c>
      <c r="G18" s="18" t="s">
        <v>70</v>
      </c>
      <c r="H18" s="18" t="s">
        <v>71</v>
      </c>
      <c r="I18" s="15" t="s">
        <v>72</v>
      </c>
      <c r="J18" s="13" t="s">
        <v>73</v>
      </c>
    </row>
    <row r="19" spans="2:10">
      <c r="B19" s="14" t="s">
        <v>74</v>
      </c>
      <c r="C19" s="11">
        <v>3</v>
      </c>
      <c r="D19" s="11">
        <f>15/60</f>
        <v>0.25</v>
      </c>
      <c r="E19" s="11">
        <f>16/60</f>
        <v>0.26666666666666666</v>
      </c>
      <c r="F19" s="11">
        <v>2</v>
      </c>
      <c r="G19" s="12">
        <f>14/60</f>
        <v>0.23333333333333334</v>
      </c>
      <c r="H19" s="12">
        <f>100/60</f>
        <v>1.6666666666666667</v>
      </c>
      <c r="I19" s="15">
        <v>3</v>
      </c>
      <c r="J19" s="13">
        <v>1</v>
      </c>
    </row>
    <row r="20" spans="2:10">
      <c r="B20" s="14" t="s">
        <v>75</v>
      </c>
      <c r="C20" s="19" t="s">
        <v>76</v>
      </c>
      <c r="D20" s="19" t="s">
        <v>77</v>
      </c>
      <c r="E20" s="19" t="s">
        <v>78</v>
      </c>
      <c r="F20" s="19" t="s">
        <v>79</v>
      </c>
      <c r="G20" s="19" t="s">
        <v>80</v>
      </c>
      <c r="H20" s="19" t="s">
        <v>81</v>
      </c>
      <c r="I20" s="19" t="s">
        <v>82</v>
      </c>
      <c r="J20" s="19" t="s">
        <v>83</v>
      </c>
    </row>
    <row r="21" spans="2:10">
      <c r="B21" s="14" t="s">
        <v>84</v>
      </c>
      <c r="C21" s="19"/>
      <c r="D21" s="19"/>
      <c r="E21" s="19"/>
      <c r="F21" s="19"/>
      <c r="G21" s="19"/>
      <c r="H21" s="19"/>
      <c r="I21" s="20"/>
      <c r="J21" s="21"/>
    </row>
    <row r="22" spans="2:10">
      <c r="B22" s="22" t="s">
        <v>85</v>
      </c>
      <c r="C22" s="23"/>
      <c r="D22" s="23"/>
      <c r="E22" s="23"/>
      <c r="F22" s="23"/>
      <c r="G22" s="23"/>
      <c r="H22" s="23"/>
      <c r="I22" s="24"/>
      <c r="J22" s="25"/>
    </row>
    <row r="23" spans="2:10">
      <c r="B23" s="26" t="s">
        <v>86</v>
      </c>
    </row>
    <row r="24" spans="2:10">
      <c r="D24" t="s">
        <v>87</v>
      </c>
      <c r="G24">
        <f>1240/12*I19</f>
        <v>310</v>
      </c>
    </row>
    <row r="25" spans="2:10">
      <c r="I25" s="27" t="s">
        <v>88</v>
      </c>
    </row>
    <row r="26" spans="2:10">
      <c r="D26" t="s">
        <v>89</v>
      </c>
      <c r="H26" t="s">
        <v>90</v>
      </c>
    </row>
    <row r="27" spans="2:10">
      <c r="E27">
        <f>22*22*22</f>
        <v>10648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92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'[1]INSEE cours café robusta'!$M4</f>
        <v>16.147727272727298</v>
      </c>
      <c r="D4">
        <f t="shared" ref="D4:D67" si="0">C4/60</f>
        <v>0.2691287878787883</v>
      </c>
    </row>
    <row r="5" spans="1:4">
      <c r="A5">
        <v>2017</v>
      </c>
      <c r="B5" t="s">
        <v>95</v>
      </c>
      <c r="C5">
        <f>'[1]INSEE cours café robusta'!$M5</f>
        <v>16.9113636363636</v>
      </c>
      <c r="D5">
        <f t="shared" si="0"/>
        <v>0.28185606060606</v>
      </c>
    </row>
    <row r="6" spans="1:4">
      <c r="A6">
        <v>2017</v>
      </c>
      <c r="B6" t="s">
        <v>96</v>
      </c>
      <c r="C6">
        <f>'[1]INSEE cours café robusta'!$M6</f>
        <v>17.5</v>
      </c>
      <c r="D6">
        <f t="shared" si="0"/>
        <v>0.29166666666666669</v>
      </c>
    </row>
    <row r="7" spans="1:4">
      <c r="A7">
        <v>2017</v>
      </c>
      <c r="B7" t="s">
        <v>97</v>
      </c>
      <c r="C7">
        <f>'[1]INSEE cours café robusta'!$M7</f>
        <v>17.515909090909101</v>
      </c>
      <c r="D7">
        <f t="shared" si="0"/>
        <v>0.29193181818181835</v>
      </c>
    </row>
    <row r="8" spans="1:4">
      <c r="A8">
        <v>2017</v>
      </c>
      <c r="B8" t="s">
        <v>98</v>
      </c>
      <c r="C8">
        <f>'[1]INSEE cours café robusta'!$M8</f>
        <v>17.7068181818182</v>
      </c>
      <c r="D8">
        <f t="shared" si="0"/>
        <v>0.29511363636363669</v>
      </c>
    </row>
    <row r="9" spans="1:4">
      <c r="A9">
        <v>2016</v>
      </c>
      <c r="B9" t="s">
        <v>99</v>
      </c>
      <c r="C9">
        <f>'[1]INSEE cours café robusta'!$M9</f>
        <v>16.4977272727273</v>
      </c>
      <c r="D9">
        <f t="shared" si="0"/>
        <v>0.27496212121212166</v>
      </c>
    </row>
    <row r="10" spans="1:4">
      <c r="A10">
        <v>2016</v>
      </c>
      <c r="B10" t="s">
        <v>100</v>
      </c>
      <c r="C10">
        <f>'[1]INSEE cours café robusta'!$M10</f>
        <v>17.0068181818182</v>
      </c>
      <c r="D10">
        <f t="shared" si="0"/>
        <v>0.28344696969697003</v>
      </c>
    </row>
    <row r="11" spans="1:4">
      <c r="A11">
        <v>2016</v>
      </c>
      <c r="B11" t="s">
        <v>101</v>
      </c>
      <c r="C11">
        <f>'[1]INSEE cours café robusta'!$M11</f>
        <v>17.102272727272702</v>
      </c>
      <c r="D11">
        <f t="shared" si="0"/>
        <v>0.28503787878787834</v>
      </c>
    </row>
    <row r="12" spans="1:4">
      <c r="A12">
        <v>2016</v>
      </c>
      <c r="B12" t="s">
        <v>102</v>
      </c>
      <c r="C12">
        <f>'[1]INSEE cours café robusta'!$M12</f>
        <v>16.195454545454499</v>
      </c>
      <c r="D12">
        <f t="shared" si="0"/>
        <v>0.26992424242424168</v>
      </c>
    </row>
    <row r="13" spans="1:4">
      <c r="A13">
        <v>2016</v>
      </c>
      <c r="B13" t="s">
        <v>103</v>
      </c>
      <c r="C13">
        <f>'[1]INSEE cours café robusta'!$M13</f>
        <v>15.384090909090901</v>
      </c>
      <c r="D13">
        <f t="shared" si="0"/>
        <v>0.25640151515151499</v>
      </c>
    </row>
    <row r="14" spans="1:4">
      <c r="A14">
        <v>2016</v>
      </c>
      <c r="B14" t="s">
        <v>104</v>
      </c>
      <c r="C14">
        <f>'[1]INSEE cours café robusta'!$M14</f>
        <v>15.431818181818199</v>
      </c>
      <c r="D14">
        <f t="shared" si="0"/>
        <v>0.25719696969696998</v>
      </c>
    </row>
    <row r="15" spans="1:4">
      <c r="A15">
        <v>2016</v>
      </c>
      <c r="B15" t="s">
        <v>105</v>
      </c>
      <c r="C15">
        <f>'[1]INSEE cours café robusta'!$M15</f>
        <v>14.7318181818182</v>
      </c>
      <c r="D15">
        <f t="shared" si="0"/>
        <v>0.24553030303030335</v>
      </c>
    </row>
    <row r="16" spans="1:4">
      <c r="A16">
        <v>2016</v>
      </c>
      <c r="B16" t="s">
        <v>94</v>
      </c>
      <c r="C16">
        <f>'[1]INSEE cours café robusta'!$M16</f>
        <v>14.4772727272727</v>
      </c>
      <c r="D16">
        <f t="shared" si="0"/>
        <v>0.24128787878787833</v>
      </c>
    </row>
    <row r="17" spans="1:4">
      <c r="A17">
        <v>2016</v>
      </c>
      <c r="B17" t="s">
        <v>95</v>
      </c>
      <c r="C17">
        <f>'[1]INSEE cours café robusta'!$M17</f>
        <v>13.9363636363636</v>
      </c>
      <c r="D17">
        <f t="shared" si="0"/>
        <v>0.23227272727272666</v>
      </c>
    </row>
    <row r="18" spans="1:4">
      <c r="A18">
        <v>2016</v>
      </c>
      <c r="B18" t="s">
        <v>96</v>
      </c>
      <c r="C18">
        <f>'[1]INSEE cours café robusta'!$M18</f>
        <v>13.236363636363601</v>
      </c>
      <c r="D18">
        <f t="shared" si="0"/>
        <v>0.22060606060606</v>
      </c>
    </row>
    <row r="19" spans="1:4">
      <c r="A19">
        <v>2016</v>
      </c>
      <c r="B19" t="s">
        <v>97</v>
      </c>
      <c r="C19">
        <f>'[1]INSEE cours café robusta'!$M19</f>
        <v>12.9181818181818</v>
      </c>
      <c r="D19">
        <f t="shared" si="0"/>
        <v>0.21530303030303</v>
      </c>
    </row>
    <row r="20" spans="1:4">
      <c r="A20">
        <v>2016</v>
      </c>
      <c r="B20" t="s">
        <v>98</v>
      </c>
      <c r="C20">
        <f>'[1]INSEE cours café robusta'!$M20</f>
        <v>13.045454545454501</v>
      </c>
      <c r="D20">
        <f t="shared" si="0"/>
        <v>0.21742424242424169</v>
      </c>
    </row>
    <row r="21" spans="1:4">
      <c r="A21">
        <v>2015</v>
      </c>
      <c r="B21" t="s">
        <v>99</v>
      </c>
      <c r="C21">
        <f>'[1]INSEE cours café robusta'!$M21</f>
        <v>13.7295454545455</v>
      </c>
      <c r="D21">
        <f t="shared" si="0"/>
        <v>0.22882575757575832</v>
      </c>
    </row>
    <row r="22" spans="1:4">
      <c r="A22">
        <v>2015</v>
      </c>
      <c r="B22" t="s">
        <v>100</v>
      </c>
      <c r="C22">
        <f>'[1]INSEE cours café robusta'!$M22</f>
        <v>14.095454545454499</v>
      </c>
      <c r="D22">
        <f t="shared" si="0"/>
        <v>0.23492424242424165</v>
      </c>
    </row>
    <row r="23" spans="1:4">
      <c r="A23">
        <v>2015</v>
      </c>
      <c r="B23" t="s">
        <v>101</v>
      </c>
      <c r="C23">
        <f>'[1]INSEE cours café robusta'!$M23</f>
        <v>14.111363636363601</v>
      </c>
      <c r="D23">
        <f t="shared" si="0"/>
        <v>0.23518939393939334</v>
      </c>
    </row>
    <row r="24" spans="1:4">
      <c r="A24">
        <v>2015</v>
      </c>
      <c r="B24" t="s">
        <v>102</v>
      </c>
      <c r="C24">
        <f>'[1]INSEE cours café robusta'!$M24</f>
        <v>14</v>
      </c>
      <c r="D24">
        <f t="shared" si="0"/>
        <v>0.23333333333333334</v>
      </c>
    </row>
    <row r="25" spans="1:4">
      <c r="A25">
        <v>2015</v>
      </c>
      <c r="B25" t="s">
        <v>103</v>
      </c>
      <c r="C25">
        <f>'[1]INSEE cours café robusta'!$M25</f>
        <v>14.6204545454545</v>
      </c>
      <c r="D25">
        <f t="shared" si="0"/>
        <v>0.24367424242424165</v>
      </c>
    </row>
    <row r="26" spans="1:4">
      <c r="A26">
        <v>2015</v>
      </c>
      <c r="B26" t="s">
        <v>104</v>
      </c>
      <c r="C26">
        <f>'[1]INSEE cours café robusta'!$M26</f>
        <v>14.7477272727273</v>
      </c>
      <c r="D26">
        <f t="shared" si="0"/>
        <v>0.24579545454545498</v>
      </c>
    </row>
    <row r="27" spans="1:4">
      <c r="A27">
        <v>2015</v>
      </c>
      <c r="B27" t="s">
        <v>105</v>
      </c>
      <c r="C27">
        <f>'[1]INSEE cours café robusta'!$M27</f>
        <v>15.4159090909091</v>
      </c>
      <c r="D27">
        <f t="shared" si="0"/>
        <v>0.25693181818181832</v>
      </c>
    </row>
    <row r="28" spans="1:4">
      <c r="A28">
        <v>2015</v>
      </c>
      <c r="B28" t="s">
        <v>94</v>
      </c>
      <c r="C28">
        <f>'[1]INSEE cours café robusta'!$M28</f>
        <v>15.0181818181818</v>
      </c>
      <c r="D28">
        <f t="shared" si="0"/>
        <v>0.25030303030302997</v>
      </c>
    </row>
    <row r="29" spans="1:4">
      <c r="A29">
        <v>2015</v>
      </c>
      <c r="B29" t="s">
        <v>95</v>
      </c>
      <c r="C29">
        <f>'[1]INSEE cours café robusta'!$M29</f>
        <v>15.7022727272727</v>
      </c>
      <c r="D29">
        <f t="shared" si="0"/>
        <v>0.26170454545454497</v>
      </c>
    </row>
    <row r="30" spans="1:4">
      <c r="A30">
        <v>2015</v>
      </c>
      <c r="B30" t="s">
        <v>96</v>
      </c>
      <c r="C30">
        <f>'[1]INSEE cours café robusta'!$M30</f>
        <v>15.6068181818182</v>
      </c>
      <c r="D30">
        <f t="shared" si="0"/>
        <v>0.26011363636363666</v>
      </c>
    </row>
    <row r="31" spans="1:4">
      <c r="A31">
        <v>2015</v>
      </c>
      <c r="B31" t="s">
        <v>97</v>
      </c>
      <c r="C31">
        <f>'[1]INSEE cours café robusta'!$M31</f>
        <v>16.4977272727273</v>
      </c>
      <c r="D31">
        <f t="shared" si="0"/>
        <v>0.27496212121212166</v>
      </c>
    </row>
    <row r="32" spans="1:4">
      <c r="A32">
        <v>2015</v>
      </c>
      <c r="B32" t="s">
        <v>98</v>
      </c>
      <c r="C32">
        <f>'[1]INSEE cours café robusta'!$M32</f>
        <v>16.274999999999999</v>
      </c>
      <c r="D32">
        <f t="shared" si="0"/>
        <v>0.27124999999999999</v>
      </c>
    </row>
    <row r="33" spans="1:4">
      <c r="A33">
        <v>2014</v>
      </c>
      <c r="B33" t="s">
        <v>99</v>
      </c>
      <c r="C33">
        <f>'[1]INSEE cours café robusta'!$M33</f>
        <v>16.465909090909101</v>
      </c>
      <c r="D33">
        <f t="shared" si="0"/>
        <v>0.27443181818181833</v>
      </c>
    </row>
    <row r="34" spans="1:4">
      <c r="A34">
        <v>2014</v>
      </c>
      <c r="B34" t="s">
        <v>100</v>
      </c>
      <c r="C34">
        <f>'[1]INSEE cours café robusta'!$M34</f>
        <v>16.990909090909099</v>
      </c>
      <c r="D34">
        <f t="shared" si="0"/>
        <v>0.28318181818181831</v>
      </c>
    </row>
    <row r="35" spans="1:4">
      <c r="A35">
        <v>2014</v>
      </c>
      <c r="B35" t="s">
        <v>101</v>
      </c>
      <c r="C35">
        <f>'[1]INSEE cours café robusta'!$M35</f>
        <v>17.404545454545499</v>
      </c>
      <c r="D35">
        <f t="shared" si="0"/>
        <v>0.29007575757575832</v>
      </c>
    </row>
    <row r="36" spans="1:4">
      <c r="A36">
        <v>2014</v>
      </c>
      <c r="B36" t="s">
        <v>102</v>
      </c>
      <c r="C36">
        <f>'[1]INSEE cours café robusta'!$M36</f>
        <v>16.8</v>
      </c>
      <c r="D36">
        <f t="shared" si="0"/>
        <v>0.28000000000000003</v>
      </c>
    </row>
    <row r="37" spans="1:4">
      <c r="A37">
        <v>2014</v>
      </c>
      <c r="B37" t="s">
        <v>103</v>
      </c>
      <c r="C37">
        <f>'[1]INSEE cours café robusta'!$M37</f>
        <v>16.720454545454501</v>
      </c>
      <c r="D37">
        <f t="shared" si="0"/>
        <v>0.27867424242424171</v>
      </c>
    </row>
    <row r="38" spans="1:4">
      <c r="A38">
        <v>2014</v>
      </c>
      <c r="B38" t="s">
        <v>104</v>
      </c>
      <c r="C38">
        <f>'[1]INSEE cours café robusta'!$M38</f>
        <v>17.054545454545501</v>
      </c>
      <c r="D38">
        <f t="shared" si="0"/>
        <v>0.28424242424242502</v>
      </c>
    </row>
    <row r="39" spans="1:4">
      <c r="A39">
        <v>2014</v>
      </c>
      <c r="B39" t="s">
        <v>105</v>
      </c>
      <c r="C39">
        <f>'[1]INSEE cours café robusta'!$M39</f>
        <v>16.640909090909101</v>
      </c>
      <c r="D39">
        <f t="shared" si="0"/>
        <v>0.27734848484848501</v>
      </c>
    </row>
    <row r="40" spans="1:4">
      <c r="A40">
        <v>2014</v>
      </c>
      <c r="B40" t="s">
        <v>94</v>
      </c>
      <c r="C40">
        <f>'[1]INSEE cours café robusta'!$M40</f>
        <v>17.245454545454599</v>
      </c>
      <c r="D40">
        <f t="shared" si="0"/>
        <v>0.2874242424242433</v>
      </c>
    </row>
    <row r="41" spans="1:4">
      <c r="A41">
        <v>2014</v>
      </c>
      <c r="B41" t="s">
        <v>95</v>
      </c>
      <c r="C41">
        <f>'[1]INSEE cours café robusta'!$M41</f>
        <v>17.611363636363599</v>
      </c>
      <c r="D41">
        <f t="shared" si="0"/>
        <v>0.29352272727272666</v>
      </c>
    </row>
    <row r="42" spans="1:4">
      <c r="A42">
        <v>2014</v>
      </c>
      <c r="B42" t="s">
        <v>96</v>
      </c>
      <c r="C42">
        <f>'[1]INSEE cours café robusta'!$M42</f>
        <v>17.802272727272701</v>
      </c>
      <c r="D42">
        <f t="shared" si="0"/>
        <v>0.296704545454545</v>
      </c>
    </row>
    <row r="43" spans="1:4">
      <c r="A43">
        <v>2014</v>
      </c>
      <c r="B43" t="s">
        <v>97</v>
      </c>
      <c r="C43">
        <f>'[1]INSEE cours café robusta'!$M43</f>
        <v>16.0840909090909</v>
      </c>
      <c r="D43">
        <f t="shared" si="0"/>
        <v>0.26806818181818165</v>
      </c>
    </row>
    <row r="44" spans="1:4">
      <c r="A44">
        <v>2014</v>
      </c>
      <c r="B44" t="s">
        <v>98</v>
      </c>
      <c r="C44">
        <f>'[1]INSEE cours café robusta'!$M44</f>
        <v>14.779545454545501</v>
      </c>
      <c r="D44">
        <f t="shared" si="0"/>
        <v>0.24632575757575834</v>
      </c>
    </row>
    <row r="45" spans="1:4">
      <c r="A45">
        <v>2013</v>
      </c>
      <c r="B45" t="s">
        <v>99</v>
      </c>
      <c r="C45">
        <f>'[1]INSEE cours café robusta'!$M45</f>
        <v>15.193181818181801</v>
      </c>
      <c r="D45">
        <f t="shared" si="0"/>
        <v>0.25321969696969665</v>
      </c>
    </row>
    <row r="46" spans="1:4">
      <c r="A46">
        <v>2013</v>
      </c>
      <c r="B46" t="s">
        <v>100</v>
      </c>
      <c r="C46">
        <f>'[1]INSEE cours café robusta'!$M46</f>
        <v>13.634090909090901</v>
      </c>
      <c r="D46">
        <f t="shared" si="0"/>
        <v>0.22723484848484835</v>
      </c>
    </row>
    <row r="47" spans="1:4">
      <c r="A47">
        <v>2013</v>
      </c>
      <c r="B47" t="s">
        <v>101</v>
      </c>
      <c r="C47">
        <f>'[1]INSEE cours café robusta'!$M47</f>
        <v>14.318181818181801</v>
      </c>
      <c r="D47">
        <f t="shared" si="0"/>
        <v>0.23863636363636334</v>
      </c>
    </row>
    <row r="48" spans="1:4">
      <c r="A48">
        <v>2013</v>
      </c>
      <c r="B48" t="s">
        <v>102</v>
      </c>
      <c r="C48">
        <f>'[1]INSEE cours café robusta'!$M48</f>
        <v>14.875</v>
      </c>
      <c r="D48">
        <f t="shared" si="0"/>
        <v>0.24791666666666667</v>
      </c>
    </row>
    <row r="49" spans="1:4">
      <c r="A49">
        <v>2013</v>
      </c>
      <c r="B49" t="s">
        <v>103</v>
      </c>
      <c r="C49">
        <f>'[1]INSEE cours café robusta'!$M49</f>
        <v>16.020454545454498</v>
      </c>
      <c r="D49">
        <f t="shared" si="0"/>
        <v>0.267007575757575</v>
      </c>
    </row>
    <row r="50" spans="1:4">
      <c r="A50">
        <v>2013</v>
      </c>
      <c r="B50" t="s">
        <v>104</v>
      </c>
      <c r="C50">
        <f>'[1]INSEE cours café robusta'!$M50</f>
        <v>16.2909090909091</v>
      </c>
      <c r="D50">
        <f t="shared" si="0"/>
        <v>0.27151515151515165</v>
      </c>
    </row>
    <row r="51" spans="1:4">
      <c r="A51">
        <v>2013</v>
      </c>
      <c r="B51" t="s">
        <v>105</v>
      </c>
      <c r="C51">
        <f>'[1]INSEE cours café robusta'!$M51</f>
        <v>15.447727272727301</v>
      </c>
      <c r="D51">
        <f t="shared" si="0"/>
        <v>0.2574621212121217</v>
      </c>
    </row>
    <row r="52" spans="1:4">
      <c r="A52">
        <v>2013</v>
      </c>
      <c r="B52" t="s">
        <v>94</v>
      </c>
      <c r="C52">
        <f>'[1]INSEE cours café robusta'!$M52</f>
        <v>16.8318181818182</v>
      </c>
      <c r="D52">
        <f t="shared" si="0"/>
        <v>0.28053030303030335</v>
      </c>
    </row>
    <row r="53" spans="1:4">
      <c r="A53">
        <v>2013</v>
      </c>
      <c r="B53" t="s">
        <v>95</v>
      </c>
      <c r="C53">
        <f>'[1]INSEE cours café robusta'!$M53</f>
        <v>17.1181818181818</v>
      </c>
      <c r="D53">
        <f t="shared" si="0"/>
        <v>0.28530303030303</v>
      </c>
    </row>
    <row r="54" spans="1:4">
      <c r="A54">
        <v>2013</v>
      </c>
      <c r="B54" t="s">
        <v>96</v>
      </c>
      <c r="C54">
        <f>'[1]INSEE cours café robusta'!$M54</f>
        <v>17.929545454545501</v>
      </c>
      <c r="D54">
        <f t="shared" si="0"/>
        <v>0.29882575757575836</v>
      </c>
    </row>
    <row r="55" spans="1:4">
      <c r="A55">
        <v>2013</v>
      </c>
      <c r="B55" t="s">
        <v>97</v>
      </c>
      <c r="C55">
        <f>'[1]INSEE cours café robusta'!$M55</f>
        <v>17.4522727272727</v>
      </c>
      <c r="D55">
        <f t="shared" si="0"/>
        <v>0.29087121212121164</v>
      </c>
    </row>
    <row r="56" spans="1:4">
      <c r="A56">
        <v>2013</v>
      </c>
      <c r="B56" t="s">
        <v>98</v>
      </c>
      <c r="C56">
        <f>'[1]INSEE cours café robusta'!$M56</f>
        <v>16.8318181818182</v>
      </c>
      <c r="D56">
        <f t="shared" si="0"/>
        <v>0.28053030303030335</v>
      </c>
    </row>
    <row r="57" spans="1:4">
      <c r="A57">
        <v>2012</v>
      </c>
      <c r="B57" t="s">
        <v>99</v>
      </c>
      <c r="C57">
        <f>'[1]INSEE cours café robusta'!$M57</f>
        <v>16.274999999999999</v>
      </c>
      <c r="D57">
        <f t="shared" si="0"/>
        <v>0.27124999999999999</v>
      </c>
    </row>
    <row r="58" spans="1:4">
      <c r="A58">
        <v>2012</v>
      </c>
      <c r="B58" t="s">
        <v>100</v>
      </c>
      <c r="C58">
        <f>'[1]INSEE cours café robusta'!$M58</f>
        <v>16.370454545454599</v>
      </c>
      <c r="D58">
        <f t="shared" si="0"/>
        <v>0.27284090909090997</v>
      </c>
    </row>
    <row r="59" spans="1:4">
      <c r="A59">
        <v>2012</v>
      </c>
      <c r="B59" t="s">
        <v>101</v>
      </c>
      <c r="C59">
        <f>'[1]INSEE cours café robusta'!$M59</f>
        <v>17.484090909090899</v>
      </c>
      <c r="D59">
        <f t="shared" si="0"/>
        <v>0.29140151515151497</v>
      </c>
    </row>
    <row r="60" spans="1:4">
      <c r="A60">
        <v>2012</v>
      </c>
      <c r="B60" t="s">
        <v>102</v>
      </c>
      <c r="C60">
        <f>'[1]INSEE cours café robusta'!$M60</f>
        <v>17.643181818181802</v>
      </c>
      <c r="D60">
        <f t="shared" si="0"/>
        <v>0.29405303030303004</v>
      </c>
    </row>
    <row r="61" spans="1:4">
      <c r="A61">
        <v>2012</v>
      </c>
      <c r="B61" t="s">
        <v>103</v>
      </c>
      <c r="C61">
        <f>'[1]INSEE cours café robusta'!$M61</f>
        <v>17.977272727272702</v>
      </c>
      <c r="D61">
        <f t="shared" si="0"/>
        <v>0.29962121212121168</v>
      </c>
    </row>
    <row r="62" spans="1:4">
      <c r="A62">
        <v>2012</v>
      </c>
      <c r="B62" t="s">
        <v>104</v>
      </c>
      <c r="C62">
        <f>'[1]INSEE cours café robusta'!$M62</f>
        <v>18.0409090909091</v>
      </c>
      <c r="D62">
        <f t="shared" si="0"/>
        <v>0.30068181818181833</v>
      </c>
    </row>
    <row r="63" spans="1:4">
      <c r="A63">
        <v>2012</v>
      </c>
      <c r="B63" t="s">
        <v>105</v>
      </c>
      <c r="C63">
        <f>'[1]INSEE cours café robusta'!$M63</f>
        <v>18.024999999999999</v>
      </c>
      <c r="D63">
        <f t="shared" si="0"/>
        <v>0.30041666666666667</v>
      </c>
    </row>
    <row r="64" spans="1:4">
      <c r="A64">
        <v>2012</v>
      </c>
      <c r="B64" t="s">
        <v>94</v>
      </c>
      <c r="C64">
        <f>'[1]INSEE cours café robusta'!$M64</f>
        <v>18.454545454545499</v>
      </c>
      <c r="D64">
        <f t="shared" si="0"/>
        <v>0.30757575757575834</v>
      </c>
    </row>
    <row r="65" spans="1:4">
      <c r="A65">
        <v>2012</v>
      </c>
      <c r="B65" t="s">
        <v>95</v>
      </c>
      <c r="C65">
        <f>'[1]INSEE cours café robusta'!$M65</f>
        <v>17.770454545454498</v>
      </c>
      <c r="D65">
        <f t="shared" si="0"/>
        <v>0.29617424242424162</v>
      </c>
    </row>
    <row r="66" spans="1:4">
      <c r="A66">
        <v>2012</v>
      </c>
      <c r="B66" t="s">
        <v>96</v>
      </c>
      <c r="C66">
        <f>'[1]INSEE cours café robusta'!$M66</f>
        <v>18.072727272727299</v>
      </c>
      <c r="D66">
        <f t="shared" si="0"/>
        <v>0.30121212121212165</v>
      </c>
    </row>
    <row r="67" spans="1:4">
      <c r="A67">
        <v>2012</v>
      </c>
      <c r="B67" t="s">
        <v>97</v>
      </c>
      <c r="C67">
        <f>'[1]INSEE cours café robusta'!$M67</f>
        <v>17.7068181818182</v>
      </c>
      <c r="D67">
        <f t="shared" si="0"/>
        <v>0.29511363636363669</v>
      </c>
    </row>
    <row r="68" spans="1:4">
      <c r="A68">
        <v>2012</v>
      </c>
      <c r="B68" t="s">
        <v>98</v>
      </c>
      <c r="C68">
        <f>'[1]INSEE cours café robusta'!$M68</f>
        <v>17.404545454545499</v>
      </c>
      <c r="D68">
        <f t="shared" ref="D68:D131" si="1">C68/60</f>
        <v>0.29007575757575832</v>
      </c>
    </row>
    <row r="69" spans="1:4">
      <c r="A69">
        <v>2011</v>
      </c>
      <c r="B69" t="s">
        <v>99</v>
      </c>
      <c r="C69">
        <f>'[1]INSEE cours café robusta'!$M69</f>
        <v>18.152272727272699</v>
      </c>
      <c r="D69">
        <f t="shared" si="1"/>
        <v>0.3025378787878783</v>
      </c>
    </row>
    <row r="70" spans="1:4">
      <c r="A70">
        <v>2011</v>
      </c>
      <c r="B70" t="s">
        <v>100</v>
      </c>
      <c r="C70">
        <f>'[1]INSEE cours café robusta'!$M70</f>
        <v>17.2136363636364</v>
      </c>
      <c r="D70">
        <f t="shared" si="1"/>
        <v>0.28689393939393998</v>
      </c>
    </row>
    <row r="71" spans="1:4">
      <c r="A71">
        <v>2011</v>
      </c>
      <c r="B71" t="s">
        <v>101</v>
      </c>
      <c r="C71">
        <f>'[1]INSEE cours café robusta'!$M71</f>
        <v>17.070454545454499</v>
      </c>
      <c r="D71">
        <f t="shared" si="1"/>
        <v>0.28450757575757496</v>
      </c>
    </row>
    <row r="72" spans="1:4">
      <c r="A72">
        <v>2011</v>
      </c>
      <c r="B72" t="s">
        <v>102</v>
      </c>
      <c r="C72">
        <f>'[1]INSEE cours café robusta'!$M72</f>
        <v>18.1204545454545</v>
      </c>
      <c r="D72">
        <f t="shared" si="1"/>
        <v>0.30200757575757498</v>
      </c>
    </row>
    <row r="73" spans="1:4">
      <c r="A73">
        <v>2011</v>
      </c>
      <c r="B73" t="s">
        <v>103</v>
      </c>
      <c r="C73">
        <f>'[1]INSEE cours café robusta'!$M73</f>
        <v>18.931818181818201</v>
      </c>
      <c r="D73">
        <f t="shared" si="1"/>
        <v>0.31553030303030333</v>
      </c>
    </row>
    <row r="74" spans="1:4">
      <c r="A74">
        <v>2011</v>
      </c>
      <c r="B74" t="s">
        <v>104</v>
      </c>
      <c r="C74">
        <f>'[1]INSEE cours café robusta'!$M74</f>
        <v>18.55</v>
      </c>
      <c r="D74">
        <f t="shared" si="1"/>
        <v>0.3091666666666667</v>
      </c>
    </row>
    <row r="75" spans="1:4">
      <c r="A75">
        <v>2011</v>
      </c>
      <c r="B75" t="s">
        <v>105</v>
      </c>
      <c r="C75">
        <f>'[1]INSEE cours café robusta'!$M75</f>
        <v>19.440909090909098</v>
      </c>
      <c r="D75">
        <f t="shared" si="1"/>
        <v>0.32401515151515164</v>
      </c>
    </row>
    <row r="76" spans="1:4">
      <c r="A76">
        <v>2011</v>
      </c>
      <c r="B76" t="s">
        <v>94</v>
      </c>
      <c r="C76">
        <f>'[1]INSEE cours café robusta'!$M76</f>
        <v>20.093181818181801</v>
      </c>
      <c r="D76">
        <f t="shared" si="1"/>
        <v>0.33488636363636337</v>
      </c>
    </row>
    <row r="77" spans="1:4">
      <c r="A77">
        <v>2011</v>
      </c>
      <c r="B77" t="s">
        <v>95</v>
      </c>
      <c r="C77">
        <f>'[1]INSEE cours café robusta'!$M77</f>
        <v>19.2977272727273</v>
      </c>
      <c r="D77">
        <f t="shared" si="1"/>
        <v>0.32162878787878835</v>
      </c>
    </row>
    <row r="78" spans="1:4">
      <c r="A78">
        <v>2011</v>
      </c>
      <c r="B78" t="s">
        <v>96</v>
      </c>
      <c r="C78">
        <f>'[1]INSEE cours café robusta'!$M78</f>
        <v>19.488636363636399</v>
      </c>
      <c r="D78">
        <f t="shared" si="1"/>
        <v>0.32481060606060663</v>
      </c>
    </row>
    <row r="79" spans="1:4">
      <c r="A79">
        <v>2011</v>
      </c>
      <c r="B79" t="s">
        <v>97</v>
      </c>
      <c r="C79">
        <f>'[1]INSEE cours café robusta'!$M79</f>
        <v>18.231818181818198</v>
      </c>
      <c r="D79">
        <f t="shared" si="1"/>
        <v>0.30386363636363661</v>
      </c>
    </row>
    <row r="80" spans="1:4">
      <c r="A80">
        <v>2011</v>
      </c>
      <c r="B80" t="s">
        <v>98</v>
      </c>
      <c r="C80">
        <f>'[1]INSEE cours café robusta'!$M80</f>
        <v>16.863636363636399</v>
      </c>
      <c r="D80">
        <f t="shared" si="1"/>
        <v>0.28106060606060662</v>
      </c>
    </row>
    <row r="81" spans="1:4">
      <c r="A81">
        <v>2010</v>
      </c>
      <c r="B81" t="s">
        <v>99</v>
      </c>
      <c r="C81">
        <f>'[1]INSEE cours café robusta'!$M81</f>
        <v>15.638636363636399</v>
      </c>
      <c r="D81">
        <f t="shared" si="1"/>
        <v>0.26064393939393998</v>
      </c>
    </row>
    <row r="82" spans="1:4">
      <c r="A82">
        <v>2010</v>
      </c>
      <c r="B82" t="s">
        <v>100</v>
      </c>
      <c r="C82">
        <f>'[1]INSEE cours café robusta'!$M82</f>
        <v>15.574999999999999</v>
      </c>
      <c r="D82">
        <f t="shared" si="1"/>
        <v>0.25958333333333333</v>
      </c>
    </row>
    <row r="83" spans="1:4">
      <c r="A83">
        <v>2010</v>
      </c>
      <c r="B83" t="s">
        <v>101</v>
      </c>
      <c r="C83">
        <f>'[1]INSEE cours café robusta'!$M83</f>
        <v>14.4136363636364</v>
      </c>
      <c r="D83">
        <f t="shared" si="1"/>
        <v>0.24022727272727332</v>
      </c>
    </row>
    <row r="84" spans="1:4">
      <c r="A84">
        <v>2010</v>
      </c>
      <c r="B84" t="s">
        <v>102</v>
      </c>
      <c r="C84">
        <f>'[1]INSEE cours café robusta'!$M84</f>
        <v>13.8568181818182</v>
      </c>
      <c r="D84">
        <f t="shared" si="1"/>
        <v>0.23094696969697001</v>
      </c>
    </row>
    <row r="85" spans="1:4">
      <c r="A85">
        <v>2010</v>
      </c>
      <c r="B85" t="s">
        <v>103</v>
      </c>
      <c r="C85">
        <f>'[1]INSEE cours café robusta'!$M85</f>
        <v>14.175000000000001</v>
      </c>
      <c r="D85">
        <f t="shared" si="1"/>
        <v>0.23625000000000002</v>
      </c>
    </row>
    <row r="86" spans="1:4">
      <c r="A86">
        <v>2010</v>
      </c>
      <c r="B86" t="s">
        <v>104</v>
      </c>
      <c r="C86">
        <f>'[1]INSEE cours café robusta'!$M86</f>
        <v>14.318181818181801</v>
      </c>
      <c r="D86">
        <f t="shared" si="1"/>
        <v>0.23863636363636334</v>
      </c>
    </row>
    <row r="87" spans="1:4">
      <c r="A87">
        <v>2010</v>
      </c>
      <c r="B87" t="s">
        <v>105</v>
      </c>
      <c r="C87">
        <f>'[1]INSEE cours café robusta'!$M87</f>
        <v>13.125</v>
      </c>
      <c r="D87">
        <f t="shared" si="1"/>
        <v>0.21875</v>
      </c>
    </row>
    <row r="88" spans="1:4">
      <c r="A88">
        <v>2010</v>
      </c>
      <c r="B88" t="s">
        <v>94</v>
      </c>
      <c r="C88">
        <f>'[1]INSEE cours café robusta'!$M88</f>
        <v>12.1227272727273</v>
      </c>
      <c r="D88">
        <f t="shared" si="1"/>
        <v>0.202045454545455</v>
      </c>
    </row>
    <row r="89" spans="1:4">
      <c r="A89">
        <v>2010</v>
      </c>
      <c r="B89" t="s">
        <v>95</v>
      </c>
      <c r="C89">
        <f>'[1]INSEE cours café robusta'!$M89</f>
        <v>12.154545454545501</v>
      </c>
      <c r="D89">
        <f t="shared" si="1"/>
        <v>0.20257575757575835</v>
      </c>
    </row>
    <row r="90" spans="1:4">
      <c r="A90">
        <v>2010</v>
      </c>
      <c r="B90" t="s">
        <v>96</v>
      </c>
      <c r="C90">
        <f>'[1]INSEE cours café robusta'!$M90</f>
        <v>11.55</v>
      </c>
      <c r="D90">
        <f t="shared" si="1"/>
        <v>0.1925</v>
      </c>
    </row>
    <row r="91" spans="1:4">
      <c r="A91">
        <v>2010</v>
      </c>
      <c r="B91" t="s">
        <v>97</v>
      </c>
      <c r="C91">
        <f>'[1]INSEE cours café robusta'!$M91</f>
        <v>11.693181818181801</v>
      </c>
      <c r="D91">
        <f t="shared" si="1"/>
        <v>0.19488636363636333</v>
      </c>
    </row>
    <row r="92" spans="1:4">
      <c r="A92">
        <v>2010</v>
      </c>
      <c r="B92" t="s">
        <v>98</v>
      </c>
      <c r="C92">
        <f>'[1]INSEE cours café robusta'!$M92</f>
        <v>11.947727272727301</v>
      </c>
      <c r="D92">
        <f t="shared" si="1"/>
        <v>0.19912878787878835</v>
      </c>
    </row>
    <row r="93" spans="1:4">
      <c r="A93">
        <v>2009</v>
      </c>
      <c r="B93" t="s">
        <v>99</v>
      </c>
      <c r="C93">
        <f>'[1]INSEE cours café robusta'!$M93</f>
        <v>11.884090909090901</v>
      </c>
      <c r="D93">
        <f t="shared" si="1"/>
        <v>0.19806818181818167</v>
      </c>
    </row>
    <row r="94" spans="1:4">
      <c r="A94">
        <v>2009</v>
      </c>
      <c r="B94" t="s">
        <v>100</v>
      </c>
      <c r="C94">
        <f>'[1]INSEE cours café robusta'!$M94</f>
        <v>11.6295454545455</v>
      </c>
      <c r="D94">
        <f t="shared" si="1"/>
        <v>0.19382575757575835</v>
      </c>
    </row>
    <row r="95" spans="1:4">
      <c r="A95">
        <v>2009</v>
      </c>
      <c r="B95" t="s">
        <v>101</v>
      </c>
      <c r="C95">
        <f>'[1]INSEE cours café robusta'!$M95</f>
        <v>12.2022727272727</v>
      </c>
      <c r="D95">
        <f t="shared" si="1"/>
        <v>0.20337121212121165</v>
      </c>
    </row>
    <row r="96" spans="1:4">
      <c r="A96">
        <v>2009</v>
      </c>
      <c r="B96" t="s">
        <v>102</v>
      </c>
      <c r="C96">
        <f>'[1]INSEE cours café robusta'!$M96</f>
        <v>12.2977272727273</v>
      </c>
      <c r="D96">
        <f t="shared" si="1"/>
        <v>0.20496212121212168</v>
      </c>
    </row>
    <row r="97" spans="1:4">
      <c r="A97">
        <v>2009</v>
      </c>
      <c r="B97" t="s">
        <v>103</v>
      </c>
      <c r="C97">
        <f>'[1]INSEE cours café robusta'!$M97</f>
        <v>11.931818181818199</v>
      </c>
      <c r="D97">
        <f t="shared" si="1"/>
        <v>0.19886363636363666</v>
      </c>
    </row>
    <row r="98" spans="1:4">
      <c r="A98">
        <v>2009</v>
      </c>
      <c r="B98" t="s">
        <v>104</v>
      </c>
      <c r="C98">
        <f>'[1]INSEE cours café robusta'!$M98</f>
        <v>11.9</v>
      </c>
      <c r="D98">
        <f t="shared" si="1"/>
        <v>0.19833333333333333</v>
      </c>
    </row>
    <row r="99" spans="1:4">
      <c r="A99">
        <v>2009</v>
      </c>
      <c r="B99" t="s">
        <v>105</v>
      </c>
      <c r="C99">
        <f>'[1]INSEE cours café robusta'!$M99</f>
        <v>12.0431818181818</v>
      </c>
      <c r="D99">
        <f t="shared" si="1"/>
        <v>0.20071969696969666</v>
      </c>
    </row>
    <row r="100" spans="1:4">
      <c r="A100">
        <v>2009</v>
      </c>
      <c r="B100" t="s">
        <v>94</v>
      </c>
      <c r="C100">
        <f>'[1]INSEE cours café robusta'!$M100</f>
        <v>12.2659090909091</v>
      </c>
      <c r="D100">
        <f t="shared" si="1"/>
        <v>0.20443181818181833</v>
      </c>
    </row>
    <row r="101" spans="1:4">
      <c r="A101">
        <v>2009</v>
      </c>
      <c r="B101" t="s">
        <v>95</v>
      </c>
      <c r="C101">
        <f>'[1]INSEE cours café robusta'!$M101</f>
        <v>12.170454545454501</v>
      </c>
      <c r="D101">
        <f t="shared" si="1"/>
        <v>0.20284090909090835</v>
      </c>
    </row>
    <row r="102" spans="1:4">
      <c r="A102">
        <v>2009</v>
      </c>
      <c r="B102" t="s">
        <v>96</v>
      </c>
      <c r="C102">
        <f>'[1]INSEE cours café robusta'!$M102</f>
        <v>12.329545454545499</v>
      </c>
      <c r="D102">
        <f t="shared" si="1"/>
        <v>0.205492424242425</v>
      </c>
    </row>
    <row r="103" spans="1:4">
      <c r="A103">
        <v>2009</v>
      </c>
      <c r="B103" t="s">
        <v>97</v>
      </c>
      <c r="C103">
        <f>'[1]INSEE cours café robusta'!$M103</f>
        <v>12.965909090909101</v>
      </c>
      <c r="D103">
        <f t="shared" si="1"/>
        <v>0.21609848484848501</v>
      </c>
    </row>
    <row r="104" spans="1:4">
      <c r="A104">
        <v>2009</v>
      </c>
      <c r="B104" t="s">
        <v>98</v>
      </c>
      <c r="C104">
        <f>'[1]INSEE cours café robusta'!$M104</f>
        <v>14.1094297972727</v>
      </c>
      <c r="D104">
        <f t="shared" si="1"/>
        <v>0.23515716328787833</v>
      </c>
    </row>
    <row r="105" spans="1:4">
      <c r="A105">
        <v>2008</v>
      </c>
      <c r="B105" t="s">
        <v>99</v>
      </c>
      <c r="C105">
        <f>'[1]INSEE cours café robusta'!$M105</f>
        <v>13.322887136363599</v>
      </c>
      <c r="D105">
        <f t="shared" si="1"/>
        <v>0.22204811893939333</v>
      </c>
    </row>
    <row r="106" spans="1:4">
      <c r="A106">
        <v>2008</v>
      </c>
      <c r="B106" t="s">
        <v>100</v>
      </c>
      <c r="C106">
        <f>'[1]INSEE cours café robusta'!$M106</f>
        <v>13.884024642727301</v>
      </c>
      <c r="D106">
        <f t="shared" si="1"/>
        <v>0.23140041071212167</v>
      </c>
    </row>
    <row r="107" spans="1:4">
      <c r="A107">
        <v>2008</v>
      </c>
      <c r="B107" t="s">
        <v>101</v>
      </c>
      <c r="C107">
        <f>'[1]INSEE cours café robusta'!$M107</f>
        <v>13.255905472727299</v>
      </c>
      <c r="D107">
        <f t="shared" si="1"/>
        <v>0.22093175787878833</v>
      </c>
    </row>
    <row r="108" spans="1:4">
      <c r="A108">
        <v>2008</v>
      </c>
      <c r="B108" t="s">
        <v>102</v>
      </c>
      <c r="C108">
        <f>'[1]INSEE cours café robusta'!$M108</f>
        <v>16.129855120909099</v>
      </c>
      <c r="D108">
        <f t="shared" si="1"/>
        <v>0.2688309186818183</v>
      </c>
    </row>
    <row r="109" spans="1:4">
      <c r="A109">
        <v>2008</v>
      </c>
      <c r="B109" t="s">
        <v>103</v>
      </c>
      <c r="C109">
        <f>'[1]INSEE cours café robusta'!$M109</f>
        <v>17.296756030909101</v>
      </c>
      <c r="D109">
        <f t="shared" si="1"/>
        <v>0.28827926718181834</v>
      </c>
    </row>
    <row r="110" spans="1:4">
      <c r="A110">
        <v>2008</v>
      </c>
      <c r="B110" t="s">
        <v>104</v>
      </c>
      <c r="C110">
        <f>'[1]INSEE cours café robusta'!$M110</f>
        <v>17.963442426363599</v>
      </c>
      <c r="D110">
        <f t="shared" si="1"/>
        <v>0.29939070710605997</v>
      </c>
    </row>
    <row r="111" spans="1:4">
      <c r="A111">
        <v>2008</v>
      </c>
      <c r="B111" t="s">
        <v>105</v>
      </c>
      <c r="C111">
        <f>'[1]INSEE cours café robusta'!$M111</f>
        <v>17.1774545345455</v>
      </c>
      <c r="D111">
        <f t="shared" si="1"/>
        <v>0.28629090890909165</v>
      </c>
    </row>
    <row r="112" spans="1:4">
      <c r="A112">
        <v>2008</v>
      </c>
      <c r="B112" t="s">
        <v>94</v>
      </c>
      <c r="C112">
        <f>'[1]INSEE cours café robusta'!$M112</f>
        <v>16.6766414627273</v>
      </c>
      <c r="D112">
        <f t="shared" si="1"/>
        <v>0.27794402437878835</v>
      </c>
    </row>
    <row r="113" spans="1:4">
      <c r="A113">
        <v>2008</v>
      </c>
      <c r="B113" t="s">
        <v>95</v>
      </c>
      <c r="C113">
        <f>'[1]INSEE cours café robusta'!$M113</f>
        <v>17.020484708181801</v>
      </c>
      <c r="D113">
        <f t="shared" si="1"/>
        <v>0.28367474513636337</v>
      </c>
    </row>
    <row r="114" spans="1:4">
      <c r="A114">
        <v>2008</v>
      </c>
      <c r="B114" t="s">
        <v>96</v>
      </c>
      <c r="C114">
        <f>'[1]INSEE cours café robusta'!$M114</f>
        <v>18.723103591818202</v>
      </c>
      <c r="D114">
        <f t="shared" si="1"/>
        <v>0.31205172653030339</v>
      </c>
    </row>
    <row r="115" spans="1:4">
      <c r="A115">
        <v>2008</v>
      </c>
      <c r="B115" t="s">
        <v>97</v>
      </c>
      <c r="C115">
        <f>'[1]INSEE cours café robusta'!$M115</f>
        <v>17.774744113636402</v>
      </c>
      <c r="D115">
        <f t="shared" si="1"/>
        <v>0.29624573522727338</v>
      </c>
    </row>
    <row r="116" spans="1:4">
      <c r="A116">
        <v>2008</v>
      </c>
      <c r="B116" t="s">
        <v>98</v>
      </c>
      <c r="C116">
        <f>'[1]INSEE cours café robusta'!$M116</f>
        <v>15.17558917</v>
      </c>
      <c r="D116">
        <f t="shared" si="1"/>
        <v>0.25292648616666669</v>
      </c>
    </row>
    <row r="117" spans="1:4">
      <c r="A117">
        <v>2007</v>
      </c>
      <c r="B117" t="s">
        <v>99</v>
      </c>
      <c r="C117">
        <f>'[1]INSEE cours café robusta'!$M117</f>
        <v>13.8614040281818</v>
      </c>
      <c r="D117">
        <f t="shared" si="1"/>
        <v>0.23102340046969666</v>
      </c>
    </row>
    <row r="118" spans="1:4">
      <c r="A118">
        <v>2007</v>
      </c>
      <c r="B118" t="s">
        <v>100</v>
      </c>
      <c r="C118">
        <f>'[1]INSEE cours café robusta'!$M118</f>
        <v>15.823271367272699</v>
      </c>
      <c r="D118">
        <f t="shared" si="1"/>
        <v>0.26372118945454498</v>
      </c>
    </row>
    <row r="119" spans="1:4">
      <c r="A119">
        <v>2007</v>
      </c>
      <c r="B119" t="s">
        <v>101</v>
      </c>
      <c r="C119">
        <f>'[1]INSEE cours café robusta'!$M119</f>
        <v>15.1847971545455</v>
      </c>
      <c r="D119">
        <f t="shared" si="1"/>
        <v>0.25307995257575833</v>
      </c>
    </row>
    <row r="120" spans="1:4">
      <c r="A120">
        <v>2007</v>
      </c>
      <c r="B120" t="s">
        <v>102</v>
      </c>
      <c r="C120">
        <f>'[1]INSEE cours café robusta'!$M120</f>
        <v>14.041455393636401</v>
      </c>
      <c r="D120">
        <f t="shared" si="1"/>
        <v>0.23402425656060669</v>
      </c>
    </row>
    <row r="121" spans="1:4">
      <c r="A121">
        <v>2007</v>
      </c>
      <c r="B121" t="s">
        <v>103</v>
      </c>
      <c r="C121">
        <f>'[1]INSEE cours café robusta'!$M121</f>
        <v>13.2778315663636</v>
      </c>
      <c r="D121">
        <f t="shared" si="1"/>
        <v>0.22129719277272666</v>
      </c>
    </row>
    <row r="122" spans="1:4">
      <c r="A122">
        <v>2007</v>
      </c>
      <c r="B122" t="s">
        <v>104</v>
      </c>
      <c r="C122">
        <f>'[1]INSEE cours café robusta'!$M122</f>
        <v>14.100972658181799</v>
      </c>
      <c r="D122">
        <f t="shared" si="1"/>
        <v>0.23501621096969666</v>
      </c>
    </row>
    <row r="123" spans="1:4">
      <c r="A123">
        <v>2007</v>
      </c>
      <c r="B123" t="s">
        <v>105</v>
      </c>
      <c r="C123">
        <f>'[1]INSEE cours café robusta'!$M123</f>
        <v>14.243710237272699</v>
      </c>
      <c r="D123">
        <f t="shared" si="1"/>
        <v>0.23739517062121165</v>
      </c>
    </row>
    <row r="124" spans="1:4">
      <c r="A124">
        <v>2007</v>
      </c>
      <c r="B124" t="s">
        <v>94</v>
      </c>
      <c r="C124">
        <f>'[1]INSEE cours café robusta'!$M124</f>
        <v>12.891051714545499</v>
      </c>
      <c r="D124">
        <f t="shared" si="1"/>
        <v>0.21485086190909167</v>
      </c>
    </row>
    <row r="125" spans="1:4">
      <c r="A125">
        <v>2007</v>
      </c>
      <c r="B125" t="s">
        <v>95</v>
      </c>
      <c r="C125">
        <f>'[1]INSEE cours café robusta'!$M125</f>
        <v>12.1350883627273</v>
      </c>
      <c r="D125">
        <f t="shared" si="1"/>
        <v>0.20225147271212168</v>
      </c>
    </row>
    <row r="126" spans="1:4">
      <c r="A126">
        <v>2007</v>
      </c>
      <c r="B126" t="s">
        <v>96</v>
      </c>
      <c r="C126">
        <f>'[1]INSEE cours café robusta'!$M126</f>
        <v>11.7059934154545</v>
      </c>
      <c r="D126">
        <f t="shared" si="1"/>
        <v>0.19509989025757501</v>
      </c>
    </row>
    <row r="127" spans="1:4">
      <c r="A127">
        <v>2007</v>
      </c>
      <c r="B127" t="s">
        <v>97</v>
      </c>
      <c r="C127">
        <f>'[1]INSEE cours café robusta'!$M127</f>
        <v>12.0750934881818</v>
      </c>
      <c r="D127">
        <f t="shared" si="1"/>
        <v>0.20125155813636333</v>
      </c>
    </row>
    <row r="128" spans="1:4">
      <c r="A128">
        <v>2007</v>
      </c>
      <c r="B128" t="s">
        <v>98</v>
      </c>
      <c r="C128">
        <f>'[1]INSEE cours café robusta'!$M128</f>
        <v>12.161260770909101</v>
      </c>
      <c r="D128">
        <f t="shared" si="1"/>
        <v>0.20268767951515168</v>
      </c>
    </row>
    <row r="129" spans="1:4">
      <c r="A129">
        <v>2006</v>
      </c>
      <c r="B129" t="s">
        <v>99</v>
      </c>
      <c r="C129">
        <f>'[1]INSEE cours café robusta'!$M129</f>
        <v>11.62137991</v>
      </c>
      <c r="D129">
        <f t="shared" si="1"/>
        <v>0.19368966516666666</v>
      </c>
    </row>
    <row r="130" spans="1:4">
      <c r="A130">
        <v>2006</v>
      </c>
      <c r="B130" t="s">
        <v>100</v>
      </c>
      <c r="C130">
        <f>'[1]INSEE cours café robusta'!$M130</f>
        <v>11.7808149454545</v>
      </c>
      <c r="D130">
        <f t="shared" si="1"/>
        <v>0.19634691575757499</v>
      </c>
    </row>
    <row r="131" spans="1:4">
      <c r="A131">
        <v>2006</v>
      </c>
      <c r="B131" t="s">
        <v>101</v>
      </c>
      <c r="C131">
        <f>'[1]INSEE cours café robusta'!$M131</f>
        <v>11.464176487272701</v>
      </c>
      <c r="D131">
        <f t="shared" si="1"/>
        <v>0.19106960812121168</v>
      </c>
    </row>
    <row r="132" spans="1:4">
      <c r="A132">
        <v>2006</v>
      </c>
      <c r="B132" t="s">
        <v>102</v>
      </c>
      <c r="C132">
        <f>'[1]INSEE cours café robusta'!$M132</f>
        <v>12.5519302745455</v>
      </c>
      <c r="D132">
        <f t="shared" ref="D132:D195" si="2">C132/60</f>
        <v>0.20919883790909166</v>
      </c>
    </row>
    <row r="133" spans="1:4">
      <c r="A133">
        <v>2006</v>
      </c>
      <c r="B133" t="s">
        <v>103</v>
      </c>
      <c r="C133">
        <f>'[1]INSEE cours café robusta'!$M133</f>
        <v>11.4994359327273</v>
      </c>
      <c r="D133">
        <f t="shared" si="2"/>
        <v>0.19165726554545501</v>
      </c>
    </row>
    <row r="134" spans="1:4">
      <c r="A134">
        <v>2006</v>
      </c>
      <c r="B134" t="s">
        <v>104</v>
      </c>
      <c r="C134">
        <f>'[1]INSEE cours café robusta'!$M134</f>
        <v>9.9410041436363592</v>
      </c>
      <c r="D134">
        <f t="shared" si="2"/>
        <v>0.16568340239393933</v>
      </c>
    </row>
    <row r="135" spans="1:4">
      <c r="A135">
        <v>2006</v>
      </c>
      <c r="B135" t="s">
        <v>105</v>
      </c>
      <c r="C135">
        <f>'[1]INSEE cours café robusta'!$M135</f>
        <v>9.2435089918181799</v>
      </c>
      <c r="D135">
        <f t="shared" si="2"/>
        <v>0.15405848319696966</v>
      </c>
    </row>
    <row r="136" spans="1:4">
      <c r="A136">
        <v>2006</v>
      </c>
      <c r="B136" t="s">
        <v>94</v>
      </c>
      <c r="C136">
        <f>'[1]INSEE cours café robusta'!$M136</f>
        <v>9.2164314199999993</v>
      </c>
      <c r="D136">
        <f t="shared" si="2"/>
        <v>0.15360719033333331</v>
      </c>
    </row>
    <row r="137" spans="1:4">
      <c r="A137">
        <v>2006</v>
      </c>
      <c r="B137" t="s">
        <v>95</v>
      </c>
      <c r="C137">
        <f>'[1]INSEE cours café robusta'!$M137</f>
        <v>9.3179029681818193</v>
      </c>
      <c r="D137">
        <f t="shared" si="2"/>
        <v>0.15529838280303032</v>
      </c>
    </row>
    <row r="138" spans="1:4">
      <c r="A138">
        <v>2006</v>
      </c>
      <c r="B138" t="s">
        <v>96</v>
      </c>
      <c r="C138">
        <f>'[1]INSEE cours café robusta'!$M138</f>
        <v>9.0690366581818207</v>
      </c>
      <c r="D138">
        <f t="shared" si="2"/>
        <v>0.15115061096969701</v>
      </c>
    </row>
    <row r="139" spans="1:4">
      <c r="A139">
        <v>2006</v>
      </c>
      <c r="B139" t="s">
        <v>97</v>
      </c>
      <c r="C139">
        <f>'[1]INSEE cours café robusta'!$M139</f>
        <v>9.5529583163636396</v>
      </c>
      <c r="D139">
        <f t="shared" si="2"/>
        <v>0.15921597193939399</v>
      </c>
    </row>
    <row r="140" spans="1:4">
      <c r="A140">
        <v>2006</v>
      </c>
      <c r="B140" t="s">
        <v>98</v>
      </c>
      <c r="C140">
        <f>'[1]INSEE cours café robusta'!$M140</f>
        <v>9.7775334363636404</v>
      </c>
      <c r="D140">
        <f t="shared" si="2"/>
        <v>0.16295889060606067</v>
      </c>
    </row>
    <row r="141" spans="1:4">
      <c r="A141">
        <v>2005</v>
      </c>
      <c r="B141" t="s">
        <v>99</v>
      </c>
      <c r="C141">
        <f>'[1]INSEE cours café robusta'!$M141</f>
        <v>8.7512323372727305</v>
      </c>
      <c r="D141">
        <f t="shared" si="2"/>
        <v>0.14585387228787886</v>
      </c>
    </row>
    <row r="142" spans="1:4">
      <c r="A142">
        <v>2005</v>
      </c>
      <c r="B142" t="s">
        <v>100</v>
      </c>
      <c r="C142">
        <f>'[1]INSEE cours café robusta'!$M142</f>
        <v>8.0361074627272693</v>
      </c>
      <c r="D142">
        <f t="shared" si="2"/>
        <v>0.13393512437878782</v>
      </c>
    </row>
    <row r="143" spans="1:4">
      <c r="A143">
        <v>2005</v>
      </c>
      <c r="B143" t="s">
        <v>101</v>
      </c>
      <c r="C143">
        <f>'[1]INSEE cours café robusta'!$M143</f>
        <v>7.3939333172727304</v>
      </c>
      <c r="D143">
        <f t="shared" si="2"/>
        <v>0.1232322219545455</v>
      </c>
    </row>
    <row r="144" spans="1:4">
      <c r="A144">
        <v>2005</v>
      </c>
      <c r="B144" t="s">
        <v>102</v>
      </c>
      <c r="C144">
        <f>'[1]INSEE cours café robusta'!$M144</f>
        <v>7.2202660345454603</v>
      </c>
      <c r="D144">
        <f t="shared" si="2"/>
        <v>0.12033776724242434</v>
      </c>
    </row>
    <row r="145" spans="1:4">
      <c r="A145">
        <v>2005</v>
      </c>
      <c r="B145" t="s">
        <v>103</v>
      </c>
      <c r="C145">
        <f>'[1]INSEE cours café robusta'!$M145</f>
        <v>8.1473876718181799</v>
      </c>
      <c r="D145">
        <f t="shared" si="2"/>
        <v>0.13578979453030299</v>
      </c>
    </row>
    <row r="146" spans="1:4">
      <c r="A146">
        <v>2005</v>
      </c>
      <c r="B146" t="s">
        <v>104</v>
      </c>
      <c r="C146">
        <f>'[1]INSEE cours café robusta'!$M146</f>
        <v>8.9553579818181799</v>
      </c>
      <c r="D146">
        <f t="shared" si="2"/>
        <v>0.14925596636363633</v>
      </c>
    </row>
    <row r="147" spans="1:4">
      <c r="A147">
        <v>2005</v>
      </c>
      <c r="B147" t="s">
        <v>105</v>
      </c>
      <c r="C147">
        <f>'[1]INSEE cours café robusta'!$M147</f>
        <v>9.3461401345454505</v>
      </c>
      <c r="D147">
        <f t="shared" si="2"/>
        <v>0.15576900224242418</v>
      </c>
    </row>
    <row r="148" spans="1:4">
      <c r="A148">
        <v>2005</v>
      </c>
      <c r="B148" t="s">
        <v>94</v>
      </c>
      <c r="C148">
        <f>'[1]INSEE cours café robusta'!$M148</f>
        <v>8.6901717127272704</v>
      </c>
      <c r="D148">
        <f t="shared" si="2"/>
        <v>0.14483619521212118</v>
      </c>
    </row>
    <row r="149" spans="1:4">
      <c r="A149">
        <v>2005</v>
      </c>
      <c r="B149" t="s">
        <v>95</v>
      </c>
      <c r="C149">
        <f>'[1]INSEE cours café robusta'!$M149</f>
        <v>7.8424787318181801</v>
      </c>
      <c r="D149">
        <f t="shared" si="2"/>
        <v>0.13070797886363633</v>
      </c>
    </row>
    <row r="150" spans="1:4">
      <c r="A150">
        <v>2005</v>
      </c>
      <c r="B150" t="s">
        <v>96</v>
      </c>
      <c r="C150">
        <f>'[1]INSEE cours café robusta'!$M150</f>
        <v>7.5310251227272698</v>
      </c>
      <c r="D150">
        <f t="shared" si="2"/>
        <v>0.12551708537878783</v>
      </c>
    </row>
    <row r="151" spans="1:4">
      <c r="A151">
        <v>2005</v>
      </c>
      <c r="B151" t="s">
        <v>97</v>
      </c>
      <c r="C151">
        <f>'[1]INSEE cours café robusta'!$M151</f>
        <v>6.5157652890909104</v>
      </c>
      <c r="D151">
        <f t="shared" si="2"/>
        <v>0.10859608815151517</v>
      </c>
    </row>
    <row r="152" spans="1:4">
      <c r="A152">
        <v>2005</v>
      </c>
      <c r="B152" t="s">
        <v>98</v>
      </c>
      <c r="C152">
        <f>'[1]INSEE cours café robusta'!$M152</f>
        <v>5.7243923227272697</v>
      </c>
      <c r="D152">
        <f t="shared" si="2"/>
        <v>9.5406538712121167E-2</v>
      </c>
    </row>
    <row r="153" spans="1:4">
      <c r="A153">
        <v>2004</v>
      </c>
      <c r="B153" t="s">
        <v>99</v>
      </c>
      <c r="C153">
        <f>'[1]INSEE cours café robusta'!$M153</f>
        <v>5.7603733918181801</v>
      </c>
      <c r="D153">
        <f t="shared" si="2"/>
        <v>9.6006223196969664E-2</v>
      </c>
    </row>
    <row r="154" spans="1:4">
      <c r="A154">
        <v>2004</v>
      </c>
      <c r="B154" t="s">
        <v>100</v>
      </c>
      <c r="C154">
        <f>'[1]INSEE cours café robusta'!$M154</f>
        <v>4.9729693554545502</v>
      </c>
      <c r="D154">
        <f t="shared" si="2"/>
        <v>8.2882822590909164E-2</v>
      </c>
    </row>
    <row r="155" spans="1:4">
      <c r="A155">
        <v>2004</v>
      </c>
      <c r="B155" t="s">
        <v>101</v>
      </c>
      <c r="C155">
        <f>'[1]INSEE cours café robusta'!$M155</f>
        <v>4.6619432999999999</v>
      </c>
      <c r="D155">
        <f t="shared" si="2"/>
        <v>7.7699055000000003E-2</v>
      </c>
    </row>
    <row r="156" spans="1:4">
      <c r="A156">
        <v>2004</v>
      </c>
      <c r="B156" t="s">
        <v>102</v>
      </c>
      <c r="C156">
        <f>'[1]INSEE cours café robusta'!$M156</f>
        <v>5.0990595345454501</v>
      </c>
      <c r="D156">
        <f t="shared" si="2"/>
        <v>8.4984325575757497E-2</v>
      </c>
    </row>
    <row r="157" spans="1:4">
      <c r="A157">
        <v>2004</v>
      </c>
      <c r="B157" t="s">
        <v>103</v>
      </c>
      <c r="C157">
        <f>'[1]INSEE cours café robusta'!$M157</f>
        <v>5.13259834818182</v>
      </c>
      <c r="D157">
        <f t="shared" si="2"/>
        <v>8.5543305803030337E-2</v>
      </c>
    </row>
    <row r="158" spans="1:4">
      <c r="A158">
        <v>2004</v>
      </c>
      <c r="B158" t="s">
        <v>104</v>
      </c>
      <c r="C158">
        <f>'[1]INSEE cours café robusta'!$M158</f>
        <v>5.4154143399999999</v>
      </c>
      <c r="D158">
        <f t="shared" si="2"/>
        <v>9.0256905666666665E-2</v>
      </c>
    </row>
    <row r="159" spans="1:4">
      <c r="A159">
        <v>2004</v>
      </c>
      <c r="B159" t="s">
        <v>105</v>
      </c>
      <c r="C159">
        <f>'[1]INSEE cours café robusta'!$M159</f>
        <v>6.1738366327272702</v>
      </c>
      <c r="D159">
        <f t="shared" si="2"/>
        <v>0.10289727721212118</v>
      </c>
    </row>
    <row r="160" spans="1:4">
      <c r="A160">
        <v>2004</v>
      </c>
      <c r="B160" t="s">
        <v>94</v>
      </c>
      <c r="C160">
        <f>'[1]INSEE cours café robusta'!$M160</f>
        <v>5.5386513954545498</v>
      </c>
      <c r="D160">
        <f t="shared" si="2"/>
        <v>9.2310856590909166E-2</v>
      </c>
    </row>
    <row r="161" spans="1:4">
      <c r="A161">
        <v>2004</v>
      </c>
      <c r="B161" t="s">
        <v>95</v>
      </c>
      <c r="C161">
        <f>'[1]INSEE cours café robusta'!$M161</f>
        <v>5.5891984209090904</v>
      </c>
      <c r="D161">
        <f t="shared" si="2"/>
        <v>9.315330701515151E-2</v>
      </c>
    </row>
    <row r="162" spans="1:4">
      <c r="A162">
        <v>2004</v>
      </c>
      <c r="B162" t="s">
        <v>96</v>
      </c>
      <c r="C162">
        <f>'[1]INSEE cours café robusta'!$M162</f>
        <v>5.58316473272727</v>
      </c>
      <c r="D162">
        <f t="shared" si="2"/>
        <v>9.3052745545454493E-2</v>
      </c>
    </row>
    <row r="163" spans="1:4">
      <c r="A163">
        <v>2004</v>
      </c>
      <c r="B163" t="s">
        <v>97</v>
      </c>
      <c r="C163">
        <f>'[1]INSEE cours café robusta'!$M163</f>
        <v>5.7636373836363601</v>
      </c>
      <c r="D163">
        <f t="shared" si="2"/>
        <v>9.6060623060606004E-2</v>
      </c>
    </row>
    <row r="164" spans="1:4">
      <c r="A164">
        <v>2004</v>
      </c>
      <c r="B164" t="s">
        <v>98</v>
      </c>
      <c r="C164">
        <f>'[1]INSEE cours café robusta'!$M164</f>
        <v>6.19730608636364</v>
      </c>
      <c r="D164">
        <f t="shared" si="2"/>
        <v>0.10328843477272734</v>
      </c>
    </row>
    <row r="165" spans="1:4">
      <c r="A165">
        <v>2003</v>
      </c>
      <c r="B165" t="s">
        <v>99</v>
      </c>
      <c r="C165">
        <f>'[1]INSEE cours café robusta'!$M165</f>
        <v>5.5775690154545501</v>
      </c>
      <c r="D165">
        <f t="shared" si="2"/>
        <v>9.2959483590909164E-2</v>
      </c>
    </row>
    <row r="166" spans="1:4">
      <c r="A166">
        <v>2003</v>
      </c>
      <c r="B166" t="s">
        <v>100</v>
      </c>
      <c r="C166">
        <f>'[1]INSEE cours café robusta'!$M166</f>
        <v>5.2460934845454599</v>
      </c>
      <c r="D166">
        <f t="shared" si="2"/>
        <v>8.7434891409090998E-2</v>
      </c>
    </row>
    <row r="167" spans="1:4">
      <c r="A167">
        <v>2003</v>
      </c>
      <c r="B167" t="s">
        <v>101</v>
      </c>
      <c r="C167">
        <f>'[1]INSEE cours café robusta'!$M167</f>
        <v>5.48551194545455</v>
      </c>
      <c r="D167">
        <f t="shared" si="2"/>
        <v>9.1425199090909168E-2</v>
      </c>
    </row>
    <row r="168" spans="1:4">
      <c r="A168">
        <v>2003</v>
      </c>
      <c r="B168" t="s">
        <v>102</v>
      </c>
      <c r="C168">
        <f>'[1]INSEE cours café robusta'!$M168</f>
        <v>5.7199290972727299</v>
      </c>
      <c r="D168">
        <f t="shared" si="2"/>
        <v>9.5332151621212169E-2</v>
      </c>
    </row>
    <row r="169" spans="1:4">
      <c r="A169">
        <v>2003</v>
      </c>
      <c r="B169" t="s">
        <v>103</v>
      </c>
      <c r="C169">
        <f>'[1]INSEE cours café robusta'!$M169</f>
        <v>5.5945772272727297</v>
      </c>
      <c r="D169">
        <f t="shared" si="2"/>
        <v>9.3242953787878821E-2</v>
      </c>
    </row>
    <row r="170" spans="1:4">
      <c r="A170">
        <v>2003</v>
      </c>
      <c r="B170" t="s">
        <v>104</v>
      </c>
      <c r="C170">
        <f>'[1]INSEE cours café robusta'!$M170</f>
        <v>5.4035075499999996</v>
      </c>
      <c r="D170">
        <f t="shared" si="2"/>
        <v>9.005845916666666E-2</v>
      </c>
    </row>
    <row r="171" spans="1:4">
      <c r="A171">
        <v>2003</v>
      </c>
      <c r="B171" t="s">
        <v>105</v>
      </c>
      <c r="C171">
        <f>'[1]INSEE cours café robusta'!$M171</f>
        <v>5.21529099636364</v>
      </c>
      <c r="D171">
        <f t="shared" si="2"/>
        <v>8.6921516606060664E-2</v>
      </c>
    </row>
    <row r="172" spans="1:4">
      <c r="A172">
        <v>2003</v>
      </c>
      <c r="B172" t="s">
        <v>94</v>
      </c>
      <c r="C172">
        <f>'[1]INSEE cours café robusta'!$M172</f>
        <v>5.7769373645454598</v>
      </c>
      <c r="D172">
        <f t="shared" si="2"/>
        <v>9.628228940909099E-2</v>
      </c>
    </row>
    <row r="173" spans="1:4">
      <c r="A173">
        <v>2003</v>
      </c>
      <c r="B173" t="s">
        <v>95</v>
      </c>
      <c r="C173">
        <f>'[1]INSEE cours café robusta'!$M173</f>
        <v>5.7704260663636404</v>
      </c>
      <c r="D173">
        <f t="shared" si="2"/>
        <v>9.6173767772727334E-2</v>
      </c>
    </row>
    <row r="174" spans="1:4">
      <c r="A174">
        <v>2003</v>
      </c>
      <c r="B174" t="s">
        <v>96</v>
      </c>
      <c r="C174">
        <f>'[1]INSEE cours café robusta'!$M174</f>
        <v>5.70687313</v>
      </c>
      <c r="D174">
        <f t="shared" si="2"/>
        <v>9.5114552166666672E-2</v>
      </c>
    </row>
    <row r="175" spans="1:4">
      <c r="A175">
        <v>2003</v>
      </c>
      <c r="B175" t="s">
        <v>97</v>
      </c>
      <c r="C175">
        <f>'[1]INSEE cours café robusta'!$M175</f>
        <v>6.3220030745454503</v>
      </c>
      <c r="D175">
        <f t="shared" si="2"/>
        <v>0.10536671790909084</v>
      </c>
    </row>
    <row r="176" spans="1:4">
      <c r="A176">
        <v>2003</v>
      </c>
      <c r="B176" t="s">
        <v>98</v>
      </c>
      <c r="C176">
        <f>'[1]INSEE cours café robusta'!$M176</f>
        <v>6.4129943945454499</v>
      </c>
      <c r="D176">
        <f t="shared" si="2"/>
        <v>0.10688323990909084</v>
      </c>
    </row>
    <row r="177" spans="1:4">
      <c r="A177">
        <v>2002</v>
      </c>
      <c r="B177" t="s">
        <v>99</v>
      </c>
      <c r="C177">
        <f>'[1]INSEE cours café robusta'!$M177</f>
        <v>5.8364212581818196</v>
      </c>
      <c r="D177">
        <f t="shared" si="2"/>
        <v>9.7273687636363654E-2</v>
      </c>
    </row>
    <row r="178" spans="1:4">
      <c r="A178">
        <v>2002</v>
      </c>
      <c r="B178" t="s">
        <v>100</v>
      </c>
      <c r="C178">
        <f>'[1]INSEE cours café robusta'!$M178</f>
        <v>5.9148675918181803</v>
      </c>
      <c r="D178">
        <f t="shared" si="2"/>
        <v>9.8581126530303001E-2</v>
      </c>
    </row>
    <row r="179" spans="1:4">
      <c r="A179">
        <v>2002</v>
      </c>
      <c r="B179" t="s">
        <v>101</v>
      </c>
      <c r="C179">
        <f>'[1]INSEE cours café robusta'!$M179</f>
        <v>5.1090621527272697</v>
      </c>
      <c r="D179">
        <f t="shared" si="2"/>
        <v>8.5151035878787834E-2</v>
      </c>
    </row>
    <row r="180" spans="1:4">
      <c r="A180">
        <v>2002</v>
      </c>
      <c r="B180" t="s">
        <v>102</v>
      </c>
      <c r="C180">
        <f>'[1]INSEE cours café robusta'!$M180</f>
        <v>4.8498157272727296</v>
      </c>
      <c r="D180">
        <f t="shared" si="2"/>
        <v>8.0830262121212165E-2</v>
      </c>
    </row>
    <row r="181" spans="1:4">
      <c r="A181">
        <v>2002</v>
      </c>
      <c r="B181" t="s">
        <v>103</v>
      </c>
      <c r="C181">
        <f>'[1]INSEE cours café robusta'!$M181</f>
        <v>4.1018069209090902</v>
      </c>
      <c r="D181">
        <f t="shared" si="2"/>
        <v>6.8363448681818165E-2</v>
      </c>
    </row>
    <row r="182" spans="1:4">
      <c r="A182">
        <v>2002</v>
      </c>
      <c r="B182" t="s">
        <v>104</v>
      </c>
      <c r="C182">
        <f>'[1]INSEE cours café robusta'!$M182</f>
        <v>4.1437612045454504</v>
      </c>
      <c r="D182">
        <f t="shared" si="2"/>
        <v>6.9062686742424176E-2</v>
      </c>
    </row>
    <row r="183" spans="1:4">
      <c r="A183">
        <v>2002</v>
      </c>
      <c r="B183" t="s">
        <v>105</v>
      </c>
      <c r="C183">
        <f>'[1]INSEE cours café robusta'!$M183</f>
        <v>4.1769558918181797</v>
      </c>
      <c r="D183">
        <f t="shared" si="2"/>
        <v>6.9615931530303002E-2</v>
      </c>
    </row>
    <row r="184" spans="1:4">
      <c r="A184">
        <v>2002</v>
      </c>
      <c r="B184" t="s">
        <v>94</v>
      </c>
      <c r="C184">
        <f>'[1]INSEE cours café robusta'!$M184</f>
        <v>4.1289846054545496</v>
      </c>
      <c r="D184">
        <f t="shared" si="2"/>
        <v>6.8816410090909164E-2</v>
      </c>
    </row>
    <row r="185" spans="1:4">
      <c r="A185">
        <v>2002</v>
      </c>
      <c r="B185" t="s">
        <v>95</v>
      </c>
      <c r="C185">
        <f>'[1]INSEE cours café robusta'!$M185</f>
        <v>4.29043434272727</v>
      </c>
      <c r="D185">
        <f t="shared" si="2"/>
        <v>7.1507239045454501E-2</v>
      </c>
    </row>
    <row r="186" spans="1:4">
      <c r="A186">
        <v>2002</v>
      </c>
      <c r="B186" t="s">
        <v>96</v>
      </c>
      <c r="C186">
        <f>'[1]INSEE cours café robusta'!$M186</f>
        <v>4.2080691354545499</v>
      </c>
      <c r="D186">
        <f t="shared" si="2"/>
        <v>7.0134485590909165E-2</v>
      </c>
    </row>
    <row r="187" spans="1:4">
      <c r="A187">
        <v>2002</v>
      </c>
      <c r="B187" t="s">
        <v>97</v>
      </c>
      <c r="C187">
        <f>'[1]INSEE cours café robusta'!$M187</f>
        <v>3.3924717209090902</v>
      </c>
      <c r="D187">
        <f t="shared" si="2"/>
        <v>5.6541195348484834E-2</v>
      </c>
    </row>
    <row r="188" spans="1:4">
      <c r="A188">
        <v>2002</v>
      </c>
      <c r="B188" t="s">
        <v>98</v>
      </c>
      <c r="C188">
        <f>'[1]INSEE cours café robusta'!$M188</f>
        <v>3.1331418681818199</v>
      </c>
      <c r="D188">
        <f t="shared" si="2"/>
        <v>5.2219031136363663E-2</v>
      </c>
    </row>
    <row r="189" spans="1:4">
      <c r="A189">
        <v>2001</v>
      </c>
      <c r="B189" t="s">
        <v>99</v>
      </c>
      <c r="C189">
        <f>'[1]INSEE cours café robusta'!$M189</f>
        <v>3.2934924845454501</v>
      </c>
      <c r="D189">
        <f t="shared" si="2"/>
        <v>5.4891541409090833E-2</v>
      </c>
    </row>
    <row r="190" spans="1:4">
      <c r="A190">
        <v>2001</v>
      </c>
      <c r="B190" t="s">
        <v>100</v>
      </c>
      <c r="C190">
        <f>'[1]INSEE cours café robusta'!$M190</f>
        <v>3.1261362745454502</v>
      </c>
      <c r="D190">
        <f t="shared" si="2"/>
        <v>5.210227124242417E-2</v>
      </c>
    </row>
    <row r="191" spans="1:4">
      <c r="A191">
        <v>2001</v>
      </c>
      <c r="B191" t="s">
        <v>101</v>
      </c>
      <c r="C191">
        <f>'[1]INSEE cours café robusta'!$M191</f>
        <v>3.0654030909090899</v>
      </c>
      <c r="D191">
        <f t="shared" si="2"/>
        <v>5.1090051515151495E-2</v>
      </c>
    </row>
    <row r="192" spans="1:4">
      <c r="A192">
        <v>2001</v>
      </c>
      <c r="B192" t="s">
        <v>102</v>
      </c>
      <c r="C192">
        <f>'[1]INSEE cours café robusta'!$M192</f>
        <v>3.46090916818182</v>
      </c>
      <c r="D192">
        <f t="shared" si="2"/>
        <v>5.7681819469696999E-2</v>
      </c>
    </row>
    <row r="193" spans="1:4">
      <c r="A193">
        <v>2001</v>
      </c>
      <c r="B193" t="s">
        <v>103</v>
      </c>
      <c r="C193">
        <f>'[1]INSEE cours café robusta'!$M193</f>
        <v>3.7679496081818198</v>
      </c>
      <c r="D193">
        <f t="shared" si="2"/>
        <v>6.2799160136363663E-2</v>
      </c>
    </row>
    <row r="194" spans="1:4">
      <c r="A194">
        <v>2001</v>
      </c>
      <c r="B194" t="s">
        <v>104</v>
      </c>
      <c r="C194">
        <f>'[1]INSEE cours café robusta'!$M194</f>
        <v>4.0904382145454603</v>
      </c>
      <c r="D194">
        <f t="shared" si="2"/>
        <v>6.8173970242424345E-2</v>
      </c>
    </row>
    <row r="195" spans="1:4">
      <c r="A195">
        <v>2001</v>
      </c>
      <c r="B195" t="s">
        <v>105</v>
      </c>
      <c r="C195">
        <f>'[1]INSEE cours café robusta'!$M195</f>
        <v>4.3905564881818204</v>
      </c>
      <c r="D195">
        <f t="shared" si="2"/>
        <v>7.3175941469697012E-2</v>
      </c>
    </row>
    <row r="196" spans="1:4">
      <c r="A196">
        <v>2001</v>
      </c>
      <c r="B196" t="s">
        <v>94</v>
      </c>
      <c r="C196">
        <f>'[1]INSEE cours café robusta'!$M196</f>
        <v>4.39531378363636</v>
      </c>
      <c r="D196">
        <f t="shared" ref="D196:D259" si="3">C196/60</f>
        <v>7.3255229727272664E-2</v>
      </c>
    </row>
    <row r="197" spans="1:4">
      <c r="A197">
        <v>2001</v>
      </c>
      <c r="B197" t="s">
        <v>95</v>
      </c>
      <c r="C197">
        <f>'[1]INSEE cours café robusta'!$M197</f>
        <v>4.28508263909091</v>
      </c>
      <c r="D197">
        <f t="shared" si="3"/>
        <v>7.1418043984848495E-2</v>
      </c>
    </row>
    <row r="198" spans="1:4">
      <c r="A198">
        <v>2001</v>
      </c>
      <c r="B198" t="s">
        <v>96</v>
      </c>
      <c r="C198">
        <f>'[1]INSEE cours café robusta'!$M198</f>
        <v>4.5928947590909104</v>
      </c>
      <c r="D198">
        <f t="shared" si="3"/>
        <v>7.6548245984848509E-2</v>
      </c>
    </row>
    <row r="199" spans="1:4">
      <c r="A199">
        <v>2001</v>
      </c>
      <c r="B199" t="s">
        <v>97</v>
      </c>
      <c r="C199">
        <f>'[1]INSEE cours café robusta'!$M199</f>
        <v>4.7918689254545503</v>
      </c>
      <c r="D199">
        <f t="shared" si="3"/>
        <v>7.986448209090917E-2</v>
      </c>
    </row>
    <row r="200" spans="1:4">
      <c r="A200">
        <v>2001</v>
      </c>
      <c r="B200" t="s">
        <v>98</v>
      </c>
      <c r="C200">
        <f>'[1]INSEE cours café robusta'!$M200</f>
        <v>4.9843484790909098</v>
      </c>
      <c r="D200">
        <f t="shared" si="3"/>
        <v>8.3072474651515169E-2</v>
      </c>
    </row>
    <row r="201" spans="1:4">
      <c r="A201">
        <v>2000</v>
      </c>
      <c r="B201" t="s">
        <v>99</v>
      </c>
      <c r="C201">
        <f>'[1]INSEE cours café robusta'!$M201</f>
        <v>4.6437859109090898</v>
      </c>
      <c r="D201">
        <f t="shared" si="3"/>
        <v>7.7396431848484826E-2</v>
      </c>
    </row>
    <row r="202" spans="1:4">
      <c r="A202">
        <v>2000</v>
      </c>
      <c r="B202" t="s">
        <v>100</v>
      </c>
      <c r="C202">
        <f>'[1]INSEE cours café robusta'!$M202</f>
        <v>5.02625270636364</v>
      </c>
      <c r="D202">
        <f t="shared" si="3"/>
        <v>8.3770878439394E-2</v>
      </c>
    </row>
    <row r="203" spans="1:4">
      <c r="A203">
        <v>2000</v>
      </c>
      <c r="B203" t="s">
        <v>101</v>
      </c>
      <c r="C203">
        <f>'[1]INSEE cours café robusta'!$M203</f>
        <v>5.5857008327272704</v>
      </c>
      <c r="D203">
        <f t="shared" si="3"/>
        <v>9.3095013878787838E-2</v>
      </c>
    </row>
    <row r="204" spans="1:4">
      <c r="A204">
        <v>2000</v>
      </c>
      <c r="B204" t="s">
        <v>102</v>
      </c>
      <c r="C204">
        <f>'[1]INSEE cours café robusta'!$M204</f>
        <v>6.0310656827272702</v>
      </c>
      <c r="D204">
        <f t="shared" si="3"/>
        <v>0.10051776137878783</v>
      </c>
    </row>
    <row r="205" spans="1:4">
      <c r="A205">
        <v>2000</v>
      </c>
      <c r="B205" t="s">
        <v>103</v>
      </c>
      <c r="C205">
        <f>'[1]INSEE cours café robusta'!$M205</f>
        <v>5.9613288890909102</v>
      </c>
      <c r="D205">
        <f t="shared" si="3"/>
        <v>9.9355481484848504E-2</v>
      </c>
    </row>
    <row r="206" spans="1:4">
      <c r="A206">
        <v>2000</v>
      </c>
      <c r="B206" t="s">
        <v>104</v>
      </c>
      <c r="C206">
        <f>'[1]INSEE cours café robusta'!$M206</f>
        <v>6.40564467454546</v>
      </c>
      <c r="D206">
        <f t="shared" si="3"/>
        <v>0.10676074457575767</v>
      </c>
    </row>
    <row r="207" spans="1:4">
      <c r="A207">
        <v>2000</v>
      </c>
      <c r="B207" t="s">
        <v>105</v>
      </c>
      <c r="C207">
        <f>'[1]INSEE cours café robusta'!$M207</f>
        <v>6.7017940181818201</v>
      </c>
      <c r="D207">
        <f t="shared" si="3"/>
        <v>0.111696566969697</v>
      </c>
    </row>
    <row r="208" spans="1:4">
      <c r="A208">
        <v>2000</v>
      </c>
      <c r="B208" t="s">
        <v>94</v>
      </c>
      <c r="C208">
        <f>'[1]INSEE cours café robusta'!$M208</f>
        <v>6.9037381063636403</v>
      </c>
      <c r="D208">
        <f t="shared" si="3"/>
        <v>0.11506230177272733</v>
      </c>
    </row>
    <row r="209" spans="1:4">
      <c r="A209">
        <v>2000</v>
      </c>
      <c r="B209" t="s">
        <v>95</v>
      </c>
      <c r="C209">
        <f>'[1]INSEE cours café robusta'!$M209</f>
        <v>6.94703552454546</v>
      </c>
      <c r="D209">
        <f t="shared" si="3"/>
        <v>0.11578392540909101</v>
      </c>
    </row>
    <row r="210" spans="1:4">
      <c r="A210">
        <v>2000</v>
      </c>
      <c r="B210" t="s">
        <v>96</v>
      </c>
      <c r="C210">
        <f>'[1]INSEE cours café robusta'!$M210</f>
        <v>7.2562241500000004</v>
      </c>
      <c r="D210">
        <f t="shared" si="3"/>
        <v>0.12093706916666667</v>
      </c>
    </row>
    <row r="211" spans="1:4">
      <c r="A211">
        <v>2000</v>
      </c>
      <c r="B211" t="s">
        <v>97</v>
      </c>
      <c r="C211">
        <f>'[1]INSEE cours café robusta'!$M211</f>
        <v>7.7094434327272703</v>
      </c>
      <c r="D211">
        <f t="shared" si="3"/>
        <v>0.12849072387878785</v>
      </c>
    </row>
    <row r="212" spans="1:4">
      <c r="A212">
        <v>2000</v>
      </c>
      <c r="B212" t="s">
        <v>98</v>
      </c>
      <c r="C212">
        <f>'[1]INSEE cours café robusta'!$M212</f>
        <v>9.6949366627272706</v>
      </c>
      <c r="D212">
        <f t="shared" si="3"/>
        <v>0.16158227771212116</v>
      </c>
    </row>
    <row r="213" spans="1:4">
      <c r="A213">
        <v>1999</v>
      </c>
      <c r="B213" t="s">
        <v>99</v>
      </c>
      <c r="C213">
        <f>'[1]INSEE cours café robusta'!$M213</f>
        <v>10.6925522072727</v>
      </c>
      <c r="D213">
        <f t="shared" si="3"/>
        <v>0.178209203454545</v>
      </c>
    </row>
    <row r="214" spans="1:4">
      <c r="A214">
        <v>1999</v>
      </c>
      <c r="B214" t="s">
        <v>100</v>
      </c>
      <c r="C214">
        <f>'[1]INSEE cours café robusta'!$M214</f>
        <v>9.9247717609090902</v>
      </c>
      <c r="D214">
        <f t="shared" si="3"/>
        <v>0.16541286268181818</v>
      </c>
    </row>
    <row r="215" spans="1:4">
      <c r="A215">
        <v>1999</v>
      </c>
      <c r="B215" t="s">
        <v>101</v>
      </c>
      <c r="C215">
        <f>'[1]INSEE cours café robusta'!$M215</f>
        <v>9.2026579781818203</v>
      </c>
      <c r="D215">
        <f t="shared" si="3"/>
        <v>0.153377632969697</v>
      </c>
    </row>
    <row r="216" spans="1:4">
      <c r="A216">
        <v>1999</v>
      </c>
      <c r="B216" t="s">
        <v>102</v>
      </c>
      <c r="C216">
        <f>'[1]INSEE cours café robusta'!$M216</f>
        <v>9.3709798254545404</v>
      </c>
      <c r="D216">
        <f t="shared" si="3"/>
        <v>0.15618299709090902</v>
      </c>
    </row>
    <row r="217" spans="1:4">
      <c r="A217">
        <v>1999</v>
      </c>
      <c r="B217" t="s">
        <v>103</v>
      </c>
      <c r="C217">
        <f>'[1]INSEE cours café robusta'!$M217</f>
        <v>9.9326095081818195</v>
      </c>
      <c r="D217">
        <f t="shared" si="3"/>
        <v>0.16554349180303032</v>
      </c>
    </row>
    <row r="218" spans="1:4">
      <c r="A218">
        <v>1999</v>
      </c>
      <c r="B218" t="s">
        <v>104</v>
      </c>
      <c r="C218">
        <f>'[1]INSEE cours café robusta'!$M218</f>
        <v>9.6318029818181792</v>
      </c>
      <c r="D218">
        <f t="shared" si="3"/>
        <v>0.16053004969696966</v>
      </c>
    </row>
    <row r="219" spans="1:4">
      <c r="A219">
        <v>1999</v>
      </c>
      <c r="B219" t="s">
        <v>105</v>
      </c>
      <c r="C219">
        <f>'[1]INSEE cours café robusta'!$M219</f>
        <v>10.335315136363601</v>
      </c>
      <c r="D219">
        <f t="shared" si="3"/>
        <v>0.17225525227272667</v>
      </c>
    </row>
    <row r="220" spans="1:4">
      <c r="A220">
        <v>1999</v>
      </c>
      <c r="B220" t="s">
        <v>94</v>
      </c>
      <c r="C220">
        <f>'[1]INSEE cours café robusta'!$M220</f>
        <v>10.593990107272701</v>
      </c>
      <c r="D220">
        <f t="shared" si="3"/>
        <v>0.17656650178787833</v>
      </c>
    </row>
    <row r="221" spans="1:4">
      <c r="A221">
        <v>1999</v>
      </c>
      <c r="B221" t="s">
        <v>95</v>
      </c>
      <c r="C221">
        <f>'[1]INSEE cours café robusta'!$M221</f>
        <v>10.779564179999999</v>
      </c>
      <c r="D221">
        <f t="shared" si="3"/>
        <v>0.179659403</v>
      </c>
    </row>
    <row r="222" spans="1:4">
      <c r="A222">
        <v>1999</v>
      </c>
      <c r="B222" t="s">
        <v>96</v>
      </c>
      <c r="C222">
        <f>'[1]INSEE cours café robusta'!$M222</f>
        <v>12.035823354545499</v>
      </c>
      <c r="D222">
        <f t="shared" si="3"/>
        <v>0.20059705590909166</v>
      </c>
    </row>
    <row r="223" spans="1:4">
      <c r="A223">
        <v>1999</v>
      </c>
      <c r="B223" t="s">
        <v>97</v>
      </c>
      <c r="C223">
        <f>'[1]INSEE cours café robusta'!$M223</f>
        <v>12.404685681818201</v>
      </c>
      <c r="D223">
        <f t="shared" si="3"/>
        <v>0.20674476136363668</v>
      </c>
    </row>
    <row r="224" spans="1:4">
      <c r="A224">
        <v>1999</v>
      </c>
      <c r="B224" t="s">
        <v>98</v>
      </c>
      <c r="C224">
        <f>'[1]INSEE cours café robusta'!$M224</f>
        <v>12.787092003636401</v>
      </c>
      <c r="D224">
        <f t="shared" si="3"/>
        <v>0.21311820006060669</v>
      </c>
    </row>
    <row r="225" spans="1:4">
      <c r="A225">
        <v>1998</v>
      </c>
      <c r="B225" t="s">
        <v>99</v>
      </c>
      <c r="C225">
        <f>'[1]INSEE cours café robusta'!$M225</f>
        <v>13.333905448181801</v>
      </c>
      <c r="D225">
        <f t="shared" si="3"/>
        <v>0.22223175746969667</v>
      </c>
    </row>
    <row r="226" spans="1:4">
      <c r="A226">
        <v>1998</v>
      </c>
      <c r="B226" t="s">
        <v>100</v>
      </c>
      <c r="C226">
        <f>'[1]INSEE cours café robusta'!$M226</f>
        <v>13.629370688181799</v>
      </c>
      <c r="D226">
        <f t="shared" si="3"/>
        <v>0.22715617813636332</v>
      </c>
    </row>
    <row r="227" spans="1:4">
      <c r="A227">
        <v>1998</v>
      </c>
      <c r="B227" t="s">
        <v>101</v>
      </c>
      <c r="C227">
        <f>'[1]INSEE cours café robusta'!$M227</f>
        <v>12.550543351818201</v>
      </c>
      <c r="D227">
        <f t="shared" si="3"/>
        <v>0.20917572253030334</v>
      </c>
    </row>
    <row r="228" spans="1:4">
      <c r="A228">
        <v>1998</v>
      </c>
      <c r="B228" t="s">
        <v>102</v>
      </c>
      <c r="C228">
        <f>'[1]INSEE cours café robusta'!$M228</f>
        <v>12.510215855454501</v>
      </c>
      <c r="D228">
        <f t="shared" si="3"/>
        <v>0.20850359759090834</v>
      </c>
    </row>
    <row r="229" spans="1:4">
      <c r="A229">
        <v>1998</v>
      </c>
      <c r="B229" t="s">
        <v>103</v>
      </c>
      <c r="C229">
        <f>'[1]INSEE cours café robusta'!$M229</f>
        <v>12.30440295</v>
      </c>
      <c r="D229">
        <f t="shared" si="3"/>
        <v>0.20507338250000001</v>
      </c>
    </row>
    <row r="230" spans="1:4">
      <c r="A230">
        <v>1998</v>
      </c>
      <c r="B230" t="s">
        <v>104</v>
      </c>
      <c r="C230">
        <f>'[1]INSEE cours café robusta'!$M230</f>
        <v>11.8199265227273</v>
      </c>
      <c r="D230">
        <f t="shared" si="3"/>
        <v>0.19699877537878835</v>
      </c>
    </row>
    <row r="231" spans="1:4">
      <c r="A231">
        <v>1998</v>
      </c>
      <c r="B231" t="s">
        <v>105</v>
      </c>
      <c r="C231">
        <f>'[1]INSEE cours café robusta'!$M231</f>
        <v>12.83484223</v>
      </c>
      <c r="D231">
        <f t="shared" si="3"/>
        <v>0.21391403716666665</v>
      </c>
    </row>
    <row r="232" spans="1:4">
      <c r="A232">
        <v>1998</v>
      </c>
      <c r="B232" t="s">
        <v>94</v>
      </c>
      <c r="C232">
        <f>'[1]INSEE cours café robusta'!$M232</f>
        <v>14.5662697345455</v>
      </c>
      <c r="D232">
        <f t="shared" si="3"/>
        <v>0.24277116224242501</v>
      </c>
    </row>
    <row r="233" spans="1:4">
      <c r="A233">
        <v>1998</v>
      </c>
      <c r="B233" t="s">
        <v>95</v>
      </c>
      <c r="C233">
        <f>'[1]INSEE cours café robusta'!$M233</f>
        <v>13.9900803636364</v>
      </c>
      <c r="D233">
        <f t="shared" si="3"/>
        <v>0.23316800606060667</v>
      </c>
    </row>
    <row r="234" spans="1:4">
      <c r="A234">
        <v>1998</v>
      </c>
      <c r="B234" t="s">
        <v>96</v>
      </c>
      <c r="C234">
        <f>'[1]INSEE cours café robusta'!$M234</f>
        <v>12.8648062963636</v>
      </c>
      <c r="D234">
        <f t="shared" si="3"/>
        <v>0.21441343827272666</v>
      </c>
    </row>
    <row r="235" spans="1:4">
      <c r="A235">
        <v>1998</v>
      </c>
      <c r="B235" t="s">
        <v>97</v>
      </c>
      <c r="C235">
        <f>'[1]INSEE cours café robusta'!$M235</f>
        <v>13.1453406190909</v>
      </c>
      <c r="D235">
        <f t="shared" si="3"/>
        <v>0.21908901031818168</v>
      </c>
    </row>
    <row r="236" spans="1:4">
      <c r="A236">
        <v>1998</v>
      </c>
      <c r="B236" t="s">
        <v>98</v>
      </c>
      <c r="C236">
        <f>'[1]INSEE cours café robusta'!$M236</f>
        <v>13.2976365772727</v>
      </c>
      <c r="D236">
        <f t="shared" si="3"/>
        <v>0.22162727628787832</v>
      </c>
    </row>
    <row r="237" spans="1:4">
      <c r="A237">
        <v>1997</v>
      </c>
      <c r="B237" t="s">
        <v>99</v>
      </c>
      <c r="C237">
        <f>'[1]INSEE cours café robusta'!$M237</f>
        <v>13.023924308181799</v>
      </c>
      <c r="D237">
        <f t="shared" si="3"/>
        <v>0.21706540513636333</v>
      </c>
    </row>
    <row r="238" spans="1:4">
      <c r="A238">
        <v>1997</v>
      </c>
      <c r="B238" t="s">
        <v>100</v>
      </c>
      <c r="C238">
        <f>'[1]INSEE cours café robusta'!$M238</f>
        <v>11.979732787272701</v>
      </c>
      <c r="D238">
        <f t="shared" si="3"/>
        <v>0.19966221312121168</v>
      </c>
    </row>
    <row r="239" spans="1:4">
      <c r="A239">
        <v>1997</v>
      </c>
      <c r="B239" t="s">
        <v>101</v>
      </c>
      <c r="C239">
        <f>'[1]INSEE cours café robusta'!$M239</f>
        <v>11.739215205454499</v>
      </c>
      <c r="D239">
        <f t="shared" si="3"/>
        <v>0.19565358675757499</v>
      </c>
    </row>
    <row r="240" spans="1:4">
      <c r="A240">
        <v>1997</v>
      </c>
      <c r="B240" t="s">
        <v>102</v>
      </c>
      <c r="C240">
        <f>'[1]INSEE cours café robusta'!$M240</f>
        <v>11.815429926363599</v>
      </c>
      <c r="D240">
        <f t="shared" si="3"/>
        <v>0.19692383210605999</v>
      </c>
    </row>
    <row r="241" spans="1:4">
      <c r="A241">
        <v>1997</v>
      </c>
      <c r="B241" t="s">
        <v>103</v>
      </c>
      <c r="C241">
        <f>'[1]INSEE cours café robusta'!$M241</f>
        <v>11.7374111463636</v>
      </c>
      <c r="D241">
        <f t="shared" si="3"/>
        <v>0.19562351910605999</v>
      </c>
    </row>
    <row r="242" spans="1:4">
      <c r="A242">
        <v>1997</v>
      </c>
      <c r="B242" t="s">
        <v>104</v>
      </c>
      <c r="C242">
        <f>'[1]INSEE cours café robusta'!$M242</f>
        <v>12.5664086545455</v>
      </c>
      <c r="D242">
        <f t="shared" si="3"/>
        <v>0.20944014424242499</v>
      </c>
    </row>
    <row r="243" spans="1:4">
      <c r="A243">
        <v>1997</v>
      </c>
      <c r="B243" t="s">
        <v>105</v>
      </c>
      <c r="C243">
        <f>'[1]INSEE cours café robusta'!$M243</f>
        <v>14.0040081236364</v>
      </c>
      <c r="D243">
        <f t="shared" si="3"/>
        <v>0.23340013539394</v>
      </c>
    </row>
    <row r="244" spans="1:4">
      <c r="A244">
        <v>1997</v>
      </c>
      <c r="B244" t="s">
        <v>94</v>
      </c>
      <c r="C244">
        <f>'[1]INSEE cours café robusta'!$M244</f>
        <v>14.5216855063636</v>
      </c>
      <c r="D244">
        <f t="shared" si="3"/>
        <v>0.24202809177272666</v>
      </c>
    </row>
    <row r="245" spans="1:4">
      <c r="A245">
        <v>1997</v>
      </c>
      <c r="B245" t="s">
        <v>95</v>
      </c>
      <c r="C245">
        <f>'[1]INSEE cours café robusta'!$M245</f>
        <v>11.9931328809091</v>
      </c>
      <c r="D245">
        <f t="shared" si="3"/>
        <v>0.19988554801515165</v>
      </c>
    </row>
    <row r="246" spans="1:4">
      <c r="A246">
        <v>1997</v>
      </c>
      <c r="B246" t="s">
        <v>96</v>
      </c>
      <c r="C246">
        <f>'[1]INSEE cours café robusta'!$M246</f>
        <v>12.5492502736364</v>
      </c>
      <c r="D246">
        <f t="shared" si="3"/>
        <v>0.20915417122727334</v>
      </c>
    </row>
    <row r="247" spans="1:4">
      <c r="A247">
        <v>1997</v>
      </c>
      <c r="B247" t="s">
        <v>97</v>
      </c>
      <c r="C247">
        <f>'[1]INSEE cours café robusta'!$M247</f>
        <v>11.7427899527273</v>
      </c>
      <c r="D247">
        <f t="shared" si="3"/>
        <v>0.19571316587878834</v>
      </c>
    </row>
    <row r="248" spans="1:4">
      <c r="A248">
        <v>1997</v>
      </c>
      <c r="B248" t="s">
        <v>98</v>
      </c>
      <c r="C248">
        <f>'[1]INSEE cours café robusta'!$M248</f>
        <v>10.4853023227273</v>
      </c>
      <c r="D248">
        <f t="shared" si="3"/>
        <v>0.17475503871212167</v>
      </c>
    </row>
    <row r="249" spans="1:4">
      <c r="A249">
        <v>1996</v>
      </c>
      <c r="B249" t="s">
        <v>99</v>
      </c>
      <c r="C249">
        <f>'[1]INSEE cours café robusta'!$M249</f>
        <v>9.7383759518181794</v>
      </c>
      <c r="D249">
        <f t="shared" si="3"/>
        <v>0.16230626586363633</v>
      </c>
    </row>
    <row r="250" spans="1:4">
      <c r="A250">
        <v>1996</v>
      </c>
      <c r="B250" t="s">
        <v>100</v>
      </c>
      <c r="C250">
        <f>'[1]INSEE cours café robusta'!$M250</f>
        <v>11.02049263</v>
      </c>
      <c r="D250">
        <f t="shared" si="3"/>
        <v>0.18367487716666667</v>
      </c>
    </row>
    <row r="251" spans="1:4">
      <c r="A251">
        <v>1996</v>
      </c>
      <c r="B251" t="s">
        <v>101</v>
      </c>
      <c r="C251">
        <f>'[1]INSEE cours café robusta'!$M251</f>
        <v>11.2767253454545</v>
      </c>
      <c r="D251">
        <f t="shared" si="3"/>
        <v>0.18794542242424167</v>
      </c>
    </row>
    <row r="252" spans="1:4">
      <c r="A252">
        <v>1996</v>
      </c>
      <c r="B252" t="s">
        <v>102</v>
      </c>
      <c r="C252">
        <f>'[1]INSEE cours café robusta'!$M252</f>
        <v>11.701029626363599</v>
      </c>
      <c r="D252">
        <f t="shared" si="3"/>
        <v>0.19501716043939332</v>
      </c>
    </row>
    <row r="253" spans="1:4">
      <c r="A253">
        <v>1996</v>
      </c>
      <c r="B253" t="s">
        <v>103</v>
      </c>
      <c r="C253">
        <f>'[1]INSEE cours café robusta'!$M253</f>
        <v>12.2860349181818</v>
      </c>
      <c r="D253">
        <f t="shared" si="3"/>
        <v>0.20476724863636334</v>
      </c>
    </row>
    <row r="254" spans="1:4">
      <c r="A254">
        <v>1996</v>
      </c>
      <c r="B254" t="s">
        <v>104</v>
      </c>
      <c r="C254">
        <f>'[1]INSEE cours café robusta'!$M254</f>
        <v>11.936418683636401</v>
      </c>
      <c r="D254">
        <f t="shared" si="3"/>
        <v>0.19894031139394</v>
      </c>
    </row>
    <row r="255" spans="1:4">
      <c r="A255">
        <v>1996</v>
      </c>
      <c r="B255" t="s">
        <v>105</v>
      </c>
      <c r="C255">
        <f>'[1]INSEE cours café robusta'!$M255</f>
        <v>13.4135405981818</v>
      </c>
      <c r="D255">
        <f t="shared" si="3"/>
        <v>0.22355900996969666</v>
      </c>
    </row>
    <row r="256" spans="1:4">
      <c r="A256">
        <v>1996</v>
      </c>
      <c r="B256" t="s">
        <v>94</v>
      </c>
      <c r="C256">
        <f>'[1]INSEE cours café robusta'!$M256</f>
        <v>14.340678920909101</v>
      </c>
      <c r="D256">
        <f t="shared" si="3"/>
        <v>0.23901131534848502</v>
      </c>
    </row>
    <row r="257" spans="1:4">
      <c r="A257">
        <v>1996</v>
      </c>
      <c r="B257" t="s">
        <v>95</v>
      </c>
      <c r="C257">
        <f>'[1]INSEE cours café robusta'!$M257</f>
        <v>14.134555260000001</v>
      </c>
      <c r="D257">
        <f t="shared" si="3"/>
        <v>0.23557592100000002</v>
      </c>
    </row>
    <row r="258" spans="1:4">
      <c r="A258">
        <v>1996</v>
      </c>
      <c r="B258" t="s">
        <v>96</v>
      </c>
      <c r="C258">
        <f>'[1]INSEE cours café robusta'!$M258</f>
        <v>14.639775232727301</v>
      </c>
      <c r="D258">
        <f t="shared" si="3"/>
        <v>0.24399625387878834</v>
      </c>
    </row>
    <row r="259" spans="1:4">
      <c r="A259">
        <v>1996</v>
      </c>
      <c r="B259" t="s">
        <v>97</v>
      </c>
      <c r="C259">
        <f>'[1]INSEE cours café robusta'!$M259</f>
        <v>15.489772836363599</v>
      </c>
      <c r="D259">
        <f t="shared" si="3"/>
        <v>0.25816288060605996</v>
      </c>
    </row>
    <row r="260" spans="1:4">
      <c r="A260">
        <v>1996</v>
      </c>
      <c r="B260" t="s">
        <v>98</v>
      </c>
      <c r="C260">
        <f>'[1]INSEE cours café robusta'!$M260</f>
        <v>14.224480829999999</v>
      </c>
      <c r="D260">
        <f t="shared" ref="D260:D323" si="4">C260/60</f>
        <v>0.2370746805</v>
      </c>
    </row>
    <row r="261" spans="1:4">
      <c r="A261">
        <v>1995</v>
      </c>
      <c r="B261" t="s">
        <v>99</v>
      </c>
      <c r="C261">
        <f>'[1]INSEE cours café robusta'!$M261</f>
        <v>15.114693280909099</v>
      </c>
      <c r="D261">
        <f t="shared" si="4"/>
        <v>0.25191155468181831</v>
      </c>
    </row>
    <row r="262" spans="1:4">
      <c r="A262">
        <v>1995</v>
      </c>
      <c r="B262" t="s">
        <v>100</v>
      </c>
      <c r="C262">
        <f>'[1]INSEE cours café robusta'!$M262</f>
        <v>17.943952320000001</v>
      </c>
      <c r="D262">
        <f t="shared" si="4"/>
        <v>0.29906587200000001</v>
      </c>
    </row>
    <row r="263" spans="1:4">
      <c r="A263">
        <v>1995</v>
      </c>
      <c r="B263" t="s">
        <v>101</v>
      </c>
      <c r="C263">
        <f>'[1]INSEE cours café robusta'!$M263</f>
        <v>17.651928343636399</v>
      </c>
      <c r="D263">
        <f t="shared" si="4"/>
        <v>0.2941988057272733</v>
      </c>
    </row>
    <row r="264" spans="1:4">
      <c r="A264">
        <v>1995</v>
      </c>
      <c r="B264" t="s">
        <v>102</v>
      </c>
      <c r="C264">
        <f>'[1]INSEE cours café robusta'!$M264</f>
        <v>18.03259108</v>
      </c>
      <c r="D264">
        <f t="shared" si="4"/>
        <v>0.30054318466666669</v>
      </c>
    </row>
    <row r="265" spans="1:4">
      <c r="A265">
        <v>1995</v>
      </c>
      <c r="B265" t="s">
        <v>103</v>
      </c>
      <c r="C265">
        <f>'[1]INSEE cours café robusta'!$M265</f>
        <v>20.4521555827273</v>
      </c>
      <c r="D265">
        <f t="shared" si="4"/>
        <v>0.34086925971212167</v>
      </c>
    </row>
    <row r="266" spans="1:4">
      <c r="A266">
        <v>1995</v>
      </c>
      <c r="B266" t="s">
        <v>104</v>
      </c>
      <c r="C266">
        <f>'[1]INSEE cours café robusta'!$M266</f>
        <v>19.305925208181801</v>
      </c>
      <c r="D266">
        <f t="shared" si="4"/>
        <v>0.32176542013636333</v>
      </c>
    </row>
    <row r="267" spans="1:4">
      <c r="A267">
        <v>1995</v>
      </c>
      <c r="B267" t="s">
        <v>105</v>
      </c>
      <c r="C267">
        <f>'[1]INSEE cours café robusta'!$M267</f>
        <v>20.3566009245455</v>
      </c>
      <c r="D267">
        <f t="shared" si="4"/>
        <v>0.33927668207575834</v>
      </c>
    </row>
    <row r="268" spans="1:4">
      <c r="A268">
        <v>1995</v>
      </c>
      <c r="B268" t="s">
        <v>94</v>
      </c>
      <c r="C268">
        <f>'[1]INSEE cours café robusta'!$M268</f>
        <v>22.092731519090901</v>
      </c>
      <c r="D268">
        <f t="shared" si="4"/>
        <v>0.36821219198484834</v>
      </c>
    </row>
    <row r="269" spans="1:4">
      <c r="A269">
        <v>1995</v>
      </c>
      <c r="B269" t="s">
        <v>95</v>
      </c>
      <c r="C269">
        <f>'[1]INSEE cours café robusta'!$M269</f>
        <v>22.8452640245455</v>
      </c>
      <c r="D269">
        <f t="shared" si="4"/>
        <v>0.38075440040909164</v>
      </c>
    </row>
    <row r="270" spans="1:4">
      <c r="A270">
        <v>1995</v>
      </c>
      <c r="B270" t="s">
        <v>96</v>
      </c>
      <c r="C270">
        <f>'[1]INSEE cours café robusta'!$M270</f>
        <v>23.200519764545501</v>
      </c>
      <c r="D270">
        <f t="shared" si="4"/>
        <v>0.38667532940909166</v>
      </c>
    </row>
    <row r="271" spans="1:4">
      <c r="A271">
        <v>1995</v>
      </c>
      <c r="B271" t="s">
        <v>97</v>
      </c>
      <c r="C271">
        <f>'[1]INSEE cours café robusta'!$M271</f>
        <v>21.2083462627273</v>
      </c>
      <c r="D271">
        <f t="shared" si="4"/>
        <v>0.35347243771212167</v>
      </c>
    </row>
    <row r="272" spans="1:4">
      <c r="A272">
        <v>1995</v>
      </c>
      <c r="B272" t="s">
        <v>98</v>
      </c>
      <c r="C272">
        <f>'[1]INSEE cours café robusta'!$M272</f>
        <v>20.592023352727299</v>
      </c>
      <c r="D272">
        <f t="shared" si="4"/>
        <v>0.34320038921212165</v>
      </c>
    </row>
    <row r="273" spans="1:4">
      <c r="A273">
        <v>1994</v>
      </c>
      <c r="B273" t="s">
        <v>99</v>
      </c>
      <c r="C273">
        <f>'[1]INSEE cours café robusta'!$M273</f>
        <v>20.4433626154545</v>
      </c>
      <c r="D273">
        <f t="shared" si="4"/>
        <v>0.340722710257575</v>
      </c>
    </row>
    <row r="274" spans="1:4">
      <c r="A274">
        <v>1994</v>
      </c>
      <c r="B274" t="s">
        <v>100</v>
      </c>
      <c r="C274">
        <f>'[1]INSEE cours café robusta'!$M274</f>
        <v>24.019898420000001</v>
      </c>
      <c r="D274">
        <f t="shared" si="4"/>
        <v>0.40033164033333335</v>
      </c>
    </row>
    <row r="275" spans="1:4">
      <c r="A275">
        <v>1994</v>
      </c>
      <c r="B275" t="s">
        <v>101</v>
      </c>
      <c r="C275">
        <f>'[1]INSEE cours café robusta'!$M275</f>
        <v>26.6534076454545</v>
      </c>
      <c r="D275">
        <f t="shared" si="4"/>
        <v>0.44422346075757502</v>
      </c>
    </row>
    <row r="276" spans="1:4">
      <c r="A276">
        <v>1994</v>
      </c>
      <c r="B276" t="s">
        <v>102</v>
      </c>
      <c r="C276">
        <f>'[1]INSEE cours café robusta'!$M276</f>
        <v>29.1935103981818</v>
      </c>
      <c r="D276">
        <f t="shared" si="4"/>
        <v>0.48655850663636335</v>
      </c>
    </row>
    <row r="277" spans="1:4">
      <c r="A277">
        <v>1994</v>
      </c>
      <c r="B277" t="s">
        <v>103</v>
      </c>
      <c r="C277">
        <f>'[1]INSEE cours café robusta'!$M277</f>
        <v>25.650198502727299</v>
      </c>
      <c r="D277">
        <f t="shared" si="4"/>
        <v>0.4275033083787883</v>
      </c>
    </row>
    <row r="278" spans="1:4">
      <c r="A278">
        <v>1994</v>
      </c>
      <c r="B278" t="s">
        <v>104</v>
      </c>
      <c r="C278">
        <f>'[1]INSEE cours café robusta'!$M278</f>
        <v>25.668572802727301</v>
      </c>
      <c r="D278">
        <f t="shared" si="4"/>
        <v>0.42780954671212168</v>
      </c>
    </row>
    <row r="279" spans="1:4">
      <c r="A279">
        <v>1994</v>
      </c>
      <c r="B279" t="s">
        <v>105</v>
      </c>
      <c r="C279">
        <f>'[1]INSEE cours café robusta'!$M279</f>
        <v>17.563379279090899</v>
      </c>
      <c r="D279">
        <f t="shared" si="4"/>
        <v>0.2927229879848483</v>
      </c>
    </row>
    <row r="280" spans="1:4">
      <c r="A280">
        <v>1994</v>
      </c>
      <c r="B280" t="s">
        <v>94</v>
      </c>
      <c r="C280">
        <f>'[1]INSEE cours café robusta'!$M280</f>
        <v>15.019672557272701</v>
      </c>
      <c r="D280">
        <f t="shared" si="4"/>
        <v>0.25032787595454503</v>
      </c>
    </row>
    <row r="281" spans="1:4">
      <c r="A281">
        <v>1994</v>
      </c>
      <c r="B281" t="s">
        <v>95</v>
      </c>
      <c r="C281">
        <f>'[1]INSEE cours café robusta'!$M281</f>
        <v>11.240938233636401</v>
      </c>
      <c r="D281">
        <f t="shared" si="4"/>
        <v>0.18734897056060668</v>
      </c>
    </row>
    <row r="282" spans="1:4">
      <c r="A282">
        <v>1994</v>
      </c>
      <c r="B282" t="s">
        <v>96</v>
      </c>
      <c r="C282">
        <f>'[1]INSEE cours café robusta'!$M282</f>
        <v>9.9666155145454596</v>
      </c>
      <c r="D282">
        <f t="shared" si="4"/>
        <v>0.16611025857575765</v>
      </c>
    </row>
    <row r="283" spans="1:4">
      <c r="A283">
        <v>1994</v>
      </c>
      <c r="B283" t="s">
        <v>97</v>
      </c>
      <c r="C283">
        <f>'[1]INSEE cours café robusta'!$M283</f>
        <v>9.3095980281818207</v>
      </c>
      <c r="D283">
        <f t="shared" si="4"/>
        <v>0.15515996713636368</v>
      </c>
    </row>
    <row r="284" spans="1:4">
      <c r="A284">
        <v>1994</v>
      </c>
      <c r="B284" t="s">
        <v>98</v>
      </c>
      <c r="C284">
        <f>'[1]INSEE cours café robusta'!$M284</f>
        <v>9.0863827281818192</v>
      </c>
      <c r="D284">
        <f t="shared" si="4"/>
        <v>0.15143971213636365</v>
      </c>
    </row>
    <row r="285" spans="1:4">
      <c r="A285">
        <v>1993</v>
      </c>
      <c r="B285" t="s">
        <v>99</v>
      </c>
      <c r="C285">
        <f>'[1]INSEE cours café robusta'!$M285</f>
        <v>9.48831667636364</v>
      </c>
      <c r="D285">
        <f t="shared" si="4"/>
        <v>0.15813861127272733</v>
      </c>
    </row>
    <row r="286" spans="1:4">
      <c r="A286">
        <v>1993</v>
      </c>
      <c r="B286" t="s">
        <v>100</v>
      </c>
      <c r="C286">
        <f>'[1]INSEE cours café robusta'!$M286</f>
        <v>9.4348331000000005</v>
      </c>
      <c r="D286">
        <f t="shared" si="4"/>
        <v>0.15724721833333336</v>
      </c>
    </row>
    <row r="287" spans="1:4">
      <c r="A287">
        <v>1993</v>
      </c>
      <c r="B287" t="s">
        <v>101</v>
      </c>
      <c r="C287">
        <f>'[1]INSEE cours café robusta'!$M287</f>
        <v>9.0166125636363592</v>
      </c>
      <c r="D287">
        <f t="shared" si="4"/>
        <v>0.150276876060606</v>
      </c>
    </row>
    <row r="288" spans="1:4">
      <c r="A288">
        <v>1993</v>
      </c>
      <c r="B288" t="s">
        <v>102</v>
      </c>
      <c r="C288">
        <f>'[1]INSEE cours café robusta'!$M288</f>
        <v>9.8228559736363596</v>
      </c>
      <c r="D288">
        <f t="shared" si="4"/>
        <v>0.16371426622727267</v>
      </c>
    </row>
    <row r="289" spans="1:4">
      <c r="A289">
        <v>1993</v>
      </c>
      <c r="B289" t="s">
        <v>103</v>
      </c>
      <c r="C289">
        <f>'[1]INSEE cours café robusta'!$M289</f>
        <v>9.07456978272727</v>
      </c>
      <c r="D289">
        <f t="shared" si="4"/>
        <v>0.15124282971212116</v>
      </c>
    </row>
    <row r="290" spans="1:4">
      <c r="A290">
        <v>1993</v>
      </c>
      <c r="B290" t="s">
        <v>104</v>
      </c>
      <c r="C290">
        <f>'[1]INSEE cours café robusta'!$M290</f>
        <v>7.4703586809090901</v>
      </c>
      <c r="D290">
        <f t="shared" si="4"/>
        <v>0.12450597801515149</v>
      </c>
    </row>
    <row r="291" spans="1:4">
      <c r="A291">
        <v>1993</v>
      </c>
      <c r="B291" t="s">
        <v>105</v>
      </c>
      <c r="C291">
        <f>'[1]INSEE cours café robusta'!$M291</f>
        <v>7.0517272763636401</v>
      </c>
      <c r="D291">
        <f t="shared" si="4"/>
        <v>0.117528787939394</v>
      </c>
    </row>
    <row r="292" spans="1:4">
      <c r="A292">
        <v>1993</v>
      </c>
      <c r="B292" t="s">
        <v>94</v>
      </c>
      <c r="C292">
        <f>'[1]INSEE cours café robusta'!$M292</f>
        <v>6.9415461881818201</v>
      </c>
      <c r="D292">
        <f t="shared" si="4"/>
        <v>0.115692436469697</v>
      </c>
    </row>
    <row r="293" spans="1:4">
      <c r="A293">
        <v>1993</v>
      </c>
      <c r="B293" t="s">
        <v>95</v>
      </c>
      <c r="C293">
        <f>'[1]INSEE cours café robusta'!$M293</f>
        <v>6.81466764363637</v>
      </c>
      <c r="D293">
        <f t="shared" si="4"/>
        <v>0.11357779406060617</v>
      </c>
    </row>
    <row r="294" spans="1:4">
      <c r="A294">
        <v>1993</v>
      </c>
      <c r="B294" t="s">
        <v>96</v>
      </c>
      <c r="C294">
        <f>'[1]INSEE cours café robusta'!$M294</f>
        <v>7.1259210272727298</v>
      </c>
      <c r="D294">
        <f t="shared" si="4"/>
        <v>0.11876535045454549</v>
      </c>
    </row>
    <row r="295" spans="1:4">
      <c r="A295">
        <v>1993</v>
      </c>
      <c r="B295" t="s">
        <v>97</v>
      </c>
      <c r="C295">
        <f>'[1]INSEE cours café robusta'!$M295</f>
        <v>7.2192440727272702</v>
      </c>
      <c r="D295">
        <f t="shared" si="4"/>
        <v>0.1203207345454545</v>
      </c>
    </row>
    <row r="296" spans="1:4">
      <c r="A296">
        <v>1993</v>
      </c>
      <c r="B296" t="s">
        <v>98</v>
      </c>
      <c r="C296">
        <f>'[1]INSEE cours café robusta'!$M296</f>
        <v>7.2101904063636404</v>
      </c>
      <c r="D296">
        <f t="shared" si="4"/>
        <v>0.12016984010606067</v>
      </c>
    </row>
    <row r="297" spans="1:4">
      <c r="A297">
        <v>1992</v>
      </c>
      <c r="B297" t="s">
        <v>99</v>
      </c>
      <c r="C297">
        <f>'[1]INSEE cours café robusta'!$M297</f>
        <v>7.7914040399999998</v>
      </c>
      <c r="D297">
        <f t="shared" si="4"/>
        <v>0.129856734</v>
      </c>
    </row>
    <row r="298" spans="1:4">
      <c r="A298">
        <v>1992</v>
      </c>
      <c r="B298" t="s">
        <v>100</v>
      </c>
      <c r="C298">
        <f>'[1]INSEE cours café robusta'!$M298</f>
        <v>7.2045842718181801</v>
      </c>
      <c r="D298">
        <f t="shared" si="4"/>
        <v>0.12007640453030301</v>
      </c>
    </row>
    <row r="299" spans="1:4">
      <c r="A299">
        <v>1992</v>
      </c>
      <c r="B299" t="s">
        <v>101</v>
      </c>
      <c r="C299">
        <f>'[1]INSEE cours café robusta'!$M299</f>
        <v>6.6970429909090896</v>
      </c>
      <c r="D299">
        <f t="shared" si="4"/>
        <v>0.11161738318181816</v>
      </c>
    </row>
    <row r="300" spans="1:4">
      <c r="A300">
        <v>1992</v>
      </c>
      <c r="B300" t="s">
        <v>102</v>
      </c>
      <c r="C300">
        <f>'[1]INSEE cours café robusta'!$M300</f>
        <v>6.1365458000000004</v>
      </c>
      <c r="D300">
        <f t="shared" si="4"/>
        <v>0.10227576333333334</v>
      </c>
    </row>
    <row r="301" spans="1:4">
      <c r="A301">
        <v>1992</v>
      </c>
      <c r="B301" t="s">
        <v>103</v>
      </c>
      <c r="C301">
        <f>'[1]INSEE cours café robusta'!$M301</f>
        <v>5.7962439309090898</v>
      </c>
      <c r="D301">
        <f t="shared" si="4"/>
        <v>9.6604065515151494E-2</v>
      </c>
    </row>
    <row r="302" spans="1:4">
      <c r="A302">
        <v>1992</v>
      </c>
      <c r="B302" t="s">
        <v>104</v>
      </c>
      <c r="C302">
        <f>'[1]INSEE cours café robusta'!$M302</f>
        <v>5.7987195572727304</v>
      </c>
      <c r="D302">
        <f t="shared" si="4"/>
        <v>9.6645325954545502E-2</v>
      </c>
    </row>
    <row r="303" spans="1:4">
      <c r="A303">
        <v>1992</v>
      </c>
      <c r="B303" t="s">
        <v>105</v>
      </c>
      <c r="C303">
        <f>'[1]INSEE cours café robusta'!$M303</f>
        <v>5.5484266854545501</v>
      </c>
      <c r="D303">
        <f t="shared" si="4"/>
        <v>9.2473778090909162E-2</v>
      </c>
    </row>
    <row r="304" spans="1:4">
      <c r="A304">
        <v>1992</v>
      </c>
      <c r="B304" t="s">
        <v>94</v>
      </c>
      <c r="C304">
        <f>'[1]INSEE cours café robusta'!$M304</f>
        <v>5.6217882827272696</v>
      </c>
      <c r="D304">
        <f t="shared" si="4"/>
        <v>9.3696471378787824E-2</v>
      </c>
    </row>
    <row r="305" spans="1:4">
      <c r="A305">
        <v>1992</v>
      </c>
      <c r="B305" t="s">
        <v>95</v>
      </c>
      <c r="C305">
        <f>'[1]INSEE cours café robusta'!$M305</f>
        <v>6.2689637372727303</v>
      </c>
      <c r="D305">
        <f t="shared" si="4"/>
        <v>0.10448272895454551</v>
      </c>
    </row>
    <row r="306" spans="1:4">
      <c r="A306">
        <v>1992</v>
      </c>
      <c r="B306" t="s">
        <v>96</v>
      </c>
      <c r="C306">
        <f>'[1]INSEE cours café robusta'!$M306</f>
        <v>6.4289201709090902</v>
      </c>
      <c r="D306">
        <f t="shared" si="4"/>
        <v>0.10714866951515151</v>
      </c>
    </row>
    <row r="307" spans="1:4">
      <c r="A307">
        <v>1992</v>
      </c>
      <c r="B307" t="s">
        <v>97</v>
      </c>
      <c r="C307">
        <f>'[1]INSEE cours café robusta'!$M307</f>
        <v>6.4549153072727297</v>
      </c>
      <c r="D307">
        <f t="shared" si="4"/>
        <v>0.10758192178787883</v>
      </c>
    </row>
    <row r="308" spans="1:4">
      <c r="A308">
        <v>1992</v>
      </c>
      <c r="B308" t="s">
        <v>98</v>
      </c>
      <c r="C308">
        <f>'[1]INSEE cours café robusta'!$M308</f>
        <v>7.5167365509090898</v>
      </c>
      <c r="D308">
        <f t="shared" si="4"/>
        <v>0.12527894251515151</v>
      </c>
    </row>
    <row r="309" spans="1:4">
      <c r="A309">
        <v>1991</v>
      </c>
      <c r="B309" t="s">
        <v>99</v>
      </c>
      <c r="C309">
        <f>'[1]INSEE cours café robusta'!$M309</f>
        <v>7.7930913009090901</v>
      </c>
      <c r="D309">
        <f t="shared" si="4"/>
        <v>0.12988485501515151</v>
      </c>
    </row>
    <row r="310" spans="1:4">
      <c r="A310">
        <v>1991</v>
      </c>
      <c r="B310" t="s">
        <v>100</v>
      </c>
      <c r="C310">
        <f>'[1]INSEE cours café robusta'!$M310</f>
        <v>7.7747399545454599</v>
      </c>
      <c r="D310">
        <f t="shared" si="4"/>
        <v>0.12957899924242433</v>
      </c>
    </row>
    <row r="311" spans="1:4">
      <c r="A311">
        <v>1991</v>
      </c>
      <c r="B311" t="s">
        <v>101</v>
      </c>
      <c r="C311">
        <f>'[1]INSEE cours café robusta'!$M311</f>
        <v>6.9892734609090903</v>
      </c>
      <c r="D311">
        <f t="shared" si="4"/>
        <v>0.1164878910151515</v>
      </c>
    </row>
    <row r="312" spans="1:4">
      <c r="A312">
        <v>1991</v>
      </c>
      <c r="B312" t="s">
        <v>102</v>
      </c>
      <c r="C312">
        <f>'[1]INSEE cours café robusta'!$M312</f>
        <v>7.0593710663636404</v>
      </c>
      <c r="D312">
        <f t="shared" si="4"/>
        <v>0.117656184439394</v>
      </c>
    </row>
    <row r="313" spans="1:4">
      <c r="A313">
        <v>1991</v>
      </c>
      <c r="B313" t="s">
        <v>103</v>
      </c>
      <c r="C313">
        <f>'[1]INSEE cours café robusta'!$M313</f>
        <v>6.8437161290909101</v>
      </c>
      <c r="D313">
        <f t="shared" si="4"/>
        <v>0.1140619354848485</v>
      </c>
    </row>
    <row r="314" spans="1:4">
      <c r="A314">
        <v>1991</v>
      </c>
      <c r="B314" t="s">
        <v>104</v>
      </c>
      <c r="C314">
        <f>'[1]INSEE cours café robusta'!$M314</f>
        <v>6.8537854890909102</v>
      </c>
      <c r="D314">
        <f t="shared" si="4"/>
        <v>0.11422975815151518</v>
      </c>
    </row>
    <row r="315" spans="1:4">
      <c r="A315">
        <v>1991</v>
      </c>
      <c r="B315" t="s">
        <v>105</v>
      </c>
      <c r="C315">
        <f>'[1]INSEE cours café robusta'!$M315</f>
        <v>6.9596201500000001</v>
      </c>
      <c r="D315">
        <f t="shared" si="4"/>
        <v>0.11599366916666667</v>
      </c>
    </row>
    <row r="316" spans="1:4">
      <c r="A316">
        <v>1991</v>
      </c>
      <c r="B316" t="s">
        <v>94</v>
      </c>
      <c r="C316">
        <f>'[1]INSEE cours café robusta'!$M316</f>
        <v>7.1106397154545498</v>
      </c>
      <c r="D316">
        <f t="shared" si="4"/>
        <v>0.11851066192424249</v>
      </c>
    </row>
    <row r="317" spans="1:4">
      <c r="A317">
        <v>1991</v>
      </c>
      <c r="B317" t="s">
        <v>95</v>
      </c>
      <c r="C317">
        <f>'[1]INSEE cours café robusta'!$M317</f>
        <v>7.8026392627272703</v>
      </c>
      <c r="D317">
        <f t="shared" si="4"/>
        <v>0.13004398771212117</v>
      </c>
    </row>
    <row r="318" spans="1:4">
      <c r="A318">
        <v>1991</v>
      </c>
      <c r="B318" t="s">
        <v>96</v>
      </c>
      <c r="C318">
        <f>'[1]INSEE cours café robusta'!$M318</f>
        <v>7.7665080245454599</v>
      </c>
      <c r="D318">
        <f t="shared" si="4"/>
        <v>0.12944180040909101</v>
      </c>
    </row>
    <row r="319" spans="1:4">
      <c r="A319">
        <v>1991</v>
      </c>
      <c r="B319" t="s">
        <v>97</v>
      </c>
      <c r="C319">
        <f>'[1]INSEE cours café robusta'!$M319</f>
        <v>7.8953845854545497</v>
      </c>
      <c r="D319">
        <f t="shared" si="4"/>
        <v>0.13158974309090915</v>
      </c>
    </row>
    <row r="320" spans="1:4">
      <c r="A320">
        <v>1991</v>
      </c>
      <c r="B320" t="s">
        <v>98</v>
      </c>
      <c r="C320">
        <f>'[1]INSEE cours café robusta'!$M320</f>
        <v>8.2975625472727295</v>
      </c>
      <c r="D320">
        <f t="shared" si="4"/>
        <v>0.13829270912121217</v>
      </c>
    </row>
    <row r="321" spans="1:4">
      <c r="A321">
        <v>1990</v>
      </c>
      <c r="B321" t="s">
        <v>99</v>
      </c>
      <c r="C321">
        <f>'[1]INSEE cours café robusta'!$M321</f>
        <v>8.9226450536363604</v>
      </c>
      <c r="D321">
        <f t="shared" si="4"/>
        <v>0.14871075089393934</v>
      </c>
    </row>
    <row r="322" spans="1:4">
      <c r="A322">
        <v>1990</v>
      </c>
      <c r="B322" t="s">
        <v>100</v>
      </c>
      <c r="C322">
        <f>'[1]INSEE cours café robusta'!$M322</f>
        <v>8.5719025954545494</v>
      </c>
      <c r="D322">
        <f t="shared" si="4"/>
        <v>0.14286504325757582</v>
      </c>
    </row>
    <row r="323" spans="1:4">
      <c r="A323">
        <v>1990</v>
      </c>
      <c r="B323" t="s">
        <v>101</v>
      </c>
      <c r="C323">
        <f>'[1]INSEE cours café robusta'!$M323</f>
        <v>8.7045374436363598</v>
      </c>
      <c r="D323">
        <f t="shared" si="4"/>
        <v>0.14507562406060601</v>
      </c>
    </row>
    <row r="324" spans="1:4">
      <c r="A324">
        <v>1990</v>
      </c>
      <c r="B324" t="s">
        <v>102</v>
      </c>
      <c r="C324">
        <f>'[1]INSEE cours café robusta'!$M324</f>
        <v>8.5304592927272704</v>
      </c>
      <c r="D324">
        <f t="shared" ref="D324:D387" si="5">C324/60</f>
        <v>0.14217432154545451</v>
      </c>
    </row>
    <row r="325" spans="1:4">
      <c r="A325">
        <v>1990</v>
      </c>
      <c r="B325" t="s">
        <v>103</v>
      </c>
      <c r="C325">
        <f>'[1]INSEE cours café robusta'!$M325</f>
        <v>8.2638464618181793</v>
      </c>
      <c r="D325">
        <f t="shared" si="5"/>
        <v>0.13773077436363632</v>
      </c>
    </row>
    <row r="326" spans="1:4">
      <c r="A326">
        <v>1990</v>
      </c>
      <c r="B326" t="s">
        <v>104</v>
      </c>
      <c r="C326">
        <f>'[1]INSEE cours café robusta'!$M326</f>
        <v>7.6487832590909104</v>
      </c>
      <c r="D326">
        <f t="shared" si="5"/>
        <v>0.1274797209848485</v>
      </c>
    </row>
    <row r="327" spans="1:4">
      <c r="A327">
        <v>1990</v>
      </c>
      <c r="B327" t="s">
        <v>105</v>
      </c>
      <c r="C327">
        <f>'[1]INSEE cours café robusta'!$M327</f>
        <v>7.8441326218181802</v>
      </c>
      <c r="D327">
        <f t="shared" si="5"/>
        <v>0.13073554369696966</v>
      </c>
    </row>
    <row r="328" spans="1:4">
      <c r="A328">
        <v>1990</v>
      </c>
      <c r="B328" t="s">
        <v>94</v>
      </c>
      <c r="C328">
        <f>'[1]INSEE cours café robusta'!$M328</f>
        <v>8.2667162709090896</v>
      </c>
      <c r="D328">
        <f t="shared" si="5"/>
        <v>0.1377786045151515</v>
      </c>
    </row>
    <row r="329" spans="1:4">
      <c r="A329">
        <v>1990</v>
      </c>
      <c r="B329" t="s">
        <v>95</v>
      </c>
      <c r="C329">
        <f>'[1]INSEE cours café robusta'!$M329</f>
        <v>8.68385437181818</v>
      </c>
      <c r="D329">
        <f t="shared" si="5"/>
        <v>0.14473090619696966</v>
      </c>
    </row>
    <row r="330" spans="1:4">
      <c r="A330">
        <v>1990</v>
      </c>
      <c r="B330" t="s">
        <v>96</v>
      </c>
      <c r="C330">
        <f>'[1]INSEE cours café robusta'!$M330</f>
        <v>8.8123534354545399</v>
      </c>
      <c r="D330">
        <f t="shared" si="5"/>
        <v>0.14687255725757567</v>
      </c>
    </row>
    <row r="331" spans="1:4">
      <c r="A331">
        <v>1990</v>
      </c>
      <c r="B331" t="s">
        <v>97</v>
      </c>
      <c r="C331">
        <f>'[1]INSEE cours café robusta'!$M331</f>
        <v>8.1509999390909105</v>
      </c>
      <c r="D331">
        <f t="shared" si="5"/>
        <v>0.13584999898484851</v>
      </c>
    </row>
    <row r="332" spans="1:4">
      <c r="A332">
        <v>1990</v>
      </c>
      <c r="B332" t="s">
        <v>98</v>
      </c>
      <c r="C332">
        <f>'[1]INSEE cours café robusta'!$M332</f>
        <v>7.55588776727273</v>
      </c>
      <c r="D332">
        <f t="shared" si="5"/>
        <v>0.12593146278787884</v>
      </c>
    </row>
    <row r="333" spans="1:4">
      <c r="A333">
        <v>1989</v>
      </c>
      <c r="B333" t="s">
        <v>99</v>
      </c>
      <c r="C333">
        <f>'[1]INSEE cours café robusta'!$M333</f>
        <v>7.7170431672727302</v>
      </c>
      <c r="D333">
        <f t="shared" si="5"/>
        <v>0.12861738612121218</v>
      </c>
    </row>
    <row r="334" spans="1:4">
      <c r="A334">
        <v>1989</v>
      </c>
      <c r="B334" t="s">
        <v>100</v>
      </c>
      <c r="C334">
        <f>'[1]INSEE cours café robusta'!$M334</f>
        <v>7.9681681927272701</v>
      </c>
      <c r="D334">
        <f t="shared" si="5"/>
        <v>0.13280280321212118</v>
      </c>
    </row>
    <row r="335" spans="1:4">
      <c r="A335">
        <v>1989</v>
      </c>
      <c r="B335" t="s">
        <v>101</v>
      </c>
      <c r="C335">
        <f>'[1]INSEE cours café robusta'!$M335</f>
        <v>8.0980604472727293</v>
      </c>
      <c r="D335">
        <f t="shared" si="5"/>
        <v>0.13496767412121216</v>
      </c>
    </row>
    <row r="336" spans="1:4">
      <c r="A336">
        <v>1989</v>
      </c>
      <c r="B336" t="s">
        <v>102</v>
      </c>
      <c r="C336">
        <f>'[1]INSEE cours café robusta'!$M336</f>
        <v>8.8016434927272709</v>
      </c>
      <c r="D336">
        <f t="shared" si="5"/>
        <v>0.14669405821212117</v>
      </c>
    </row>
    <row r="337" spans="1:4">
      <c r="A337">
        <v>1989</v>
      </c>
      <c r="B337" t="s">
        <v>103</v>
      </c>
      <c r="C337">
        <f>'[1]INSEE cours café robusta'!$M337</f>
        <v>8.7633974400000003</v>
      </c>
      <c r="D337">
        <f t="shared" si="5"/>
        <v>0.146056624</v>
      </c>
    </row>
    <row r="338" spans="1:4">
      <c r="A338">
        <v>1989</v>
      </c>
      <c r="B338" t="s">
        <v>104</v>
      </c>
      <c r="C338">
        <f>'[1]INSEE cours café robusta'!$M338</f>
        <v>9.6827459527272701</v>
      </c>
      <c r="D338">
        <f t="shared" si="5"/>
        <v>0.16137909921212118</v>
      </c>
    </row>
    <row r="339" spans="1:4">
      <c r="A339">
        <v>1989</v>
      </c>
      <c r="B339" t="s">
        <v>105</v>
      </c>
      <c r="C339">
        <f>'[1]INSEE cours café robusta'!$M339</f>
        <v>12.6154244109091</v>
      </c>
      <c r="D339">
        <f t="shared" si="5"/>
        <v>0.21025707351515166</v>
      </c>
    </row>
    <row r="340" spans="1:4">
      <c r="A340">
        <v>1989</v>
      </c>
      <c r="B340" t="s">
        <v>94</v>
      </c>
      <c r="C340">
        <f>'[1]INSEE cours café robusta'!$M340</f>
        <v>15.083377247272701</v>
      </c>
      <c r="D340">
        <f t="shared" si="5"/>
        <v>0.25138962078787835</v>
      </c>
    </row>
    <row r="341" spans="1:4">
      <c r="A341">
        <v>1989</v>
      </c>
      <c r="B341" t="s">
        <v>95</v>
      </c>
      <c r="C341">
        <f>'[1]INSEE cours café robusta'!$M341</f>
        <v>13.9886741909091</v>
      </c>
      <c r="D341">
        <f t="shared" si="5"/>
        <v>0.233144569848485</v>
      </c>
    </row>
    <row r="342" spans="1:4">
      <c r="A342">
        <v>1989</v>
      </c>
      <c r="B342" t="s">
        <v>96</v>
      </c>
      <c r="C342">
        <f>'[1]INSEE cours café robusta'!$M342</f>
        <v>14.262169549090901</v>
      </c>
      <c r="D342">
        <f t="shared" si="5"/>
        <v>0.23770282581818167</v>
      </c>
    </row>
    <row r="343" spans="1:4">
      <c r="A343">
        <v>1989</v>
      </c>
      <c r="B343" t="s">
        <v>97</v>
      </c>
      <c r="C343">
        <f>'[1]INSEE cours café robusta'!$M343</f>
        <v>14.564529852727301</v>
      </c>
      <c r="D343">
        <f t="shared" si="5"/>
        <v>0.24274216421212166</v>
      </c>
    </row>
    <row r="344" spans="1:4">
      <c r="A344">
        <v>1989</v>
      </c>
      <c r="B344" t="s">
        <v>98</v>
      </c>
      <c r="C344">
        <f>'[1]INSEE cours café robusta'!$M344</f>
        <v>15.343883379999999</v>
      </c>
      <c r="D344">
        <f t="shared" si="5"/>
        <v>0.25573138966666664</v>
      </c>
    </row>
    <row r="345" spans="1:4">
      <c r="A345">
        <v>1988</v>
      </c>
      <c r="B345" t="s">
        <v>99</v>
      </c>
      <c r="C345">
        <f>'[1]INSEE cours café robusta'!$M345</f>
        <v>15.099252967272699</v>
      </c>
      <c r="D345">
        <f t="shared" si="5"/>
        <v>0.25165421612121164</v>
      </c>
    </row>
    <row r="346" spans="1:4">
      <c r="A346">
        <v>1988</v>
      </c>
      <c r="B346" t="s">
        <v>100</v>
      </c>
      <c r="C346">
        <f>'[1]INSEE cours café robusta'!$M346</f>
        <v>13.966303858181799</v>
      </c>
      <c r="D346">
        <f t="shared" si="5"/>
        <v>0.23277173096969667</v>
      </c>
    </row>
    <row r="347" spans="1:4">
      <c r="A347">
        <v>1988</v>
      </c>
      <c r="B347" t="s">
        <v>101</v>
      </c>
      <c r="C347">
        <f>'[1]INSEE cours café robusta'!$M347</f>
        <v>14.341548149090899</v>
      </c>
      <c r="D347">
        <f t="shared" si="5"/>
        <v>0.23902580248484831</v>
      </c>
    </row>
    <row r="348" spans="1:4">
      <c r="A348">
        <v>1988</v>
      </c>
      <c r="B348" t="s">
        <v>102</v>
      </c>
      <c r="C348">
        <f>'[1]INSEE cours café robusta'!$M348</f>
        <v>13.5383810418182</v>
      </c>
      <c r="D348">
        <f t="shared" si="5"/>
        <v>0.22563968403030332</v>
      </c>
    </row>
    <row r="349" spans="1:4">
      <c r="A349">
        <v>1988</v>
      </c>
      <c r="B349" t="s">
        <v>103</v>
      </c>
      <c r="C349">
        <f>'[1]INSEE cours café robusta'!$M349</f>
        <v>12.232963883636399</v>
      </c>
      <c r="D349">
        <f t="shared" si="5"/>
        <v>0.20388273139394</v>
      </c>
    </row>
    <row r="350" spans="1:4">
      <c r="A350">
        <v>1988</v>
      </c>
      <c r="B350" t="s">
        <v>104</v>
      </c>
      <c r="C350">
        <f>'[1]INSEE cours café robusta'!$M350</f>
        <v>12.9314955636364</v>
      </c>
      <c r="D350">
        <f t="shared" si="5"/>
        <v>0.21552492606060666</v>
      </c>
    </row>
    <row r="351" spans="1:4">
      <c r="A351">
        <v>1988</v>
      </c>
      <c r="B351" t="s">
        <v>105</v>
      </c>
      <c r="C351">
        <f>'[1]INSEE cours café robusta'!$M351</f>
        <v>14.3141264509091</v>
      </c>
      <c r="D351">
        <f t="shared" si="5"/>
        <v>0.23856877418181835</v>
      </c>
    </row>
    <row r="352" spans="1:4">
      <c r="A352">
        <v>1988</v>
      </c>
      <c r="B352" t="s">
        <v>94</v>
      </c>
      <c r="C352">
        <f>'[1]INSEE cours café robusta'!$M352</f>
        <v>14.337940030909101</v>
      </c>
      <c r="D352">
        <f t="shared" si="5"/>
        <v>0.23896566718181836</v>
      </c>
    </row>
    <row r="353" spans="1:4">
      <c r="A353">
        <v>1988</v>
      </c>
      <c r="B353" t="s">
        <v>95</v>
      </c>
      <c r="C353">
        <f>'[1]INSEE cours café robusta'!$M353</f>
        <v>14.806273770909099</v>
      </c>
      <c r="D353">
        <f t="shared" si="5"/>
        <v>0.24677122951515165</v>
      </c>
    </row>
    <row r="354" spans="1:4">
      <c r="A354">
        <v>1988</v>
      </c>
      <c r="B354" t="s">
        <v>96</v>
      </c>
      <c r="C354">
        <f>'[1]INSEE cours café robusta'!$M354</f>
        <v>14.9094659509091</v>
      </c>
      <c r="D354">
        <f t="shared" si="5"/>
        <v>0.24849109918181833</v>
      </c>
    </row>
    <row r="355" spans="1:4">
      <c r="A355">
        <v>1988</v>
      </c>
      <c r="B355" t="s">
        <v>97</v>
      </c>
      <c r="C355">
        <f>'[1]INSEE cours café robusta'!$M355</f>
        <v>15.8504631727273</v>
      </c>
      <c r="D355">
        <f t="shared" si="5"/>
        <v>0.26417438621212169</v>
      </c>
    </row>
    <row r="356" spans="1:4">
      <c r="A356">
        <v>1988</v>
      </c>
      <c r="B356" t="s">
        <v>98</v>
      </c>
      <c r="C356">
        <f>'[1]INSEE cours café robusta'!$M356</f>
        <v>15.5091351927273</v>
      </c>
      <c r="D356">
        <f t="shared" si="5"/>
        <v>0.258485586545455</v>
      </c>
    </row>
    <row r="357" spans="1:4">
      <c r="A357">
        <v>1987</v>
      </c>
      <c r="B357" t="s">
        <v>99</v>
      </c>
      <c r="C357">
        <f>'[1]INSEE cours café robusta'!$M357</f>
        <v>16.010663619999999</v>
      </c>
      <c r="D357">
        <f t="shared" si="5"/>
        <v>0.26684439366666662</v>
      </c>
    </row>
    <row r="358" spans="1:4">
      <c r="A358">
        <v>1987</v>
      </c>
      <c r="B358" t="s">
        <v>100</v>
      </c>
      <c r="C358">
        <f>'[1]INSEE cours café robusta'!$M358</f>
        <v>15.947160739999999</v>
      </c>
      <c r="D358">
        <f t="shared" si="5"/>
        <v>0.26578601233333332</v>
      </c>
    </row>
    <row r="359" spans="1:4">
      <c r="A359">
        <v>1987</v>
      </c>
      <c r="B359" t="s">
        <v>101</v>
      </c>
      <c r="C359">
        <f>'[1]INSEE cours café robusta'!$M359</f>
        <v>15.692427596363601</v>
      </c>
      <c r="D359">
        <f t="shared" si="5"/>
        <v>0.26154045993939334</v>
      </c>
    </row>
    <row r="360" spans="1:4">
      <c r="A360">
        <v>1987</v>
      </c>
      <c r="B360" t="s">
        <v>102</v>
      </c>
      <c r="C360">
        <f>'[1]INSEE cours café robusta'!$M360</f>
        <v>15.033585216363599</v>
      </c>
      <c r="D360">
        <f t="shared" si="5"/>
        <v>0.25055975360605998</v>
      </c>
    </row>
    <row r="361" spans="1:4">
      <c r="A361">
        <v>1987</v>
      </c>
      <c r="B361" t="s">
        <v>103</v>
      </c>
      <c r="C361">
        <f>'[1]INSEE cours café robusta'!$M361</f>
        <v>14.409380770909101</v>
      </c>
      <c r="D361">
        <f t="shared" si="5"/>
        <v>0.24015634618181833</v>
      </c>
    </row>
    <row r="362" spans="1:4">
      <c r="A362">
        <v>1987</v>
      </c>
      <c r="B362" t="s">
        <v>104</v>
      </c>
      <c r="C362">
        <f>'[1]INSEE cours café robusta'!$M362</f>
        <v>13.8479575818182</v>
      </c>
      <c r="D362">
        <f t="shared" si="5"/>
        <v>0.23079929303030333</v>
      </c>
    </row>
    <row r="363" spans="1:4">
      <c r="A363">
        <v>1987</v>
      </c>
      <c r="B363" t="s">
        <v>105</v>
      </c>
      <c r="C363">
        <f>'[1]INSEE cours café robusta'!$M363</f>
        <v>14.7716358363636</v>
      </c>
      <c r="D363">
        <f t="shared" si="5"/>
        <v>0.24619393060606001</v>
      </c>
    </row>
    <row r="364" spans="1:4">
      <c r="A364">
        <v>1987</v>
      </c>
      <c r="B364" t="s">
        <v>94</v>
      </c>
      <c r="C364">
        <f>'[1]INSEE cours café robusta'!$M364</f>
        <v>15.7508791109091</v>
      </c>
      <c r="D364">
        <f t="shared" si="5"/>
        <v>0.26251465184848499</v>
      </c>
    </row>
    <row r="365" spans="1:4">
      <c r="A365">
        <v>1987</v>
      </c>
      <c r="B365" t="s">
        <v>95</v>
      </c>
      <c r="C365">
        <f>'[1]INSEE cours café robusta'!$M365</f>
        <v>14.3206210636364</v>
      </c>
      <c r="D365">
        <f t="shared" si="5"/>
        <v>0.23867701772727334</v>
      </c>
    </row>
    <row r="366" spans="1:4">
      <c r="A366">
        <v>1987</v>
      </c>
      <c r="B366" t="s">
        <v>96</v>
      </c>
      <c r="C366">
        <f>'[1]INSEE cours café robusta'!$M366</f>
        <v>14.511129703636399</v>
      </c>
      <c r="D366">
        <f t="shared" si="5"/>
        <v>0.24185216172727333</v>
      </c>
    </row>
    <row r="367" spans="1:4">
      <c r="A367">
        <v>1987</v>
      </c>
      <c r="B367" t="s">
        <v>97</v>
      </c>
      <c r="C367">
        <f>'[1]INSEE cours café robusta'!$M367</f>
        <v>16.7344521272727</v>
      </c>
      <c r="D367">
        <f t="shared" si="5"/>
        <v>0.278907535454545</v>
      </c>
    </row>
    <row r="368" spans="1:4">
      <c r="A368">
        <v>1987</v>
      </c>
      <c r="B368" t="s">
        <v>98</v>
      </c>
      <c r="C368">
        <f>'[1]INSEE cours café robusta'!$M368</f>
        <v>17.180415534545499</v>
      </c>
      <c r="D368">
        <f t="shared" si="5"/>
        <v>0.28634025890909165</v>
      </c>
    </row>
    <row r="369" spans="1:4">
      <c r="A369">
        <v>1986</v>
      </c>
      <c r="B369" t="s">
        <v>99</v>
      </c>
      <c r="C369">
        <f>'[1]INSEE cours café robusta'!$M369</f>
        <v>19.094161418181798</v>
      </c>
      <c r="D369">
        <f t="shared" si="5"/>
        <v>0.31823602363636333</v>
      </c>
    </row>
    <row r="370" spans="1:4">
      <c r="A370">
        <v>1986</v>
      </c>
      <c r="B370" t="s">
        <v>100</v>
      </c>
      <c r="C370">
        <f>'[1]INSEE cours café robusta'!$M370</f>
        <v>22.130753680000002</v>
      </c>
      <c r="D370">
        <f t="shared" si="5"/>
        <v>0.36884589466666667</v>
      </c>
    </row>
    <row r="371" spans="1:4">
      <c r="A371">
        <v>1986</v>
      </c>
      <c r="B371" t="s">
        <v>101</v>
      </c>
      <c r="C371">
        <f>'[1]INSEE cours café robusta'!$M371</f>
        <v>23.074637396363599</v>
      </c>
      <c r="D371">
        <f t="shared" si="5"/>
        <v>0.38457728993939333</v>
      </c>
    </row>
    <row r="372" spans="1:4">
      <c r="A372">
        <v>1986</v>
      </c>
      <c r="B372" t="s">
        <v>102</v>
      </c>
      <c r="C372">
        <f>'[1]INSEE cours café robusta'!$M372</f>
        <v>25.0165266018182</v>
      </c>
      <c r="D372">
        <f t="shared" si="5"/>
        <v>0.41694211003030335</v>
      </c>
    </row>
    <row r="373" spans="1:4">
      <c r="A373">
        <v>1986</v>
      </c>
      <c r="B373" t="s">
        <v>103</v>
      </c>
      <c r="C373">
        <f>'[1]INSEE cours café robusta'!$M373</f>
        <v>20.476792305454499</v>
      </c>
      <c r="D373">
        <f t="shared" si="5"/>
        <v>0.34127987175757496</v>
      </c>
    </row>
    <row r="374" spans="1:4">
      <c r="A374">
        <v>1986</v>
      </c>
      <c r="B374" t="s">
        <v>104</v>
      </c>
      <c r="C374">
        <f>'[1]INSEE cours café robusta'!$M374</f>
        <v>19.1006560309091</v>
      </c>
      <c r="D374">
        <f t="shared" si="5"/>
        <v>0.31834426718181835</v>
      </c>
    </row>
    <row r="375" spans="1:4">
      <c r="A375">
        <v>1986</v>
      </c>
      <c r="B375" t="s">
        <v>105</v>
      </c>
      <c r="C375">
        <f>'[1]INSEE cours café robusta'!$M375</f>
        <v>19.2291050381818</v>
      </c>
      <c r="D375">
        <f t="shared" si="5"/>
        <v>0.32048508396969666</v>
      </c>
    </row>
    <row r="376" spans="1:4">
      <c r="A376">
        <v>1986</v>
      </c>
      <c r="B376" t="s">
        <v>94</v>
      </c>
      <c r="C376">
        <f>'[1]INSEE cours café robusta'!$M376</f>
        <v>21.5180952127273</v>
      </c>
      <c r="D376">
        <f t="shared" si="5"/>
        <v>0.35863492021212168</v>
      </c>
    </row>
    <row r="377" spans="1:4">
      <c r="A377">
        <v>1986</v>
      </c>
      <c r="B377" t="s">
        <v>95</v>
      </c>
      <c r="C377">
        <f>'[1]INSEE cours café robusta'!$M377</f>
        <v>24.245832558181799</v>
      </c>
      <c r="D377">
        <f t="shared" si="5"/>
        <v>0.40409720930303</v>
      </c>
    </row>
    <row r="378" spans="1:4">
      <c r="A378">
        <v>1986</v>
      </c>
      <c r="B378" t="s">
        <v>96</v>
      </c>
      <c r="C378">
        <f>'[1]INSEE cours café robusta'!$M378</f>
        <v>25.5627956945455</v>
      </c>
      <c r="D378">
        <f t="shared" si="5"/>
        <v>0.42604659490909164</v>
      </c>
    </row>
    <row r="379" spans="1:4">
      <c r="A379">
        <v>1986</v>
      </c>
      <c r="B379" t="s">
        <v>97</v>
      </c>
      <c r="C379">
        <f>'[1]INSEE cours café robusta'!$M379</f>
        <v>24.933539883636399</v>
      </c>
      <c r="D379">
        <f t="shared" si="5"/>
        <v>0.41555899806060664</v>
      </c>
    </row>
    <row r="380" spans="1:4">
      <c r="A380">
        <v>1986</v>
      </c>
      <c r="B380" t="s">
        <v>98</v>
      </c>
      <c r="C380">
        <f>'[1]INSEE cours café robusta'!$M380</f>
        <v>25.743923227272699</v>
      </c>
      <c r="D380">
        <f t="shared" si="5"/>
        <v>0.42906538712121167</v>
      </c>
    </row>
    <row r="381" spans="1:4">
      <c r="A381">
        <v>1985</v>
      </c>
      <c r="B381" t="s">
        <v>99</v>
      </c>
      <c r="C381">
        <f>'[1]INSEE cours café robusta'!$M381</f>
        <v>23.5797739418182</v>
      </c>
      <c r="D381">
        <f t="shared" si="5"/>
        <v>0.39299623236363668</v>
      </c>
    </row>
    <row r="382" spans="1:4">
      <c r="A382">
        <v>1985</v>
      </c>
      <c r="B382" t="s">
        <v>100</v>
      </c>
      <c r="C382">
        <f>'[1]INSEE cours café robusta'!$M382</f>
        <v>18.982309754545501</v>
      </c>
      <c r="D382">
        <f t="shared" si="5"/>
        <v>0.31637182924242502</v>
      </c>
    </row>
    <row r="383" spans="1:4">
      <c r="A383">
        <v>1985</v>
      </c>
      <c r="B383" t="s">
        <v>101</v>
      </c>
      <c r="C383">
        <f>'[1]INSEE cours café robusta'!$M383</f>
        <v>16.8831065963636</v>
      </c>
      <c r="D383">
        <f t="shared" si="5"/>
        <v>0.28138510993939331</v>
      </c>
    </row>
    <row r="384" spans="1:4">
      <c r="A384">
        <v>1985</v>
      </c>
      <c r="B384" t="s">
        <v>102</v>
      </c>
      <c r="C384">
        <f>'[1]INSEE cours café robusta'!$M384</f>
        <v>15.772527820000001</v>
      </c>
      <c r="D384">
        <f t="shared" si="5"/>
        <v>0.2628754636666667</v>
      </c>
    </row>
    <row r="385" spans="1:4">
      <c r="A385">
        <v>1985</v>
      </c>
      <c r="B385" t="s">
        <v>103</v>
      </c>
      <c r="C385">
        <f>'[1]INSEE cours café robusta'!$M385</f>
        <v>16.230037205454501</v>
      </c>
      <c r="D385">
        <f t="shared" si="5"/>
        <v>0.27050062009090836</v>
      </c>
    </row>
    <row r="386" spans="1:4">
      <c r="A386">
        <v>1985</v>
      </c>
      <c r="B386" t="s">
        <v>104</v>
      </c>
      <c r="C386">
        <f>'[1]INSEE cours café robusta'!$M386</f>
        <v>16.162204583636399</v>
      </c>
      <c r="D386">
        <f t="shared" si="5"/>
        <v>0.26937007639394001</v>
      </c>
    </row>
    <row r="387" spans="1:4">
      <c r="A387">
        <v>1985</v>
      </c>
      <c r="B387" t="s">
        <v>105</v>
      </c>
      <c r="C387">
        <f>'[1]INSEE cours café robusta'!$M387</f>
        <v>18.390578372727301</v>
      </c>
      <c r="D387">
        <f t="shared" si="5"/>
        <v>0.30650963954545501</v>
      </c>
    </row>
    <row r="388" spans="1:4">
      <c r="A388">
        <v>1985</v>
      </c>
      <c r="B388" t="s">
        <v>94</v>
      </c>
      <c r="C388">
        <f>'[1]INSEE cours café robusta'!$M388</f>
        <v>18.412227081818202</v>
      </c>
      <c r="D388">
        <f t="shared" ref="D388:D451" si="6">C388/60</f>
        <v>0.30687045136363672</v>
      </c>
    </row>
    <row r="389" spans="1:4">
      <c r="A389">
        <v>1985</v>
      </c>
      <c r="B389" t="s">
        <v>95</v>
      </c>
      <c r="C389">
        <f>'[1]INSEE cours café robusta'!$M389</f>
        <v>18.582530259999999</v>
      </c>
      <c r="D389">
        <f t="shared" si="6"/>
        <v>0.30970883766666663</v>
      </c>
    </row>
    <row r="390" spans="1:4">
      <c r="A390">
        <v>1985</v>
      </c>
      <c r="B390" t="s">
        <v>96</v>
      </c>
      <c r="C390">
        <f>'[1]INSEE cours café robusta'!$M390</f>
        <v>18.607065463636399</v>
      </c>
      <c r="D390">
        <f t="shared" si="6"/>
        <v>0.31011775772727329</v>
      </c>
    </row>
    <row r="391" spans="1:4">
      <c r="A391">
        <v>1985</v>
      </c>
      <c r="B391" t="s">
        <v>97</v>
      </c>
      <c r="C391">
        <f>'[1]INSEE cours café robusta'!$M391</f>
        <v>18.3415079654545</v>
      </c>
      <c r="D391">
        <f t="shared" si="6"/>
        <v>0.30569179942424168</v>
      </c>
    </row>
    <row r="392" spans="1:4">
      <c r="A392">
        <v>1985</v>
      </c>
      <c r="B392" t="s">
        <v>98</v>
      </c>
      <c r="C392">
        <f>'[1]INSEE cours café robusta'!$M392</f>
        <v>17.679779090909101</v>
      </c>
      <c r="D392">
        <f t="shared" si="6"/>
        <v>0.29466298484848502</v>
      </c>
    </row>
    <row r="393" spans="1:4">
      <c r="A393">
        <v>1984</v>
      </c>
      <c r="B393" t="s">
        <v>99</v>
      </c>
      <c r="C393">
        <f>'[1]INSEE cours café robusta'!$M393</f>
        <v>19.0393180218182</v>
      </c>
      <c r="D393">
        <f t="shared" si="6"/>
        <v>0.31732196703030335</v>
      </c>
    </row>
    <row r="394" spans="1:4">
      <c r="A394">
        <v>1984</v>
      </c>
      <c r="B394" t="s">
        <v>100</v>
      </c>
      <c r="C394">
        <f>'[1]INSEE cours café robusta'!$M394</f>
        <v>21.791590570909101</v>
      </c>
      <c r="D394">
        <f t="shared" si="6"/>
        <v>0.36319317618181834</v>
      </c>
    </row>
    <row r="395" spans="1:4">
      <c r="A395">
        <v>1984</v>
      </c>
      <c r="B395" t="s">
        <v>101</v>
      </c>
      <c r="C395">
        <f>'[1]INSEE cours café robusta'!$M395</f>
        <v>21.257589079999999</v>
      </c>
      <c r="D395">
        <f t="shared" si="6"/>
        <v>0.35429315133333333</v>
      </c>
    </row>
    <row r="396" spans="1:4">
      <c r="A396">
        <v>1984</v>
      </c>
      <c r="B396" t="s">
        <v>102</v>
      </c>
      <c r="C396">
        <f>'[1]INSEE cours café robusta'!$M396</f>
        <v>21.579433221818199</v>
      </c>
      <c r="D396">
        <f t="shared" si="6"/>
        <v>0.35965722036363668</v>
      </c>
    </row>
    <row r="397" spans="1:4">
      <c r="A397">
        <v>1984</v>
      </c>
      <c r="B397" t="s">
        <v>103</v>
      </c>
      <c r="C397">
        <f>'[1]INSEE cours café robusta'!$M397</f>
        <v>21.679017283636401</v>
      </c>
      <c r="D397">
        <f t="shared" si="6"/>
        <v>0.36131695472727338</v>
      </c>
    </row>
    <row r="398" spans="1:4">
      <c r="A398">
        <v>1984</v>
      </c>
      <c r="B398" t="s">
        <v>104</v>
      </c>
      <c r="C398">
        <f>'[1]INSEE cours café robusta'!$M398</f>
        <v>20.673073934545499</v>
      </c>
      <c r="D398">
        <f t="shared" si="6"/>
        <v>0.34455123224242501</v>
      </c>
    </row>
    <row r="399" spans="1:4">
      <c r="A399">
        <v>1984</v>
      </c>
      <c r="B399" t="s">
        <v>105</v>
      </c>
      <c r="C399">
        <f>'[1]INSEE cours café robusta'!$M399</f>
        <v>21.638606360000001</v>
      </c>
      <c r="D399">
        <f t="shared" si="6"/>
        <v>0.36064343933333337</v>
      </c>
    </row>
    <row r="400" spans="1:4">
      <c r="A400">
        <v>1984</v>
      </c>
      <c r="B400" t="s">
        <v>94</v>
      </c>
      <c r="C400">
        <f>'[1]INSEE cours café robusta'!$M400</f>
        <v>22.679909267272699</v>
      </c>
      <c r="D400">
        <f t="shared" si="6"/>
        <v>0.37799848778787831</v>
      </c>
    </row>
    <row r="401" spans="1:4">
      <c r="A401">
        <v>1984</v>
      </c>
      <c r="B401" t="s">
        <v>95</v>
      </c>
      <c r="C401">
        <f>'[1]INSEE cours café robusta'!$M401</f>
        <v>20.891004272727301</v>
      </c>
      <c r="D401">
        <f t="shared" si="6"/>
        <v>0.34818340454545499</v>
      </c>
    </row>
    <row r="402" spans="1:4">
      <c r="A402">
        <v>1984</v>
      </c>
      <c r="B402" t="s">
        <v>96</v>
      </c>
      <c r="C402">
        <f>'[1]INSEE cours café robusta'!$M402</f>
        <v>22.220956634545502</v>
      </c>
      <c r="D402">
        <f t="shared" si="6"/>
        <v>0.370349277242425</v>
      </c>
    </row>
    <row r="403" spans="1:4">
      <c r="A403">
        <v>1984</v>
      </c>
      <c r="B403" t="s">
        <v>97</v>
      </c>
      <c r="C403">
        <f>'[1]INSEE cours café robusta'!$M403</f>
        <v>21.204910554545499</v>
      </c>
      <c r="D403">
        <f t="shared" si="6"/>
        <v>0.35341517590909166</v>
      </c>
    </row>
    <row r="404" spans="1:4">
      <c r="A404">
        <v>1984</v>
      </c>
      <c r="B404" t="s">
        <v>98</v>
      </c>
      <c r="C404">
        <f>'[1]INSEE cours café robusta'!$M404</f>
        <v>20.407516436363601</v>
      </c>
      <c r="D404">
        <f t="shared" si="6"/>
        <v>0.34012527393939335</v>
      </c>
    </row>
    <row r="405" spans="1:4">
      <c r="A405">
        <v>1983</v>
      </c>
      <c r="B405" t="s">
        <v>99</v>
      </c>
      <c r="C405">
        <f>'[1]INSEE cours café robusta'!$M405</f>
        <v>20.520811347272701</v>
      </c>
      <c r="D405">
        <f t="shared" si="6"/>
        <v>0.34201352245454503</v>
      </c>
    </row>
    <row r="406" spans="1:4">
      <c r="A406">
        <v>1983</v>
      </c>
      <c r="B406" t="s">
        <v>100</v>
      </c>
      <c r="C406">
        <f>'[1]INSEE cours café robusta'!$M406</f>
        <v>19.7623849054545</v>
      </c>
      <c r="D406">
        <f t="shared" si="6"/>
        <v>0.32937308175757501</v>
      </c>
    </row>
    <row r="407" spans="1:4">
      <c r="A407">
        <v>1983</v>
      </c>
      <c r="B407" t="s">
        <v>101</v>
      </c>
      <c r="C407">
        <f>'[1]INSEE cours café robusta'!$M407</f>
        <v>20.105156132727299</v>
      </c>
      <c r="D407">
        <f t="shared" si="6"/>
        <v>0.33508593554545496</v>
      </c>
    </row>
    <row r="408" spans="1:4">
      <c r="A408">
        <v>1983</v>
      </c>
      <c r="B408" t="s">
        <v>102</v>
      </c>
      <c r="C408">
        <f>'[1]INSEE cours café robusta'!$M408</f>
        <v>18.636652032727302</v>
      </c>
      <c r="D408">
        <f t="shared" si="6"/>
        <v>0.31061086721212167</v>
      </c>
    </row>
    <row r="409" spans="1:4">
      <c r="A409">
        <v>1983</v>
      </c>
      <c r="B409" t="s">
        <v>103</v>
      </c>
      <c r="C409">
        <f>'[1]INSEE cours café robusta'!$M409</f>
        <v>18.1755345290909</v>
      </c>
      <c r="D409">
        <f t="shared" si="6"/>
        <v>0.30292557548484833</v>
      </c>
    </row>
    <row r="410" spans="1:4">
      <c r="A410">
        <v>1983</v>
      </c>
      <c r="B410" t="s">
        <v>104</v>
      </c>
      <c r="C410">
        <f>'[1]INSEE cours café robusta'!$M410</f>
        <v>18.069455854545499</v>
      </c>
      <c r="D410">
        <f t="shared" si="6"/>
        <v>0.30115759757575833</v>
      </c>
    </row>
    <row r="411" spans="1:4">
      <c r="A411">
        <v>1983</v>
      </c>
      <c r="B411" t="s">
        <v>105</v>
      </c>
      <c r="C411">
        <f>'[1]INSEE cours café robusta'!$M411</f>
        <v>18.042034156363599</v>
      </c>
      <c r="D411">
        <f t="shared" si="6"/>
        <v>0.30070056927272665</v>
      </c>
    </row>
    <row r="412" spans="1:4">
      <c r="A412">
        <v>1983</v>
      </c>
      <c r="B412" t="s">
        <v>94</v>
      </c>
      <c r="C412">
        <f>'[1]INSEE cours café robusta'!$M412</f>
        <v>21.497889750909099</v>
      </c>
      <c r="D412">
        <f t="shared" si="6"/>
        <v>0.35829816251515167</v>
      </c>
    </row>
    <row r="413" spans="1:4">
      <c r="A413">
        <v>1983</v>
      </c>
      <c r="B413" t="s">
        <v>95</v>
      </c>
      <c r="C413">
        <f>'[1]INSEE cours café robusta'!$M413</f>
        <v>19.892277159999999</v>
      </c>
      <c r="D413">
        <f t="shared" si="6"/>
        <v>0.33153795266666664</v>
      </c>
    </row>
    <row r="414" spans="1:4">
      <c r="A414">
        <v>1983</v>
      </c>
      <c r="B414" t="s">
        <v>96</v>
      </c>
      <c r="C414">
        <f>'[1]INSEE cours café robusta'!$M414</f>
        <v>18.895714918181799</v>
      </c>
      <c r="D414">
        <f t="shared" si="6"/>
        <v>0.31492858196969664</v>
      </c>
    </row>
    <row r="415" spans="1:4">
      <c r="A415">
        <v>1983</v>
      </c>
      <c r="B415" t="s">
        <v>97</v>
      </c>
      <c r="C415">
        <f>'[1]INSEE cours café robusta'!$M415</f>
        <v>18.4158352</v>
      </c>
      <c r="D415">
        <f t="shared" si="6"/>
        <v>0.30693058666666667</v>
      </c>
    </row>
    <row r="416" spans="1:4">
      <c r="A416">
        <v>1983</v>
      </c>
      <c r="B416" t="s">
        <v>98</v>
      </c>
      <c r="C416">
        <f>'[1]INSEE cours café robusta'!$M416</f>
        <v>20.7488444163636</v>
      </c>
      <c r="D416">
        <f t="shared" si="6"/>
        <v>0.34581407360605998</v>
      </c>
    </row>
    <row r="417" spans="1:4">
      <c r="A417">
        <v>1982</v>
      </c>
      <c r="B417" t="s">
        <v>99</v>
      </c>
      <c r="C417">
        <f>'[1]INSEE cours café robusta'!$M417</f>
        <v>20.051034359999999</v>
      </c>
      <c r="D417">
        <f t="shared" si="6"/>
        <v>0.33418390599999998</v>
      </c>
    </row>
    <row r="418" spans="1:4">
      <c r="A418">
        <v>1982</v>
      </c>
      <c r="B418" t="s">
        <v>100</v>
      </c>
      <c r="C418">
        <f>'[1]INSEE cours café robusta'!$M418</f>
        <v>18.913033885454499</v>
      </c>
      <c r="D418">
        <f t="shared" si="6"/>
        <v>0.31521723142424168</v>
      </c>
    </row>
    <row r="419" spans="1:4">
      <c r="A419">
        <v>1982</v>
      </c>
      <c r="B419" t="s">
        <v>101</v>
      </c>
      <c r="C419">
        <f>'[1]INSEE cours café robusta'!$M419</f>
        <v>18.173369658181802</v>
      </c>
      <c r="D419">
        <f t="shared" si="6"/>
        <v>0.30288949430303003</v>
      </c>
    </row>
    <row r="420" spans="1:4">
      <c r="A420">
        <v>1982</v>
      </c>
      <c r="B420" t="s">
        <v>102</v>
      </c>
      <c r="C420">
        <f>'[1]INSEE cours café robusta'!$M420</f>
        <v>17.47916772</v>
      </c>
      <c r="D420">
        <f t="shared" si="6"/>
        <v>0.29131946199999997</v>
      </c>
    </row>
    <row r="421" spans="1:4">
      <c r="A421">
        <v>1982</v>
      </c>
      <c r="B421" t="s">
        <v>103</v>
      </c>
      <c r="C421">
        <f>'[1]INSEE cours café robusta'!$M421</f>
        <v>15.574081319999999</v>
      </c>
      <c r="D421">
        <f t="shared" si="6"/>
        <v>0.25956802200000001</v>
      </c>
    </row>
    <row r="422" spans="1:4">
      <c r="A422">
        <v>1982</v>
      </c>
      <c r="B422" t="s">
        <v>104</v>
      </c>
      <c r="C422">
        <f>'[1]INSEE cours café robusta'!$M422</f>
        <v>15.799227894545499</v>
      </c>
      <c r="D422">
        <f t="shared" si="6"/>
        <v>0.26332046490909167</v>
      </c>
    </row>
    <row r="423" spans="1:4">
      <c r="A423">
        <v>1982</v>
      </c>
      <c r="B423" t="s">
        <v>105</v>
      </c>
      <c r="C423">
        <f>'[1]INSEE cours café robusta'!$M423</f>
        <v>15.466559398181801</v>
      </c>
      <c r="D423">
        <f t="shared" si="6"/>
        <v>0.25777598996969669</v>
      </c>
    </row>
    <row r="424" spans="1:4">
      <c r="A424">
        <v>1982</v>
      </c>
      <c r="B424" t="s">
        <v>94</v>
      </c>
      <c r="C424">
        <f>'[1]INSEE cours café robusta'!$M424</f>
        <v>15.2782156290909</v>
      </c>
      <c r="D424">
        <f t="shared" si="6"/>
        <v>0.25463692715151498</v>
      </c>
    </row>
    <row r="425" spans="1:4">
      <c r="A425">
        <v>1982</v>
      </c>
      <c r="B425" t="s">
        <v>95</v>
      </c>
      <c r="C425">
        <f>'[1]INSEE cours café robusta'!$M425</f>
        <v>15.700365456363601</v>
      </c>
      <c r="D425">
        <f t="shared" si="6"/>
        <v>0.26167275760606001</v>
      </c>
    </row>
    <row r="426" spans="1:4">
      <c r="A426">
        <v>1982</v>
      </c>
      <c r="B426" t="s">
        <v>96</v>
      </c>
      <c r="C426">
        <f>'[1]INSEE cours café robusta'!$M426</f>
        <v>18.513254390909101</v>
      </c>
      <c r="D426">
        <f t="shared" si="6"/>
        <v>0.30855423984848501</v>
      </c>
    </row>
    <row r="427" spans="1:4">
      <c r="A427">
        <v>1982</v>
      </c>
      <c r="B427" t="s">
        <v>97</v>
      </c>
      <c r="C427">
        <f>'[1]INSEE cours café robusta'!$M427</f>
        <v>17.896987805454501</v>
      </c>
      <c r="D427">
        <f t="shared" si="6"/>
        <v>0.29828313009090834</v>
      </c>
    </row>
    <row r="428" spans="1:4">
      <c r="A428">
        <v>1982</v>
      </c>
      <c r="B428" t="s">
        <v>98</v>
      </c>
      <c r="C428">
        <f>'[1]INSEE cours café robusta'!$M428</f>
        <v>15.641192318181799</v>
      </c>
      <c r="D428">
        <f t="shared" si="6"/>
        <v>0.26068653863636332</v>
      </c>
    </row>
    <row r="429" spans="1:4">
      <c r="A429">
        <v>1981</v>
      </c>
      <c r="B429" t="s">
        <v>99</v>
      </c>
      <c r="C429">
        <f>'[1]INSEE cours café robusta'!$M429</f>
        <v>15.4247052272727</v>
      </c>
      <c r="D429">
        <f t="shared" si="6"/>
        <v>0.25707842045454499</v>
      </c>
    </row>
    <row r="430" spans="1:4">
      <c r="A430">
        <v>1981</v>
      </c>
      <c r="B430" t="s">
        <v>100</v>
      </c>
      <c r="C430">
        <f>'[1]INSEE cours café robusta'!$M430</f>
        <v>15.4427458181818</v>
      </c>
      <c r="D430">
        <f t="shared" si="6"/>
        <v>0.25737909696969669</v>
      </c>
    </row>
    <row r="431" spans="1:4">
      <c r="A431">
        <v>1981</v>
      </c>
      <c r="B431" t="s">
        <v>101</v>
      </c>
      <c r="C431">
        <f>'[1]INSEE cours café robusta'!$M431</f>
        <v>14.474326898181801</v>
      </c>
      <c r="D431">
        <f t="shared" si="6"/>
        <v>0.24123878163636334</v>
      </c>
    </row>
    <row r="432" spans="1:4">
      <c r="A432">
        <v>1981</v>
      </c>
      <c r="B432" t="s">
        <v>102</v>
      </c>
      <c r="C432">
        <f>'[1]INSEE cours café robusta'!$M432</f>
        <v>13.219423394545499</v>
      </c>
      <c r="D432">
        <f t="shared" si="6"/>
        <v>0.220323723242425</v>
      </c>
    </row>
    <row r="433" spans="1:4">
      <c r="A433">
        <v>1981</v>
      </c>
      <c r="B433" t="s">
        <v>103</v>
      </c>
      <c r="C433">
        <f>'[1]INSEE cours café robusta'!$M433</f>
        <v>13.0613878181818</v>
      </c>
      <c r="D433">
        <f t="shared" si="6"/>
        <v>0.21768979696969665</v>
      </c>
    </row>
    <row r="434" spans="1:4">
      <c r="A434">
        <v>1981</v>
      </c>
      <c r="B434" t="s">
        <v>104</v>
      </c>
      <c r="C434">
        <f>'[1]INSEE cours café robusta'!$M434</f>
        <v>12.1882232181818</v>
      </c>
      <c r="D434">
        <f t="shared" si="6"/>
        <v>0.20313705363636334</v>
      </c>
    </row>
    <row r="435" spans="1:4">
      <c r="A435">
        <v>1981</v>
      </c>
      <c r="B435" t="s">
        <v>105</v>
      </c>
      <c r="C435">
        <f>'[1]INSEE cours café robusta'!$M435</f>
        <v>11.519278107272701</v>
      </c>
      <c r="D435">
        <f t="shared" si="6"/>
        <v>0.19198796845454502</v>
      </c>
    </row>
    <row r="436" spans="1:4">
      <c r="A436">
        <v>1981</v>
      </c>
      <c r="B436" t="s">
        <v>94</v>
      </c>
      <c r="C436">
        <f>'[1]INSEE cours café robusta'!$M436</f>
        <v>15.3049157036364</v>
      </c>
      <c r="D436">
        <f t="shared" si="6"/>
        <v>0.25508192839394001</v>
      </c>
    </row>
    <row r="437" spans="1:4">
      <c r="A437">
        <v>1981</v>
      </c>
      <c r="B437" t="s">
        <v>95</v>
      </c>
      <c r="C437">
        <f>'[1]INSEE cours café robusta'!$M437</f>
        <v>16.7445548581818</v>
      </c>
      <c r="D437">
        <f t="shared" si="6"/>
        <v>0.27907591430303003</v>
      </c>
    </row>
    <row r="438" spans="1:4">
      <c r="A438">
        <v>1981</v>
      </c>
      <c r="B438" t="s">
        <v>96</v>
      </c>
      <c r="C438">
        <f>'[1]INSEE cours café robusta'!$M438</f>
        <v>16.432091823636402</v>
      </c>
      <c r="D438">
        <f t="shared" si="6"/>
        <v>0.27386819706060667</v>
      </c>
    </row>
    <row r="439" spans="1:4">
      <c r="A439">
        <v>1981</v>
      </c>
      <c r="B439" t="s">
        <v>97</v>
      </c>
      <c r="C439">
        <f>'[1]INSEE cours café robusta'!$M439</f>
        <v>16.6543519036364</v>
      </c>
      <c r="D439">
        <f t="shared" si="6"/>
        <v>0.27757253172727331</v>
      </c>
    </row>
    <row r="440" spans="1:4">
      <c r="A440">
        <v>1981</v>
      </c>
      <c r="B440" t="s">
        <v>98</v>
      </c>
      <c r="C440">
        <f>'[1]INSEE cours café robusta'!$M440</f>
        <v>17.4438081618182</v>
      </c>
      <c r="D440">
        <f t="shared" si="6"/>
        <v>0.29073013603030334</v>
      </c>
    </row>
    <row r="441" spans="1:4">
      <c r="A441">
        <v>1980</v>
      </c>
      <c r="B441" t="s">
        <v>99</v>
      </c>
      <c r="C441">
        <f>'[1]INSEE cours café robusta'!$M441</f>
        <v>17.0158853454545</v>
      </c>
      <c r="D441">
        <f t="shared" si="6"/>
        <v>0.28359808909090833</v>
      </c>
    </row>
    <row r="442" spans="1:4">
      <c r="A442">
        <v>1980</v>
      </c>
      <c r="B442" t="s">
        <v>100</v>
      </c>
      <c r="C442">
        <f>'[1]INSEE cours café robusta'!$M442</f>
        <v>16.989906894545499</v>
      </c>
      <c r="D442">
        <f t="shared" si="6"/>
        <v>0.28316511490909163</v>
      </c>
    </row>
    <row r="443" spans="1:4">
      <c r="A443">
        <v>1980</v>
      </c>
      <c r="B443" t="s">
        <v>101</v>
      </c>
      <c r="C443">
        <f>'[1]INSEE cours café robusta'!$M443</f>
        <v>18.6561358709091</v>
      </c>
      <c r="D443">
        <f t="shared" si="6"/>
        <v>0.31093559784848501</v>
      </c>
    </row>
    <row r="444" spans="1:4">
      <c r="A444">
        <v>1980</v>
      </c>
      <c r="B444" t="s">
        <v>102</v>
      </c>
      <c r="C444">
        <f>'[1]INSEE cours café robusta'!$M444</f>
        <v>18.1156397672727</v>
      </c>
      <c r="D444">
        <f t="shared" si="6"/>
        <v>0.30192732945454498</v>
      </c>
    </row>
    <row r="445" spans="1:4">
      <c r="A445">
        <v>1980</v>
      </c>
      <c r="B445" t="s">
        <v>103</v>
      </c>
      <c r="C445">
        <f>'[1]INSEE cours café robusta'!$M445</f>
        <v>20.203296947272701</v>
      </c>
      <c r="D445">
        <f t="shared" si="6"/>
        <v>0.33672161578787835</v>
      </c>
    </row>
    <row r="446" spans="1:4">
      <c r="A446">
        <v>1980</v>
      </c>
      <c r="B446" t="s">
        <v>104</v>
      </c>
      <c r="C446">
        <f>'[1]INSEE cours café robusta'!$M446</f>
        <v>22.555068378181801</v>
      </c>
      <c r="D446">
        <f t="shared" si="6"/>
        <v>0.37591780630303001</v>
      </c>
    </row>
    <row r="447" spans="1:4">
      <c r="A447">
        <v>1980</v>
      </c>
      <c r="B447" t="s">
        <v>105</v>
      </c>
      <c r="C447">
        <f>'[1]INSEE cours café robusta'!$M447</f>
        <v>26.857388498181798</v>
      </c>
      <c r="D447">
        <f t="shared" si="6"/>
        <v>0.4476231416363633</v>
      </c>
    </row>
    <row r="448" spans="1:4">
      <c r="A448">
        <v>1980</v>
      </c>
      <c r="B448" t="s">
        <v>94</v>
      </c>
      <c r="C448">
        <f>'[1]INSEE cours café robusta'!$M448</f>
        <v>27.7760153872727</v>
      </c>
      <c r="D448">
        <f t="shared" si="6"/>
        <v>0.46293358978787835</v>
      </c>
    </row>
    <row r="449" spans="1:4">
      <c r="A449">
        <v>1980</v>
      </c>
      <c r="B449" t="s">
        <v>95</v>
      </c>
      <c r="C449">
        <f>'[1]INSEE cours café robusta'!$M449</f>
        <v>26.058551132727299</v>
      </c>
      <c r="D449">
        <f t="shared" si="6"/>
        <v>0.434309185545455</v>
      </c>
    </row>
    <row r="450" spans="1:4">
      <c r="A450">
        <v>1980</v>
      </c>
      <c r="B450" t="s">
        <v>96</v>
      </c>
      <c r="C450">
        <f>'[1]INSEE cours café robusta'!$M450</f>
        <v>25.7186664</v>
      </c>
      <c r="D450">
        <f t="shared" si="6"/>
        <v>0.42864444000000002</v>
      </c>
    </row>
    <row r="451" spans="1:4">
      <c r="A451">
        <v>1980</v>
      </c>
      <c r="B451" t="s">
        <v>97</v>
      </c>
      <c r="C451">
        <f>'[1]INSEE cours café robusta'!$M451</f>
        <v>24.8195233490909</v>
      </c>
      <c r="D451">
        <f t="shared" si="6"/>
        <v>0.41365872248484836</v>
      </c>
    </row>
    <row r="452" spans="1:4">
      <c r="A452">
        <v>1980</v>
      </c>
      <c r="B452" t="s">
        <v>98</v>
      </c>
      <c r="C452">
        <f>'[1]INSEE cours café robusta'!$M452</f>
        <v>24.836842316363601</v>
      </c>
      <c r="D452">
        <f t="shared" ref="D452:D515" si="7">C452/60</f>
        <v>0.41394737193939335</v>
      </c>
    </row>
    <row r="453" spans="1:4">
      <c r="A453">
        <v>1979</v>
      </c>
      <c r="B453" t="s">
        <v>99</v>
      </c>
      <c r="C453">
        <f>'[1]INSEE cours café robusta'!$M453</f>
        <v>28.527225592727302</v>
      </c>
      <c r="D453">
        <f t="shared" si="7"/>
        <v>0.47545375987878835</v>
      </c>
    </row>
    <row r="454" spans="1:4">
      <c r="A454">
        <v>1979</v>
      </c>
      <c r="B454" t="s">
        <v>100</v>
      </c>
      <c r="C454">
        <f>'[1]INSEE cours café robusta'!$M454</f>
        <v>28.181567870909099</v>
      </c>
      <c r="D454">
        <f t="shared" si="7"/>
        <v>0.469692797848485</v>
      </c>
    </row>
    <row r="455" spans="1:4">
      <c r="A455">
        <v>1979</v>
      </c>
      <c r="B455" t="s">
        <v>101</v>
      </c>
      <c r="C455">
        <f>'[1]INSEE cours café robusta'!$M455</f>
        <v>28.001161961818202</v>
      </c>
      <c r="D455">
        <f t="shared" si="7"/>
        <v>0.46668603269697001</v>
      </c>
    </row>
    <row r="456" spans="1:4">
      <c r="A456">
        <v>1979</v>
      </c>
      <c r="B456" t="s">
        <v>102</v>
      </c>
      <c r="C456">
        <f>'[1]INSEE cours café robusta'!$M456</f>
        <v>29.081432545454501</v>
      </c>
      <c r="D456">
        <f t="shared" si="7"/>
        <v>0.4846905424242417</v>
      </c>
    </row>
    <row r="457" spans="1:4">
      <c r="A457">
        <v>1979</v>
      </c>
      <c r="B457" t="s">
        <v>103</v>
      </c>
      <c r="C457">
        <f>'[1]INSEE cours café robusta'!$M457</f>
        <v>23.343081389090901</v>
      </c>
      <c r="D457">
        <f t="shared" si="7"/>
        <v>0.38905135648484834</v>
      </c>
    </row>
    <row r="458" spans="1:4">
      <c r="A458">
        <v>1979</v>
      </c>
      <c r="B458" t="s">
        <v>104</v>
      </c>
      <c r="C458">
        <f>'[1]INSEE cours café robusta'!$M458</f>
        <v>29.953875521818201</v>
      </c>
      <c r="D458">
        <f t="shared" si="7"/>
        <v>0.49923125869696999</v>
      </c>
    </row>
    <row r="459" spans="1:4">
      <c r="A459">
        <v>1979</v>
      </c>
      <c r="B459" t="s">
        <v>105</v>
      </c>
      <c r="C459">
        <f>'[1]INSEE cours café robusta'!$M459</f>
        <v>29.834085998181799</v>
      </c>
      <c r="D459">
        <f t="shared" si="7"/>
        <v>0.49723476663636329</v>
      </c>
    </row>
    <row r="460" spans="1:4">
      <c r="A460">
        <v>1979</v>
      </c>
      <c r="B460" t="s">
        <v>94</v>
      </c>
      <c r="C460">
        <f>'[1]INSEE cours café robusta'!$M460</f>
        <v>23.5068899545455</v>
      </c>
      <c r="D460">
        <f t="shared" si="7"/>
        <v>0.391781499242425</v>
      </c>
    </row>
    <row r="461" spans="1:4">
      <c r="A461">
        <v>1979</v>
      </c>
      <c r="B461" t="s">
        <v>95</v>
      </c>
      <c r="C461">
        <f>'[1]INSEE cours café robusta'!$M461</f>
        <v>23.032061601818199</v>
      </c>
      <c r="D461">
        <f t="shared" si="7"/>
        <v>0.38386769336363663</v>
      </c>
    </row>
    <row r="462" spans="1:4">
      <c r="A462">
        <v>1979</v>
      </c>
      <c r="B462" t="s">
        <v>96</v>
      </c>
      <c r="C462">
        <f>'[1]INSEE cours café robusta'!$M462</f>
        <v>21.3297514436364</v>
      </c>
      <c r="D462">
        <f t="shared" si="7"/>
        <v>0.35549585739394002</v>
      </c>
    </row>
    <row r="463" spans="1:4">
      <c r="A463">
        <v>1979</v>
      </c>
      <c r="B463" t="s">
        <v>97</v>
      </c>
      <c r="C463">
        <f>'[1]INSEE cours café robusta'!$M463</f>
        <v>20.4147326727273</v>
      </c>
      <c r="D463">
        <f t="shared" si="7"/>
        <v>0.34024554454545503</v>
      </c>
    </row>
    <row r="464" spans="1:4">
      <c r="A464">
        <v>1979</v>
      </c>
      <c r="B464" t="s">
        <v>98</v>
      </c>
      <c r="C464">
        <f>'[1]INSEE cours café robusta'!$M464</f>
        <v>23.3625652272727</v>
      </c>
      <c r="D464">
        <f t="shared" si="7"/>
        <v>0.38937608712121169</v>
      </c>
    </row>
    <row r="465" spans="1:4">
      <c r="A465">
        <v>1978</v>
      </c>
      <c r="B465" t="s">
        <v>99</v>
      </c>
      <c r="C465">
        <f>'[1]INSEE cours café robusta'!$M465</f>
        <v>20.569881754545499</v>
      </c>
      <c r="D465">
        <f t="shared" si="7"/>
        <v>0.3428313625757583</v>
      </c>
    </row>
    <row r="466" spans="1:4">
      <c r="A466">
        <v>1978</v>
      </c>
      <c r="B466" t="s">
        <v>100</v>
      </c>
      <c r="C466">
        <f>'[1]INSEE cours café robusta'!$M466</f>
        <v>21.9344720509091</v>
      </c>
      <c r="D466">
        <f t="shared" si="7"/>
        <v>0.36557453418181834</v>
      </c>
    </row>
    <row r="467" spans="1:4">
      <c r="A467">
        <v>1978</v>
      </c>
      <c r="B467" t="s">
        <v>101</v>
      </c>
      <c r="C467">
        <f>'[1]INSEE cours café robusta'!$M467</f>
        <v>23.0580400527273</v>
      </c>
      <c r="D467">
        <f t="shared" si="7"/>
        <v>0.384300667545455</v>
      </c>
    </row>
    <row r="468" spans="1:4">
      <c r="A468">
        <v>1978</v>
      </c>
      <c r="B468" t="s">
        <v>102</v>
      </c>
      <c r="C468">
        <f>'[1]INSEE cours café robusta'!$M468</f>
        <v>22.428062618181801</v>
      </c>
      <c r="D468">
        <f t="shared" si="7"/>
        <v>0.37380104363636335</v>
      </c>
    </row>
    <row r="469" spans="1:4">
      <c r="A469">
        <v>1978</v>
      </c>
      <c r="B469" t="s">
        <v>103</v>
      </c>
      <c r="C469">
        <f>'[1]INSEE cours café robusta'!$M469</f>
        <v>19.625998038181802</v>
      </c>
      <c r="D469">
        <f t="shared" si="7"/>
        <v>0.32709996730303004</v>
      </c>
    </row>
    <row r="470" spans="1:4">
      <c r="A470">
        <v>1978</v>
      </c>
      <c r="B470" t="s">
        <v>104</v>
      </c>
      <c r="C470">
        <f>'[1]INSEE cours café robusta'!$M470</f>
        <v>18.096155929090902</v>
      </c>
      <c r="D470">
        <f t="shared" si="7"/>
        <v>0.30160259881818169</v>
      </c>
    </row>
    <row r="471" spans="1:4">
      <c r="A471">
        <v>1978</v>
      </c>
      <c r="B471" t="s">
        <v>105</v>
      </c>
      <c r="C471">
        <f>'[1]INSEE cours café robusta'!$M471</f>
        <v>23.152572749090901</v>
      </c>
      <c r="D471">
        <f t="shared" si="7"/>
        <v>0.38587621248484832</v>
      </c>
    </row>
    <row r="472" spans="1:4">
      <c r="A472">
        <v>1978</v>
      </c>
      <c r="B472" t="s">
        <v>94</v>
      </c>
      <c r="C472">
        <f>'[1]INSEE cours café robusta'!$M472</f>
        <v>22.0470453381818</v>
      </c>
      <c r="D472">
        <f t="shared" si="7"/>
        <v>0.36745075563636331</v>
      </c>
    </row>
    <row r="473" spans="1:4">
      <c r="A473">
        <v>1978</v>
      </c>
      <c r="B473" t="s">
        <v>95</v>
      </c>
      <c r="C473">
        <f>'[1]INSEE cours café robusta'!$M473</f>
        <v>19.794136345454501</v>
      </c>
      <c r="D473">
        <f t="shared" si="7"/>
        <v>0.32990227242424169</v>
      </c>
    </row>
    <row r="474" spans="1:4">
      <c r="A474">
        <v>1978</v>
      </c>
      <c r="B474" t="s">
        <v>96</v>
      </c>
      <c r="C474">
        <f>'[1]INSEE cours café robusta'!$M474</f>
        <v>21.46397344</v>
      </c>
      <c r="D474">
        <f t="shared" si="7"/>
        <v>0.35773289066666669</v>
      </c>
    </row>
    <row r="475" spans="1:4">
      <c r="A475">
        <v>1978</v>
      </c>
      <c r="B475" t="s">
        <v>97</v>
      </c>
      <c r="C475">
        <f>'[1]INSEE cours café robusta'!$M475</f>
        <v>24.558295592727301</v>
      </c>
      <c r="D475">
        <f t="shared" si="7"/>
        <v>0.40930492654545503</v>
      </c>
    </row>
    <row r="476" spans="1:4">
      <c r="A476">
        <v>1978</v>
      </c>
      <c r="B476" t="s">
        <v>98</v>
      </c>
      <c r="C476">
        <f>'[1]INSEE cours café robusta'!$M476</f>
        <v>27.720450367272701</v>
      </c>
      <c r="D476">
        <f t="shared" si="7"/>
        <v>0.46200750612121166</v>
      </c>
    </row>
    <row r="477" spans="1:4">
      <c r="A477">
        <v>1977</v>
      </c>
      <c r="B477" t="s">
        <v>99</v>
      </c>
      <c r="C477">
        <f>'[1]INSEE cours café robusta'!$M477</f>
        <v>25.150026974545501</v>
      </c>
      <c r="D477">
        <f t="shared" si="7"/>
        <v>0.41916711624242503</v>
      </c>
    </row>
    <row r="478" spans="1:4">
      <c r="A478">
        <v>1977</v>
      </c>
      <c r="B478" t="s">
        <v>100</v>
      </c>
      <c r="C478">
        <f>'[1]INSEE cours café robusta'!$M478</f>
        <v>24.157794474545401</v>
      </c>
      <c r="D478">
        <f t="shared" si="7"/>
        <v>0.40262990790909003</v>
      </c>
    </row>
    <row r="479" spans="1:4">
      <c r="A479">
        <v>1977</v>
      </c>
      <c r="B479" t="s">
        <v>101</v>
      </c>
      <c r="C479">
        <f>'[1]INSEE cours café robusta'!$M479</f>
        <v>23.775333947272699</v>
      </c>
      <c r="D479">
        <f t="shared" si="7"/>
        <v>0.39625556578787829</v>
      </c>
    </row>
    <row r="480" spans="1:4">
      <c r="A480">
        <v>1977</v>
      </c>
      <c r="B480" t="s">
        <v>102</v>
      </c>
      <c r="C480">
        <f>'[1]INSEE cours café robusta'!$M480</f>
        <v>34.814732336363598</v>
      </c>
      <c r="D480">
        <f t="shared" si="7"/>
        <v>0.58024553893939335</v>
      </c>
    </row>
    <row r="481" spans="1:4">
      <c r="A481">
        <v>1977</v>
      </c>
      <c r="B481" t="s">
        <v>103</v>
      </c>
      <c r="C481">
        <f>'[1]INSEE cours café robusta'!$M481</f>
        <v>34.986478761818198</v>
      </c>
      <c r="D481">
        <f t="shared" si="7"/>
        <v>0.58310797936363667</v>
      </c>
    </row>
    <row r="482" spans="1:4">
      <c r="A482">
        <v>1977</v>
      </c>
      <c r="B482" t="s">
        <v>104</v>
      </c>
      <c r="C482">
        <f>'[1]INSEE cours café robusta'!$M482</f>
        <v>29.736666807272702</v>
      </c>
      <c r="D482">
        <f t="shared" si="7"/>
        <v>0.495611113454545</v>
      </c>
    </row>
    <row r="483" spans="1:4">
      <c r="A483">
        <v>1977</v>
      </c>
      <c r="B483" t="s">
        <v>105</v>
      </c>
      <c r="C483">
        <f>'[1]INSEE cours café robusta'!$M483</f>
        <v>32.061016539999997</v>
      </c>
      <c r="D483">
        <f t="shared" si="7"/>
        <v>0.5343502756666666</v>
      </c>
    </row>
    <row r="484" spans="1:4">
      <c r="A484">
        <v>1977</v>
      </c>
      <c r="B484" t="s">
        <v>94</v>
      </c>
      <c r="C484">
        <f>'[1]INSEE cours café robusta'!$M484</f>
        <v>40.992552287272702</v>
      </c>
      <c r="D484">
        <f t="shared" si="7"/>
        <v>0.68320920478787839</v>
      </c>
    </row>
    <row r="485" spans="1:4">
      <c r="A485">
        <v>1977</v>
      </c>
      <c r="B485" t="s">
        <v>95</v>
      </c>
      <c r="C485">
        <f>'[1]INSEE cours café robusta'!$M485</f>
        <v>47.818390263636402</v>
      </c>
      <c r="D485">
        <f t="shared" si="7"/>
        <v>0.79697317106060672</v>
      </c>
    </row>
    <row r="486" spans="1:4">
      <c r="A486">
        <v>1977</v>
      </c>
      <c r="B486" t="s">
        <v>96</v>
      </c>
      <c r="C486">
        <f>'[1]INSEE cours café robusta'!$M486</f>
        <v>48.985255683636403</v>
      </c>
      <c r="D486">
        <f t="shared" si="7"/>
        <v>0.81642092806060673</v>
      </c>
    </row>
    <row r="487" spans="1:4">
      <c r="A487">
        <v>1977</v>
      </c>
      <c r="B487" t="s">
        <v>97</v>
      </c>
      <c r="C487">
        <f>'[1]INSEE cours café robusta'!$M487</f>
        <v>39.303231354545503</v>
      </c>
      <c r="D487">
        <f t="shared" si="7"/>
        <v>0.65505385590909171</v>
      </c>
    </row>
    <row r="488" spans="1:4">
      <c r="A488">
        <v>1977</v>
      </c>
      <c r="B488" t="s">
        <v>98</v>
      </c>
      <c r="C488">
        <f>'[1]INSEE cours café robusta'!$M488</f>
        <v>32.566874709090897</v>
      </c>
      <c r="D488">
        <f t="shared" si="7"/>
        <v>0.54278124515151494</v>
      </c>
    </row>
    <row r="489" spans="1:4">
      <c r="A489">
        <v>1976</v>
      </c>
      <c r="B489" t="s">
        <v>99</v>
      </c>
      <c r="C489">
        <f>'[1]INSEE cours café robusta'!$M489</f>
        <v>31.2001195418182</v>
      </c>
      <c r="D489">
        <f t="shared" si="7"/>
        <v>0.52000199236363664</v>
      </c>
    </row>
    <row r="490" spans="1:4">
      <c r="A490">
        <v>1976</v>
      </c>
      <c r="B490" t="s">
        <v>100</v>
      </c>
      <c r="C490">
        <f>'[1]INSEE cours café robusta'!$M490</f>
        <v>26.6495608909091</v>
      </c>
      <c r="D490">
        <f t="shared" si="7"/>
        <v>0.44415934818181835</v>
      </c>
    </row>
    <row r="491" spans="1:4">
      <c r="A491">
        <v>1976</v>
      </c>
      <c r="B491" t="s">
        <v>101</v>
      </c>
      <c r="C491">
        <f>'[1]INSEE cours café robusta'!$M491</f>
        <v>23.335865152727301</v>
      </c>
      <c r="D491">
        <f t="shared" si="7"/>
        <v>0.38893108587878833</v>
      </c>
    </row>
    <row r="492" spans="1:4">
      <c r="A492">
        <v>1976</v>
      </c>
      <c r="B492" t="s">
        <v>102</v>
      </c>
      <c r="C492">
        <f>'[1]INSEE cours café robusta'!$M492</f>
        <v>20.9205908418182</v>
      </c>
      <c r="D492">
        <f t="shared" si="7"/>
        <v>0.34867651403030331</v>
      </c>
    </row>
    <row r="493" spans="1:4">
      <c r="A493">
        <v>1976</v>
      </c>
      <c r="B493" t="s">
        <v>103</v>
      </c>
      <c r="C493">
        <f>'[1]INSEE cours café robusta'!$M493</f>
        <v>19.320029616363598</v>
      </c>
      <c r="D493">
        <f t="shared" si="7"/>
        <v>0.32200049360605998</v>
      </c>
    </row>
    <row r="494" spans="1:4">
      <c r="A494">
        <v>1976</v>
      </c>
      <c r="B494" t="s">
        <v>104</v>
      </c>
      <c r="C494">
        <f>'[1]INSEE cours café robusta'!$M494</f>
        <v>17.772868540000001</v>
      </c>
      <c r="D494">
        <f t="shared" si="7"/>
        <v>0.2962144756666667</v>
      </c>
    </row>
    <row r="495" spans="1:4">
      <c r="A495">
        <v>1976</v>
      </c>
      <c r="B495" t="s">
        <v>105</v>
      </c>
      <c r="C495">
        <f>'[1]INSEE cours café robusta'!$M495</f>
        <v>19.366935152727301</v>
      </c>
      <c r="D495">
        <f t="shared" si="7"/>
        <v>0.32278225254545501</v>
      </c>
    </row>
    <row r="496" spans="1:4">
      <c r="A496">
        <v>1976</v>
      </c>
      <c r="B496" t="s">
        <v>94</v>
      </c>
      <c r="C496">
        <f>'[1]INSEE cours café robusta'!$M496</f>
        <v>18.166153421818201</v>
      </c>
      <c r="D496">
        <f t="shared" si="7"/>
        <v>0.30276922369697001</v>
      </c>
    </row>
    <row r="497" spans="1:4">
      <c r="A497">
        <v>1976</v>
      </c>
      <c r="B497" t="s">
        <v>95</v>
      </c>
      <c r="C497">
        <f>'[1]INSEE cours café robusta'!$M497</f>
        <v>16.473945994545499</v>
      </c>
      <c r="D497">
        <f t="shared" si="7"/>
        <v>0.27456576657575832</v>
      </c>
    </row>
    <row r="498" spans="1:4">
      <c r="A498">
        <v>1976</v>
      </c>
      <c r="B498" t="s">
        <v>96</v>
      </c>
      <c r="C498">
        <f>'[1]INSEE cours café robusta'!$M498</f>
        <v>12.357083149090901</v>
      </c>
      <c r="D498">
        <f t="shared" si="7"/>
        <v>0.20595138581818168</v>
      </c>
    </row>
    <row r="499" spans="1:4">
      <c r="A499">
        <v>1976</v>
      </c>
      <c r="B499" t="s">
        <v>97</v>
      </c>
      <c r="C499">
        <f>'[1]INSEE cours café robusta'!$M499</f>
        <v>12.6168676581818</v>
      </c>
      <c r="D499">
        <f t="shared" si="7"/>
        <v>0.21028112763636334</v>
      </c>
    </row>
    <row r="500" spans="1:4">
      <c r="A500">
        <v>1976</v>
      </c>
      <c r="B500" t="s">
        <v>98</v>
      </c>
      <c r="C500">
        <f>'[1]INSEE cours café robusta'!$M500</f>
        <v>12.066268823636401</v>
      </c>
      <c r="D500">
        <f t="shared" si="7"/>
        <v>0.20110448039394002</v>
      </c>
    </row>
    <row r="501" spans="1:4">
      <c r="A501">
        <v>1975</v>
      </c>
      <c r="B501" t="s">
        <v>99</v>
      </c>
      <c r="C501">
        <f>'[1]INSEE cours café robusta'!$M501</f>
        <v>11.1880528581818</v>
      </c>
      <c r="D501">
        <f t="shared" si="7"/>
        <v>0.18646754763636333</v>
      </c>
    </row>
    <row r="502" spans="1:4">
      <c r="A502">
        <v>1975</v>
      </c>
      <c r="B502" t="s">
        <v>100</v>
      </c>
      <c r="C502">
        <f>'[1]INSEE cours café robusta'!$M502</f>
        <v>10.535705090909101</v>
      </c>
      <c r="D502">
        <f t="shared" si="7"/>
        <v>0.17559508484848502</v>
      </c>
    </row>
    <row r="503" spans="1:4">
      <c r="A503">
        <v>1975</v>
      </c>
      <c r="B503" t="s">
        <v>101</v>
      </c>
      <c r="C503">
        <f>'[1]INSEE cours café robusta'!$M503</f>
        <v>11.0090901963636</v>
      </c>
      <c r="D503">
        <f t="shared" si="7"/>
        <v>0.18348483660605999</v>
      </c>
    </row>
    <row r="504" spans="1:4">
      <c r="A504">
        <v>1975</v>
      </c>
      <c r="B504" t="s">
        <v>102</v>
      </c>
      <c r="C504">
        <f>'[1]INSEE cours café robusta'!$M504</f>
        <v>10.9556900472727</v>
      </c>
      <c r="D504">
        <f t="shared" si="7"/>
        <v>0.18259483412121166</v>
      </c>
    </row>
    <row r="505" spans="1:4">
      <c r="A505">
        <v>1975</v>
      </c>
      <c r="B505" t="s">
        <v>103</v>
      </c>
      <c r="C505">
        <f>'[1]INSEE cours café robusta'!$M505</f>
        <v>11.613089179999999</v>
      </c>
      <c r="D505">
        <f t="shared" si="7"/>
        <v>0.19355148633333333</v>
      </c>
    </row>
    <row r="506" spans="1:4">
      <c r="A506">
        <v>1975</v>
      </c>
      <c r="B506" t="s">
        <v>104</v>
      </c>
      <c r="C506">
        <f>'[1]INSEE cours café robusta'!$M506</f>
        <v>9.4857426999999994</v>
      </c>
      <c r="D506">
        <f t="shared" si="7"/>
        <v>0.15809571166666667</v>
      </c>
    </row>
    <row r="507" spans="1:4">
      <c r="A507">
        <v>1975</v>
      </c>
      <c r="B507" t="s">
        <v>105</v>
      </c>
      <c r="C507">
        <f>'[1]INSEE cours café robusta'!$M507</f>
        <v>7.6773538672727302</v>
      </c>
      <c r="D507">
        <f t="shared" si="7"/>
        <v>0.12795589778787883</v>
      </c>
    </row>
    <row r="508" spans="1:4">
      <c r="A508">
        <v>1975</v>
      </c>
      <c r="B508" t="s">
        <v>94</v>
      </c>
      <c r="C508">
        <f>'[1]INSEE cours café robusta'!$M508</f>
        <v>7.0553142927272701</v>
      </c>
      <c r="D508">
        <f t="shared" si="7"/>
        <v>0.1175885715454545</v>
      </c>
    </row>
    <row r="509" spans="1:4">
      <c r="A509">
        <v>1975</v>
      </c>
      <c r="B509" t="s">
        <v>95</v>
      </c>
      <c r="C509">
        <f>'[1]INSEE cours café robusta'!$M509</f>
        <v>7.1043846999999998</v>
      </c>
      <c r="D509">
        <f t="shared" si="7"/>
        <v>0.11840641166666667</v>
      </c>
    </row>
    <row r="510" spans="1:4">
      <c r="A510">
        <v>1975</v>
      </c>
      <c r="B510" t="s">
        <v>96</v>
      </c>
      <c r="C510">
        <f>'[1]INSEE cours café robusta'!$M510</f>
        <v>7.4377748199999996</v>
      </c>
      <c r="D510">
        <f t="shared" si="7"/>
        <v>0.12396291366666666</v>
      </c>
    </row>
    <row r="511" spans="1:4">
      <c r="A511">
        <v>1975</v>
      </c>
      <c r="B511" t="s">
        <v>97</v>
      </c>
      <c r="C511">
        <f>'[1]INSEE cours café robusta'!$M511</f>
        <v>7.9876520309090902</v>
      </c>
      <c r="D511">
        <f t="shared" si="7"/>
        <v>0.13312753384848483</v>
      </c>
    </row>
    <row r="512" spans="1:4">
      <c r="A512">
        <v>1975</v>
      </c>
      <c r="B512" t="s">
        <v>98</v>
      </c>
      <c r="C512">
        <f>'[1]INSEE cours café robusta'!$M512</f>
        <v>7.7610622090909098</v>
      </c>
      <c r="D512">
        <f t="shared" si="7"/>
        <v>0.12935103681818183</v>
      </c>
    </row>
    <row r="513" spans="1:4">
      <c r="A513">
        <v>1974</v>
      </c>
      <c r="B513" t="s">
        <v>99</v>
      </c>
      <c r="C513">
        <f>'[1]INSEE cours café robusta'!$M513</f>
        <v>7.80002988545455</v>
      </c>
      <c r="D513">
        <f t="shared" si="7"/>
        <v>0.13000049809090916</v>
      </c>
    </row>
    <row r="514" spans="1:4">
      <c r="A514">
        <v>1974</v>
      </c>
      <c r="B514" t="s">
        <v>100</v>
      </c>
      <c r="C514">
        <f>'[1]INSEE cours café robusta'!$M514</f>
        <v>7.6888998454545501</v>
      </c>
      <c r="D514">
        <f t="shared" si="7"/>
        <v>0.12814833075757584</v>
      </c>
    </row>
    <row r="515" spans="1:4">
      <c r="A515">
        <v>1974</v>
      </c>
      <c r="B515" t="s">
        <v>101</v>
      </c>
      <c r="C515">
        <f>'[1]INSEE cours café robusta'!$M515</f>
        <v>7.7358053818181798</v>
      </c>
      <c r="D515">
        <f t="shared" si="7"/>
        <v>0.12893008969696967</v>
      </c>
    </row>
    <row r="516" spans="1:4">
      <c r="A516">
        <v>1974</v>
      </c>
      <c r="B516" t="s">
        <v>102</v>
      </c>
      <c r="C516">
        <f>'[1]INSEE cours café robusta'!$M516</f>
        <v>7.3345826399999998</v>
      </c>
      <c r="D516">
        <f t="shared" ref="D516:D579" si="8">C516/60</f>
        <v>0.122243044</v>
      </c>
    </row>
    <row r="517" spans="1:4">
      <c r="A517">
        <v>1974</v>
      </c>
      <c r="B517" t="s">
        <v>103</v>
      </c>
      <c r="C517">
        <f>'[1]INSEE cours café robusta'!$M517</f>
        <v>7.5431318709090904</v>
      </c>
      <c r="D517">
        <f t="shared" si="8"/>
        <v>0.12571886451515152</v>
      </c>
    </row>
    <row r="518" spans="1:4">
      <c r="A518">
        <v>1974</v>
      </c>
      <c r="B518" t="s">
        <v>104</v>
      </c>
      <c r="C518">
        <f>'[1]INSEE cours café robusta'!$M518</f>
        <v>8.5923726381818195</v>
      </c>
      <c r="D518">
        <f t="shared" si="8"/>
        <v>0.14320621063636366</v>
      </c>
    </row>
    <row r="519" spans="1:4">
      <c r="A519">
        <v>1974</v>
      </c>
      <c r="B519" t="s">
        <v>105</v>
      </c>
      <c r="C519">
        <f>'[1]INSEE cours café robusta'!$M519</f>
        <v>9.5636780527272691</v>
      </c>
      <c r="D519">
        <f t="shared" si="8"/>
        <v>0.15939463421212116</v>
      </c>
    </row>
    <row r="520" spans="1:4">
      <c r="A520">
        <v>1974</v>
      </c>
      <c r="B520" t="s">
        <v>94</v>
      </c>
      <c r="C520">
        <f>'[1]INSEE cours café robusta'!$M520</f>
        <v>10.243447518181799</v>
      </c>
      <c r="D520">
        <f t="shared" si="8"/>
        <v>0.17072412530302999</v>
      </c>
    </row>
    <row r="521" spans="1:4">
      <c r="A521">
        <v>1974</v>
      </c>
      <c r="B521" t="s">
        <v>95</v>
      </c>
      <c r="C521">
        <f>'[1]INSEE cours café robusta'!$M521</f>
        <v>10.2549934963636</v>
      </c>
      <c r="D521">
        <f t="shared" si="8"/>
        <v>0.17091655827272667</v>
      </c>
    </row>
    <row r="522" spans="1:4">
      <c r="A522">
        <v>1974</v>
      </c>
      <c r="B522" t="s">
        <v>96</v>
      </c>
      <c r="C522">
        <f>'[1]INSEE cours café robusta'!$M522</f>
        <v>9.4157452072727299</v>
      </c>
      <c r="D522">
        <f t="shared" si="8"/>
        <v>0.15692908678787884</v>
      </c>
    </row>
    <row r="523" spans="1:4">
      <c r="A523">
        <v>1974</v>
      </c>
      <c r="B523" t="s">
        <v>97</v>
      </c>
      <c r="C523">
        <f>'[1]INSEE cours café robusta'!$M523</f>
        <v>9.3342017363636405</v>
      </c>
      <c r="D523">
        <f t="shared" si="8"/>
        <v>0.15557002893939401</v>
      </c>
    </row>
    <row r="524" spans="1:4">
      <c r="A524">
        <v>1974</v>
      </c>
      <c r="B524" t="s">
        <v>98</v>
      </c>
      <c r="C524">
        <f>'[1]INSEE cours café robusta'!$M524</f>
        <v>8.2229013363636394</v>
      </c>
      <c r="D524">
        <f t="shared" si="8"/>
        <v>0.13704835560606066</v>
      </c>
    </row>
    <row r="525" spans="1:4">
      <c r="A525">
        <v>1973</v>
      </c>
      <c r="B525" t="s">
        <v>99</v>
      </c>
      <c r="C525">
        <f>'[1]INSEE cours café robusta'!$M525</f>
        <v>8.2669203781818208</v>
      </c>
      <c r="D525">
        <f t="shared" si="8"/>
        <v>0.13778200630303034</v>
      </c>
    </row>
    <row r="526" spans="1:4">
      <c r="A526">
        <v>1973</v>
      </c>
      <c r="B526" t="s">
        <v>100</v>
      </c>
      <c r="C526">
        <f>'[1]INSEE cours café robusta'!$M526</f>
        <v>7.7920920254545498</v>
      </c>
      <c r="D526">
        <f t="shared" si="8"/>
        <v>0.12986820042424249</v>
      </c>
    </row>
    <row r="527" spans="1:4">
      <c r="A527">
        <v>1973</v>
      </c>
      <c r="B527" t="s">
        <v>101</v>
      </c>
      <c r="C527">
        <f>'[1]INSEE cours café robusta'!$M527</f>
        <v>7.78920553090909</v>
      </c>
      <c r="D527">
        <f t="shared" si="8"/>
        <v>0.12982009218181817</v>
      </c>
    </row>
    <row r="528" spans="1:4">
      <c r="A528">
        <v>1973</v>
      </c>
      <c r="B528" t="s">
        <v>102</v>
      </c>
      <c r="C528">
        <f>'[1]INSEE cours café robusta'!$M528</f>
        <v>7.5142669254545504</v>
      </c>
      <c r="D528">
        <f t="shared" si="8"/>
        <v>0.12523778209090916</v>
      </c>
    </row>
    <row r="529" spans="1:4">
      <c r="A529">
        <v>1973</v>
      </c>
      <c r="B529" t="s">
        <v>103</v>
      </c>
      <c r="C529">
        <f>'[1]INSEE cours café robusta'!$M529</f>
        <v>7.2840689854545504</v>
      </c>
      <c r="D529">
        <f t="shared" si="8"/>
        <v>0.12140114975757584</v>
      </c>
    </row>
    <row r="530" spans="1:4">
      <c r="A530">
        <v>1973</v>
      </c>
      <c r="B530" t="s">
        <v>104</v>
      </c>
      <c r="C530">
        <f>'[1]INSEE cours café robusta'!$M530</f>
        <v>7.31726367272727</v>
      </c>
      <c r="D530">
        <f t="shared" si="8"/>
        <v>0.12195439454545449</v>
      </c>
    </row>
    <row r="531" spans="1:4">
      <c r="A531">
        <v>1973</v>
      </c>
      <c r="B531" t="s">
        <v>105</v>
      </c>
      <c r="C531">
        <f>'[1]INSEE cours café robusta'!$M531</f>
        <v>7.58715091272727</v>
      </c>
      <c r="D531">
        <f t="shared" si="8"/>
        <v>0.12645251521212117</v>
      </c>
    </row>
    <row r="532" spans="1:4">
      <c r="A532">
        <v>1973</v>
      </c>
      <c r="B532" t="s">
        <v>94</v>
      </c>
      <c r="C532">
        <f>'[1]INSEE cours café robusta'!$M532</f>
        <v>7.3721070690909096</v>
      </c>
      <c r="D532">
        <f t="shared" si="8"/>
        <v>0.12286845115151517</v>
      </c>
    </row>
    <row r="533" spans="1:4">
      <c r="A533">
        <v>1973</v>
      </c>
      <c r="B533" t="s">
        <v>95</v>
      </c>
      <c r="C533">
        <f>'[1]INSEE cours café robusta'!$M533</f>
        <v>7.2321120836363599</v>
      </c>
      <c r="D533">
        <f t="shared" si="8"/>
        <v>0.12053520139393933</v>
      </c>
    </row>
    <row r="534" spans="1:4">
      <c r="A534">
        <v>1973</v>
      </c>
      <c r="B534" t="s">
        <v>96</v>
      </c>
      <c r="C534">
        <f>'[1]INSEE cours café robusta'!$M534</f>
        <v>7.4774641199999996</v>
      </c>
      <c r="D534">
        <f t="shared" si="8"/>
        <v>0.124624402</v>
      </c>
    </row>
    <row r="535" spans="1:4">
      <c r="A535">
        <v>1973</v>
      </c>
      <c r="B535" t="s">
        <v>97</v>
      </c>
      <c r="C535">
        <f>'[1]INSEE cours café robusta'!$M535</f>
        <v>7.3158204254545502</v>
      </c>
      <c r="D535">
        <f t="shared" si="8"/>
        <v>0.1219303404242425</v>
      </c>
    </row>
    <row r="536" spans="1:4">
      <c r="A536">
        <v>1973</v>
      </c>
      <c r="B536" t="s">
        <v>98</v>
      </c>
      <c r="C536">
        <f>'[1]INSEE cours café robusta'!$M536</f>
        <v>6.6894511090909097</v>
      </c>
      <c r="D536">
        <f t="shared" si="8"/>
        <v>0.11149085181818183</v>
      </c>
    </row>
    <row r="537" spans="1:4">
      <c r="A537">
        <v>1972</v>
      </c>
      <c r="B537" t="s">
        <v>99</v>
      </c>
      <c r="C537">
        <f>'[1]INSEE cours café robusta'!$M537</f>
        <v>6.8049108909090901</v>
      </c>
      <c r="D537">
        <f t="shared" si="8"/>
        <v>0.11341518151515149</v>
      </c>
    </row>
    <row r="538" spans="1:4">
      <c r="A538">
        <v>1972</v>
      </c>
      <c r="B538" t="s">
        <v>100</v>
      </c>
      <c r="C538">
        <f>'[1]INSEE cours café robusta'!$M538</f>
        <v>6.82728122363637</v>
      </c>
      <c r="D538">
        <f t="shared" si="8"/>
        <v>0.1137880203939395</v>
      </c>
    </row>
    <row r="539" spans="1:4">
      <c r="A539">
        <v>1972</v>
      </c>
      <c r="B539" t="s">
        <v>101</v>
      </c>
      <c r="C539">
        <f>'[1]INSEE cours café robusta'!$M539</f>
        <v>6.8316109654545496</v>
      </c>
      <c r="D539">
        <f t="shared" si="8"/>
        <v>0.11386018275757583</v>
      </c>
    </row>
    <row r="540" spans="1:4">
      <c r="A540">
        <v>1972</v>
      </c>
      <c r="B540" t="s">
        <v>102</v>
      </c>
      <c r="C540">
        <f>'[1]INSEE cours café robusta'!$M540</f>
        <v>6.8460434381818196</v>
      </c>
      <c r="D540">
        <f t="shared" si="8"/>
        <v>0.11410072396969699</v>
      </c>
    </row>
    <row r="541" spans="1:4">
      <c r="A541">
        <v>1972</v>
      </c>
      <c r="B541" t="s">
        <v>103</v>
      </c>
      <c r="C541">
        <f>'[1]INSEE cours café robusta'!$M541</f>
        <v>6.7486242472727298</v>
      </c>
      <c r="D541">
        <f t="shared" si="8"/>
        <v>0.11247707078787883</v>
      </c>
    </row>
    <row r="542" spans="1:4">
      <c r="A542">
        <v>1972</v>
      </c>
      <c r="B542" t="s">
        <v>104</v>
      </c>
      <c r="C542">
        <f>'[1]INSEE cours café robusta'!$M542</f>
        <v>6.7240890436363596</v>
      </c>
      <c r="D542">
        <f t="shared" si="8"/>
        <v>0.11206815072727266</v>
      </c>
    </row>
    <row r="543" spans="1:4">
      <c r="A543">
        <v>1972</v>
      </c>
      <c r="B543" t="s">
        <v>105</v>
      </c>
      <c r="C543">
        <f>'[1]INSEE cours café robusta'!$M543</f>
        <v>6.3683285909090896</v>
      </c>
      <c r="D543">
        <f t="shared" si="8"/>
        <v>0.10613880984848482</v>
      </c>
    </row>
    <row r="544" spans="1:4">
      <c r="A544">
        <v>1972</v>
      </c>
      <c r="B544" t="s">
        <v>94</v>
      </c>
      <c r="C544">
        <f>'[1]INSEE cours café robusta'!$M544</f>
        <v>6.3885340527272696</v>
      </c>
      <c r="D544">
        <f t="shared" si="8"/>
        <v>0.10647556754545449</v>
      </c>
    </row>
    <row r="545" spans="1:4">
      <c r="A545">
        <v>1972</v>
      </c>
      <c r="B545" t="s">
        <v>95</v>
      </c>
      <c r="C545">
        <f>'[1]INSEE cours café robusta'!$M545</f>
        <v>6.5487345000000001</v>
      </c>
      <c r="D545">
        <f t="shared" si="8"/>
        <v>0.10914557500000001</v>
      </c>
    </row>
    <row r="546" spans="1:4">
      <c r="A546">
        <v>1972</v>
      </c>
      <c r="B546" t="s">
        <v>96</v>
      </c>
      <c r="C546">
        <f>'[1]INSEE cours café robusta'!$M546</f>
        <v>6.4260584818181803</v>
      </c>
      <c r="D546">
        <f t="shared" si="8"/>
        <v>0.10710097469696968</v>
      </c>
    </row>
    <row r="547" spans="1:4">
      <c r="A547">
        <v>1972</v>
      </c>
      <c r="B547" t="s">
        <v>97</v>
      </c>
      <c r="C547">
        <f>'[1]INSEE cours café robusta'!$M547</f>
        <v>6.4130692563636398</v>
      </c>
      <c r="D547">
        <f t="shared" si="8"/>
        <v>0.10688448760606066</v>
      </c>
    </row>
    <row r="548" spans="1:4">
      <c r="A548">
        <v>1972</v>
      </c>
      <c r="B548" t="s">
        <v>98</v>
      </c>
      <c r="C548">
        <f>'[1]INSEE cours café robusta'!$M548</f>
        <v>6.3834826872727302</v>
      </c>
      <c r="D548">
        <f t="shared" si="8"/>
        <v>0.10639137812121217</v>
      </c>
    </row>
    <row r="549" spans="1:4">
      <c r="A549">
        <v>1971</v>
      </c>
      <c r="B549" t="s">
        <v>99</v>
      </c>
      <c r="C549">
        <f>'[1]INSEE cours café robusta'!$M549</f>
        <v>6.4866748672727299</v>
      </c>
      <c r="D549">
        <f t="shared" si="8"/>
        <v>0.10811124778787883</v>
      </c>
    </row>
    <row r="550" spans="1:4">
      <c r="A550">
        <v>1971</v>
      </c>
      <c r="B550" t="s">
        <v>100</v>
      </c>
      <c r="C550">
        <f>'[1]INSEE cours café robusta'!$M550</f>
        <v>6.3863691818181803</v>
      </c>
      <c r="D550">
        <f t="shared" si="8"/>
        <v>0.10643948636363634</v>
      </c>
    </row>
    <row r="551" spans="1:4">
      <c r="A551">
        <v>1971</v>
      </c>
      <c r="B551" t="s">
        <v>101</v>
      </c>
      <c r="C551">
        <f>'[1]INSEE cours café robusta'!$M551</f>
        <v>6.4289449763636402</v>
      </c>
      <c r="D551">
        <f t="shared" si="8"/>
        <v>0.107149082939394</v>
      </c>
    </row>
    <row r="552" spans="1:4">
      <c r="A552">
        <v>1971</v>
      </c>
      <c r="B552" t="s">
        <v>102</v>
      </c>
      <c r="C552">
        <f>'[1]INSEE cours café robusta'!$M552</f>
        <v>6.7479026236363602</v>
      </c>
      <c r="D552">
        <f t="shared" si="8"/>
        <v>0.11246504372727267</v>
      </c>
    </row>
    <row r="553" spans="1:4">
      <c r="A553">
        <v>1971</v>
      </c>
      <c r="B553" t="s">
        <v>103</v>
      </c>
      <c r="C553">
        <f>'[1]INSEE cours café robusta'!$M553</f>
        <v>6.4744072654545501</v>
      </c>
      <c r="D553">
        <f t="shared" si="8"/>
        <v>0.10790678775757584</v>
      </c>
    </row>
    <row r="554" spans="1:4">
      <c r="A554">
        <v>1971</v>
      </c>
      <c r="B554" t="s">
        <v>104</v>
      </c>
      <c r="C554">
        <f>'[1]INSEE cours café robusta'!$M554</f>
        <v>6.3185365600000001</v>
      </c>
      <c r="D554">
        <f t="shared" si="8"/>
        <v>0.10530894266666667</v>
      </c>
    </row>
    <row r="555" spans="1:4">
      <c r="A555">
        <v>1971</v>
      </c>
      <c r="B555" t="s">
        <v>105</v>
      </c>
      <c r="C555">
        <f>'[1]INSEE cours café robusta'!$M555</f>
        <v>6.3546177418181804</v>
      </c>
      <c r="D555">
        <f t="shared" si="8"/>
        <v>0.10591029569696968</v>
      </c>
    </row>
    <row r="556" spans="1:4">
      <c r="A556">
        <v>1971</v>
      </c>
      <c r="B556" t="s">
        <v>94</v>
      </c>
      <c r="C556">
        <f>'[1]INSEE cours café robusta'!$M556</f>
        <v>6.3690502145454602</v>
      </c>
      <c r="D556">
        <f t="shared" si="8"/>
        <v>0.10615083690909101</v>
      </c>
    </row>
    <row r="557" spans="1:4">
      <c r="A557">
        <v>1971</v>
      </c>
      <c r="B557" t="s">
        <v>95</v>
      </c>
      <c r="C557">
        <f>'[1]INSEE cours café robusta'!$M557</f>
        <v>6.48956136181818</v>
      </c>
      <c r="D557">
        <f t="shared" si="8"/>
        <v>0.10815935603030299</v>
      </c>
    </row>
    <row r="558" spans="1:4">
      <c r="A558">
        <v>1971</v>
      </c>
      <c r="B558" t="s">
        <v>96</v>
      </c>
      <c r="C558">
        <f>'[1]INSEE cours café robusta'!$M558</f>
        <v>6.5083235763636402</v>
      </c>
      <c r="D558">
        <f t="shared" si="8"/>
        <v>0.10847205960606067</v>
      </c>
    </row>
    <row r="559" spans="1:4">
      <c r="A559">
        <v>1971</v>
      </c>
      <c r="B559" t="s">
        <v>97</v>
      </c>
      <c r="C559">
        <f>'[1]INSEE cours café robusta'!$M559</f>
        <v>6.3668853436363602</v>
      </c>
      <c r="D559">
        <f t="shared" si="8"/>
        <v>0.10611475572727266</v>
      </c>
    </row>
    <row r="560" spans="1:4">
      <c r="A560">
        <v>1971</v>
      </c>
      <c r="B560" t="s">
        <v>98</v>
      </c>
      <c r="C560">
        <f>'[1]INSEE cours café robusta'!$M560</f>
        <v>6.9651113381818197</v>
      </c>
      <c r="D560">
        <f t="shared" si="8"/>
        <v>0.116085188969697</v>
      </c>
    </row>
    <row r="561" spans="1:4">
      <c r="A561">
        <v>1970</v>
      </c>
      <c r="B561" t="s">
        <v>99</v>
      </c>
      <c r="C561">
        <f>'[1]INSEE cours café robusta'!$M561</f>
        <v>6.4967775981818203</v>
      </c>
      <c r="D561">
        <f t="shared" si="8"/>
        <v>0.10827962663636367</v>
      </c>
    </row>
    <row r="562" spans="1:4">
      <c r="A562">
        <v>1970</v>
      </c>
      <c r="B562" t="s">
        <v>100</v>
      </c>
      <c r="C562">
        <f>'[1]INSEE cours café robusta'!$M562</f>
        <v>6.3401852690909104</v>
      </c>
      <c r="D562">
        <f t="shared" si="8"/>
        <v>0.10566975448484851</v>
      </c>
    </row>
    <row r="563" spans="1:4">
      <c r="A563">
        <v>1970</v>
      </c>
      <c r="B563" t="s">
        <v>101</v>
      </c>
      <c r="C563">
        <f>'[1]INSEE cours café robusta'!$M563</f>
        <v>6.5126533181818198</v>
      </c>
      <c r="D563">
        <f t="shared" si="8"/>
        <v>0.108544221969697</v>
      </c>
    </row>
    <row r="564" spans="1:4">
      <c r="A564">
        <v>1970</v>
      </c>
      <c r="B564" t="s">
        <v>102</v>
      </c>
      <c r="C564">
        <f>'[1]INSEE cours café robusta'!$M564</f>
        <v>6.6071860145454604</v>
      </c>
      <c r="D564">
        <f t="shared" si="8"/>
        <v>0.110119766909091</v>
      </c>
    </row>
    <row r="565" spans="1:4">
      <c r="A565">
        <v>1970</v>
      </c>
      <c r="B565" t="s">
        <v>103</v>
      </c>
      <c r="C565">
        <f>'[1]INSEE cours café robusta'!$M565</f>
        <v>6.5054370818181804</v>
      </c>
      <c r="D565">
        <f t="shared" si="8"/>
        <v>0.10842395136363633</v>
      </c>
    </row>
    <row r="566" spans="1:4">
      <c r="A566">
        <v>1970</v>
      </c>
      <c r="B566" t="s">
        <v>104</v>
      </c>
      <c r="C566">
        <f>'[1]INSEE cours café robusta'!$M566</f>
        <v>6.4347179654545501</v>
      </c>
      <c r="D566">
        <f t="shared" si="8"/>
        <v>0.1072452994242425</v>
      </c>
    </row>
    <row r="567" spans="1:4">
      <c r="A567">
        <v>1970</v>
      </c>
      <c r="B567" t="s">
        <v>105</v>
      </c>
      <c r="C567">
        <f>'[1]INSEE cours café robusta'!$M567</f>
        <v>6.3719367090909103</v>
      </c>
      <c r="D567">
        <f t="shared" si="8"/>
        <v>0.10619894515151516</v>
      </c>
    </row>
    <row r="568" spans="1:4">
      <c r="A568">
        <v>1970</v>
      </c>
      <c r="B568" t="s">
        <v>94</v>
      </c>
      <c r="C568">
        <f>'[1]INSEE cours café robusta'!$M568</f>
        <v>6.6504834327272704</v>
      </c>
      <c r="D568">
        <f t="shared" si="8"/>
        <v>0.11084139054545451</v>
      </c>
    </row>
    <row r="569" spans="1:4">
      <c r="A569">
        <v>1970</v>
      </c>
      <c r="B569" t="s">
        <v>95</v>
      </c>
      <c r="C569">
        <f>'[1]INSEE cours café robusta'!$M569</f>
        <v>6.4383260836363601</v>
      </c>
      <c r="D569">
        <f t="shared" si="8"/>
        <v>0.10730543472727266</v>
      </c>
    </row>
    <row r="570" spans="1:4">
      <c r="A570">
        <v>1970</v>
      </c>
      <c r="B570" t="s">
        <v>96</v>
      </c>
      <c r="C570">
        <f>'[1]INSEE cours café robusta'!$M570</f>
        <v>5.8574190563636401</v>
      </c>
      <c r="D570">
        <f t="shared" si="8"/>
        <v>9.7623650939393999E-2</v>
      </c>
    </row>
    <row r="571" spans="1:4">
      <c r="A571">
        <v>1970</v>
      </c>
      <c r="B571" t="s">
        <v>97</v>
      </c>
      <c r="C571">
        <f>'[1]INSEE cours café robusta'!$M571</f>
        <v>5.6669104163636401</v>
      </c>
      <c r="D571">
        <f t="shared" si="8"/>
        <v>9.4448506939394009E-2</v>
      </c>
    </row>
    <row r="572" spans="1:4">
      <c r="A572">
        <v>1970</v>
      </c>
      <c r="B572" t="s">
        <v>98</v>
      </c>
      <c r="C572">
        <f>'[1]INSEE cours café robusta'!$M572</f>
        <v>5.7397944036363597</v>
      </c>
      <c r="D572">
        <f t="shared" si="8"/>
        <v>9.5663240060605989E-2</v>
      </c>
    </row>
    <row r="573" spans="1:4">
      <c r="A573">
        <v>1969</v>
      </c>
      <c r="B573" t="s">
        <v>99</v>
      </c>
      <c r="C573">
        <f>'[1]INSEE cours café robusta'!$M573</f>
        <v>5.5954696763636402</v>
      </c>
      <c r="D573">
        <f t="shared" si="8"/>
        <v>9.3257827939394008E-2</v>
      </c>
    </row>
    <row r="574" spans="1:4">
      <c r="A574">
        <v>1969</v>
      </c>
      <c r="B574" t="s">
        <v>100</v>
      </c>
      <c r="C574">
        <f>'[1]INSEE cours café robusta'!$M574</f>
        <v>5.4865045072727296</v>
      </c>
      <c r="D574">
        <f t="shared" si="8"/>
        <v>9.1441741787878825E-2</v>
      </c>
    </row>
    <row r="575" spans="1:4">
      <c r="A575">
        <v>1969</v>
      </c>
      <c r="B575" t="s">
        <v>101</v>
      </c>
      <c r="C575">
        <f>'[1]INSEE cours café robusta'!$M575</f>
        <v>5.75855661818182</v>
      </c>
      <c r="D575">
        <f t="shared" si="8"/>
        <v>9.5975943636363664E-2</v>
      </c>
    </row>
    <row r="576" spans="1:4">
      <c r="A576">
        <v>1969</v>
      </c>
      <c r="B576" t="s">
        <v>102</v>
      </c>
      <c r="C576">
        <f>'[1]INSEE cours café robusta'!$M576</f>
        <v>5.3089850927272701</v>
      </c>
      <c r="D576">
        <f t="shared" si="8"/>
        <v>8.8483084878787838E-2</v>
      </c>
    </row>
    <row r="577" spans="1:4">
      <c r="A577">
        <v>1969</v>
      </c>
      <c r="B577" t="s">
        <v>103</v>
      </c>
      <c r="C577">
        <f>'[1]INSEE cours café robusta'!$M577</f>
        <v>4.9777598436363597</v>
      </c>
      <c r="D577">
        <f t="shared" si="8"/>
        <v>8.2962664060605998E-2</v>
      </c>
    </row>
    <row r="578" spans="1:4">
      <c r="A578">
        <v>1969</v>
      </c>
      <c r="B578" t="s">
        <v>104</v>
      </c>
      <c r="C578">
        <f>'[1]INSEE cours café robusta'!$M578</f>
        <v>4.6616886909090898</v>
      </c>
      <c r="D578">
        <f t="shared" si="8"/>
        <v>7.7694811515151493E-2</v>
      </c>
    </row>
    <row r="579" spans="1:4">
      <c r="A579">
        <v>1969</v>
      </c>
      <c r="B579" t="s">
        <v>105</v>
      </c>
      <c r="C579">
        <f>'[1]INSEE cours café robusta'!$M579</f>
        <v>4.6515859600000002</v>
      </c>
      <c r="D579">
        <f t="shared" si="8"/>
        <v>7.7526432666666673E-2</v>
      </c>
    </row>
    <row r="580" spans="1:4">
      <c r="A580">
        <v>1969</v>
      </c>
      <c r="B580" t="s">
        <v>94</v>
      </c>
      <c r="C580">
        <f>'[1]INSEE cours café robusta'!$M580</f>
        <v>4.5087044799999996</v>
      </c>
      <c r="D580">
        <f t="shared" ref="D580:D643" si="9">C580/60</f>
        <v>7.5145074666666659E-2</v>
      </c>
    </row>
    <row r="581" spans="1:4">
      <c r="A581">
        <v>1969</v>
      </c>
      <c r="B581" t="s">
        <v>95</v>
      </c>
      <c r="C581">
        <f>'[1]INSEE cours café robusta'!$M581</f>
        <v>4.3528337745454602</v>
      </c>
      <c r="D581">
        <f t="shared" si="9"/>
        <v>7.2547229575757669E-2</v>
      </c>
    </row>
    <row r="582" spans="1:4">
      <c r="A582">
        <v>1969</v>
      </c>
      <c r="B582" t="s">
        <v>96</v>
      </c>
      <c r="C582">
        <f>'[1]INSEE cours café robusta'!$M582</f>
        <v>4.5000449963636404</v>
      </c>
      <c r="D582">
        <f t="shared" si="9"/>
        <v>7.5000749939394012E-2</v>
      </c>
    </row>
    <row r="583" spans="1:4">
      <c r="A583">
        <v>1969</v>
      </c>
      <c r="B583" t="s">
        <v>97</v>
      </c>
      <c r="C583">
        <f>'[1]INSEE cours café robusta'!$M583</f>
        <v>4.7894160745454597</v>
      </c>
      <c r="D583">
        <f t="shared" si="9"/>
        <v>7.9823601242424325E-2</v>
      </c>
    </row>
    <row r="584" spans="1:4">
      <c r="A584">
        <v>1969</v>
      </c>
      <c r="B584" t="s">
        <v>98</v>
      </c>
      <c r="C584">
        <f>'[1]INSEE cours café robusta'!$M584</f>
        <v>4.7273564418181797</v>
      </c>
      <c r="D584">
        <f t="shared" si="9"/>
        <v>7.8789274030302989E-2</v>
      </c>
    </row>
    <row r="585" spans="1:4">
      <c r="A585">
        <v>1968</v>
      </c>
      <c r="B585" t="s">
        <v>99</v>
      </c>
      <c r="C585">
        <f>'[1]INSEE cours café robusta'!$M585</f>
        <v>4.7915809454545499</v>
      </c>
      <c r="D585">
        <f t="shared" si="9"/>
        <v>7.9859682424242504E-2</v>
      </c>
    </row>
    <row r="586" spans="1:4">
      <c r="A586">
        <v>1968</v>
      </c>
      <c r="B586" t="s">
        <v>100</v>
      </c>
      <c r="C586">
        <f>'[1]INSEE cours café robusta'!$M586</f>
        <v>4.9120920927272698</v>
      </c>
      <c r="D586">
        <f t="shared" si="9"/>
        <v>8.1868201545454503E-2</v>
      </c>
    </row>
    <row r="587" spans="1:4">
      <c r="A587">
        <v>1968</v>
      </c>
      <c r="B587" t="s">
        <v>101</v>
      </c>
      <c r="C587">
        <f>'[1]INSEE cours café robusta'!$M587</f>
        <v>5.1242494418181801</v>
      </c>
      <c r="D587">
        <f t="shared" si="9"/>
        <v>8.5404157363636338E-2</v>
      </c>
    </row>
    <row r="588" spans="1:4">
      <c r="A588">
        <v>1968</v>
      </c>
      <c r="B588" t="s">
        <v>102</v>
      </c>
      <c r="C588">
        <f>'[1]INSEE cours café robusta'!$M588</f>
        <v>5.2584714381818198</v>
      </c>
      <c r="D588">
        <f t="shared" si="9"/>
        <v>8.7641190636363664E-2</v>
      </c>
    </row>
    <row r="589" spans="1:4">
      <c r="A589">
        <v>1968</v>
      </c>
      <c r="B589" t="s">
        <v>103</v>
      </c>
      <c r="C589">
        <f>'[1]INSEE cours café robusta'!$M589</f>
        <v>5.2397092236363596</v>
      </c>
      <c r="D589">
        <f t="shared" si="9"/>
        <v>8.7328487060605989E-2</v>
      </c>
    </row>
    <row r="590" spans="1:4">
      <c r="A590">
        <v>1968</v>
      </c>
      <c r="B590" t="s">
        <v>104</v>
      </c>
      <c r="C590">
        <f>'[1]INSEE cours café robusta'!$M590</f>
        <v>5.27218228727273</v>
      </c>
      <c r="D590">
        <f t="shared" si="9"/>
        <v>8.7869704787878838E-2</v>
      </c>
    </row>
    <row r="591" spans="1:4">
      <c r="A591">
        <v>1968</v>
      </c>
      <c r="B591" t="s">
        <v>105</v>
      </c>
      <c r="C591">
        <f>'[1]INSEE cours café robusta'!$M591</f>
        <v>5.4771234</v>
      </c>
      <c r="D591">
        <f t="shared" si="9"/>
        <v>9.1285389999999994E-2</v>
      </c>
    </row>
    <row r="592" spans="1:4">
      <c r="A592">
        <v>1968</v>
      </c>
      <c r="B592" t="s">
        <v>94</v>
      </c>
      <c r="C592">
        <f>'[1]INSEE cours café robusta'!$M592</f>
        <v>5.6842293836363602</v>
      </c>
      <c r="D592">
        <f t="shared" si="9"/>
        <v>9.4737156393939342E-2</v>
      </c>
    </row>
    <row r="593" spans="1:4">
      <c r="A593">
        <v>1968</v>
      </c>
      <c r="B593" t="s">
        <v>95</v>
      </c>
      <c r="C593">
        <f>'[1]INSEE cours café robusta'!$M593</f>
        <v>5.5334100436363602</v>
      </c>
      <c r="D593">
        <f t="shared" si="9"/>
        <v>9.2223500727272673E-2</v>
      </c>
    </row>
    <row r="594" spans="1:4">
      <c r="A594">
        <v>1968</v>
      </c>
      <c r="B594" t="s">
        <v>96</v>
      </c>
      <c r="C594">
        <f>'[1]INSEE cours café robusta'!$M594</f>
        <v>5.6445400836363602</v>
      </c>
      <c r="D594">
        <f t="shared" si="9"/>
        <v>9.4075668060606008E-2</v>
      </c>
    </row>
    <row r="595" spans="1:4">
      <c r="A595">
        <v>1968</v>
      </c>
      <c r="B595" t="s">
        <v>97</v>
      </c>
      <c r="C595">
        <f>'[1]INSEE cours café robusta'!$M595</f>
        <v>5.3840339509090898</v>
      </c>
      <c r="D595">
        <f t="shared" si="9"/>
        <v>8.9733899181818164E-2</v>
      </c>
    </row>
    <row r="596" spans="1:4">
      <c r="A596">
        <v>1968</v>
      </c>
      <c r="B596" t="s">
        <v>98</v>
      </c>
      <c r="C596">
        <f>'[1]INSEE cours café robusta'!$M596</f>
        <v>5.8191730036363598</v>
      </c>
      <c r="D596">
        <f t="shared" si="9"/>
        <v>9.6986216727272659E-2</v>
      </c>
    </row>
    <row r="597" spans="1:4">
      <c r="A597">
        <v>1967</v>
      </c>
      <c r="B597" t="s">
        <v>99</v>
      </c>
      <c r="C597">
        <f>'[1]INSEE cours café robusta'!$M597</f>
        <v>5.44032059454545</v>
      </c>
      <c r="D597">
        <f t="shared" si="9"/>
        <v>9.0672009909090828E-2</v>
      </c>
    </row>
    <row r="598" spans="1:4">
      <c r="A598">
        <v>1967</v>
      </c>
      <c r="B598" t="s">
        <v>100</v>
      </c>
      <c r="C598">
        <f>'[1]INSEE cours café robusta'!$M598</f>
        <v>5.3342419200000002</v>
      </c>
      <c r="D598">
        <f t="shared" si="9"/>
        <v>8.8904032000000008E-2</v>
      </c>
    </row>
    <row r="599" spans="1:4">
      <c r="A599">
        <v>1967</v>
      </c>
      <c r="B599" t="s">
        <v>101</v>
      </c>
      <c r="C599">
        <f>'[1]INSEE cours café robusta'!$M599</f>
        <v>4.9409570381818204</v>
      </c>
      <c r="D599">
        <f t="shared" si="9"/>
        <v>8.2349283969697012E-2</v>
      </c>
    </row>
    <row r="600" spans="1:4">
      <c r="A600">
        <v>1967</v>
      </c>
      <c r="B600" t="s">
        <v>102</v>
      </c>
      <c r="C600">
        <f>'[1]INSEE cours café robusta'!$M600</f>
        <v>4.9171434581818199</v>
      </c>
      <c r="D600">
        <f t="shared" si="9"/>
        <v>8.1952390969697003E-2</v>
      </c>
    </row>
    <row r="601" spans="1:4">
      <c r="A601">
        <v>1967</v>
      </c>
      <c r="B601" t="s">
        <v>103</v>
      </c>
      <c r="C601">
        <f>'[1]INSEE cours café robusta'!$M601</f>
        <v>4.9748733490909096</v>
      </c>
      <c r="D601">
        <f t="shared" si="9"/>
        <v>8.2914555818181829E-2</v>
      </c>
    </row>
    <row r="602" spans="1:4">
      <c r="A602">
        <v>1967</v>
      </c>
      <c r="B602" t="s">
        <v>104</v>
      </c>
      <c r="C602">
        <f>'[1]INSEE cours café robusta'!$M602</f>
        <v>5.0376546054545503</v>
      </c>
      <c r="D602">
        <f t="shared" si="9"/>
        <v>8.3960910090909169E-2</v>
      </c>
    </row>
    <row r="603" spans="1:4">
      <c r="A603">
        <v>1967</v>
      </c>
      <c r="B603" t="s">
        <v>105</v>
      </c>
      <c r="C603">
        <f>'[1]INSEE cours café robusta'!$M603</f>
        <v>5.3414581563636396</v>
      </c>
      <c r="D603">
        <f t="shared" si="9"/>
        <v>8.902430260606066E-2</v>
      </c>
    </row>
    <row r="604" spans="1:4">
      <c r="A604">
        <v>1967</v>
      </c>
      <c r="B604" t="s">
        <v>94</v>
      </c>
      <c r="C604">
        <f>'[1]INSEE cours café robusta'!$M604</f>
        <v>5.3688798545454501</v>
      </c>
      <c r="D604">
        <f t="shared" si="9"/>
        <v>8.9481330909090842E-2</v>
      </c>
    </row>
    <row r="605" spans="1:4">
      <c r="A605">
        <v>1967</v>
      </c>
      <c r="B605" t="s">
        <v>95</v>
      </c>
      <c r="C605">
        <f>'[1]INSEE cours café robusta'!$M605</f>
        <v>5.2714606636363701</v>
      </c>
      <c r="D605">
        <f t="shared" si="9"/>
        <v>8.7857677727272834E-2</v>
      </c>
    </row>
    <row r="606" spans="1:4">
      <c r="A606">
        <v>1967</v>
      </c>
      <c r="B606" t="s">
        <v>96</v>
      </c>
      <c r="C606">
        <f>'[1]INSEE cours café robusta'!$M606</f>
        <v>5.1682684836363597</v>
      </c>
      <c r="D606">
        <f t="shared" si="9"/>
        <v>8.6137808060605989E-2</v>
      </c>
    </row>
    <row r="607" spans="1:4">
      <c r="A607">
        <v>1967</v>
      </c>
      <c r="B607" t="s">
        <v>97</v>
      </c>
      <c r="C607">
        <f>'[1]INSEE cours café robusta'!$M607</f>
        <v>5.29743911454546</v>
      </c>
      <c r="D607">
        <f t="shared" si="9"/>
        <v>8.8290651909090995E-2</v>
      </c>
    </row>
    <row r="608" spans="1:4">
      <c r="A608">
        <v>1967</v>
      </c>
      <c r="B608" t="s">
        <v>98</v>
      </c>
      <c r="C608">
        <f>'[1]INSEE cours café robusta'!$M608</f>
        <v>5.1805360854545501</v>
      </c>
      <c r="D608">
        <f t="shared" si="9"/>
        <v>8.6342268090909169E-2</v>
      </c>
    </row>
    <row r="609" spans="1:4">
      <c r="A609">
        <v>1966</v>
      </c>
      <c r="B609" t="s">
        <v>99</v>
      </c>
      <c r="C609">
        <f>'[1]INSEE cours café robusta'!$M609</f>
        <v>4.9626057472727299</v>
      </c>
      <c r="D609">
        <f t="shared" si="9"/>
        <v>8.2710095787878829E-2</v>
      </c>
    </row>
    <row r="610" spans="1:4">
      <c r="A610">
        <v>1966</v>
      </c>
      <c r="B610" t="s">
        <v>100</v>
      </c>
      <c r="C610">
        <f>'[1]INSEE cours café robusta'!$M610</f>
        <v>5.15022789272727</v>
      </c>
      <c r="D610">
        <f t="shared" si="9"/>
        <v>8.5837131545454498E-2</v>
      </c>
    </row>
    <row r="611" spans="1:4">
      <c r="A611">
        <v>1966</v>
      </c>
      <c r="B611" t="s">
        <v>101</v>
      </c>
      <c r="C611">
        <f>'[1]INSEE cours café robusta'!$M611</f>
        <v>5.0578600672727303</v>
      </c>
      <c r="D611">
        <f t="shared" si="9"/>
        <v>8.4297667787878838E-2</v>
      </c>
    </row>
    <row r="612" spans="1:4">
      <c r="A612">
        <v>1966</v>
      </c>
      <c r="B612" t="s">
        <v>102</v>
      </c>
      <c r="C612">
        <f>'[1]INSEE cours café robusta'!$M612</f>
        <v>4.9063191036363598</v>
      </c>
      <c r="D612">
        <f t="shared" si="9"/>
        <v>8.1771985060605998E-2</v>
      </c>
    </row>
    <row r="613" spans="1:4">
      <c r="A613">
        <v>1966</v>
      </c>
      <c r="B613" t="s">
        <v>103</v>
      </c>
      <c r="C613">
        <f>'[1]INSEE cours café robusta'!$M613</f>
        <v>5.1076520981818199</v>
      </c>
      <c r="D613">
        <f t="shared" si="9"/>
        <v>8.5127534969696994E-2</v>
      </c>
    </row>
    <row r="614" spans="1:4">
      <c r="A614">
        <v>1966</v>
      </c>
      <c r="B614" t="s">
        <v>104</v>
      </c>
      <c r="C614">
        <f>'[1]INSEE cours café robusta'!$M614</f>
        <v>5.4020745418181804</v>
      </c>
      <c r="D614">
        <f t="shared" si="9"/>
        <v>9.0034575696969668E-2</v>
      </c>
    </row>
    <row r="615" spans="1:4">
      <c r="A615">
        <v>1966</v>
      </c>
      <c r="B615" t="s">
        <v>105</v>
      </c>
      <c r="C615">
        <f>'[1]INSEE cours café robusta'!$M615</f>
        <v>5.4742369054545499</v>
      </c>
      <c r="D615">
        <f t="shared" si="9"/>
        <v>9.1237281757575825E-2</v>
      </c>
    </row>
    <row r="616" spans="1:4">
      <c r="A616">
        <v>1966</v>
      </c>
      <c r="B616" t="s">
        <v>94</v>
      </c>
      <c r="C616">
        <f>'[1]INSEE cours café robusta'!$M616</f>
        <v>5.4035177890909099</v>
      </c>
      <c r="D616">
        <f t="shared" si="9"/>
        <v>9.0058629818181829E-2</v>
      </c>
    </row>
    <row r="617" spans="1:4">
      <c r="A617">
        <v>1966</v>
      </c>
      <c r="B617" t="s">
        <v>95</v>
      </c>
      <c r="C617">
        <f>'[1]INSEE cours café robusta'!$M617</f>
        <v>5.3089850927272701</v>
      </c>
      <c r="D617">
        <f t="shared" si="9"/>
        <v>8.8483084878787838E-2</v>
      </c>
    </row>
    <row r="618" spans="1:4">
      <c r="A618">
        <v>1966</v>
      </c>
      <c r="B618" t="s">
        <v>96</v>
      </c>
      <c r="C618">
        <f>'[1]INSEE cours café robusta'!$M618</f>
        <v>5.4410422181818197</v>
      </c>
      <c r="D618">
        <f t="shared" si="9"/>
        <v>9.0684036969696999E-2</v>
      </c>
    </row>
    <row r="619" spans="1:4">
      <c r="A619">
        <v>1966</v>
      </c>
      <c r="B619" t="s">
        <v>97</v>
      </c>
      <c r="C619">
        <f>'[1]INSEE cours café robusta'!$M619</f>
        <v>5.3688798545454501</v>
      </c>
      <c r="D619">
        <f t="shared" si="9"/>
        <v>8.9481330909090842E-2</v>
      </c>
    </row>
    <row r="620" spans="1:4">
      <c r="A620">
        <v>1966</v>
      </c>
      <c r="B620" t="s">
        <v>98</v>
      </c>
      <c r="C620">
        <f>'[1]INSEE cours café robusta'!$M620</f>
        <v>5.9649409781818203</v>
      </c>
      <c r="D620">
        <f t="shared" si="9"/>
        <v>9.9415682969697008E-2</v>
      </c>
    </row>
    <row r="621" spans="1:4">
      <c r="A621">
        <v>1965</v>
      </c>
      <c r="B621" t="s">
        <v>99</v>
      </c>
      <c r="C621">
        <f>'[1]INSEE cours café robusta'!$M621</f>
        <v>5.7282484254545496</v>
      </c>
      <c r="D621">
        <f t="shared" si="9"/>
        <v>9.547080709090916E-2</v>
      </c>
    </row>
    <row r="622" spans="1:4">
      <c r="A622">
        <v>1965</v>
      </c>
      <c r="B622" t="s">
        <v>100</v>
      </c>
      <c r="C622">
        <f>'[1]INSEE cours café robusta'!$M622</f>
        <v>5.7506187581818198</v>
      </c>
      <c r="D622">
        <f t="shared" si="9"/>
        <v>9.5843645969696994E-2</v>
      </c>
    </row>
    <row r="623" spans="1:4">
      <c r="A623">
        <v>1965</v>
      </c>
      <c r="B623" t="s">
        <v>101</v>
      </c>
      <c r="C623">
        <f>'[1]INSEE cours café robusta'!$M623</f>
        <v>5.5925831818181804</v>
      </c>
      <c r="D623">
        <f t="shared" si="9"/>
        <v>9.3209719696969673E-2</v>
      </c>
    </row>
    <row r="624" spans="1:4">
      <c r="A624">
        <v>1965</v>
      </c>
      <c r="B624" t="s">
        <v>102</v>
      </c>
      <c r="C624">
        <f>'[1]INSEE cours café robusta'!$M624</f>
        <v>5.4699071636363596</v>
      </c>
      <c r="D624">
        <f t="shared" si="9"/>
        <v>9.1165119393939328E-2</v>
      </c>
    </row>
    <row r="625" spans="1:4">
      <c r="A625">
        <v>1965</v>
      </c>
      <c r="B625" t="s">
        <v>103</v>
      </c>
      <c r="C625">
        <f>'[1]INSEE cours café robusta'!$M625</f>
        <v>5.4987721090909103</v>
      </c>
      <c r="D625">
        <f t="shared" si="9"/>
        <v>9.1646201818181838E-2</v>
      </c>
    </row>
    <row r="626" spans="1:4">
      <c r="A626">
        <v>1965</v>
      </c>
      <c r="B626" t="s">
        <v>104</v>
      </c>
      <c r="C626">
        <f>'[1]INSEE cours café robusta'!$M626</f>
        <v>5.0289951218181796</v>
      </c>
      <c r="D626">
        <f t="shared" si="9"/>
        <v>8.3816585363636328E-2</v>
      </c>
    </row>
    <row r="627" spans="1:4">
      <c r="A627">
        <v>1965</v>
      </c>
      <c r="B627" t="s">
        <v>105</v>
      </c>
      <c r="C627">
        <f>'[1]INSEE cours café robusta'!$M627</f>
        <v>4.5238585763636401</v>
      </c>
      <c r="D627">
        <f t="shared" si="9"/>
        <v>7.5397642939394008E-2</v>
      </c>
    </row>
    <row r="628" spans="1:4">
      <c r="A628">
        <v>1965</v>
      </c>
      <c r="B628" t="s">
        <v>94</v>
      </c>
      <c r="C628">
        <f>'[1]INSEE cours café robusta'!$M628</f>
        <v>3.5179152272727299</v>
      </c>
      <c r="D628">
        <f t="shared" si="9"/>
        <v>5.8631920454545496E-2</v>
      </c>
    </row>
    <row r="629" spans="1:4">
      <c r="A629">
        <v>1965</v>
      </c>
      <c r="B629" t="s">
        <v>95</v>
      </c>
      <c r="C629">
        <f>'[1]INSEE cours café robusta'!$M629</f>
        <v>3.8953243890909102</v>
      </c>
      <c r="D629">
        <f t="shared" si="9"/>
        <v>6.4922073151515172E-2</v>
      </c>
    </row>
    <row r="630" spans="1:4">
      <c r="A630">
        <v>1965</v>
      </c>
      <c r="B630" t="s">
        <v>96</v>
      </c>
      <c r="C630">
        <f>'[1]INSEE cours café robusta'!$M630</f>
        <v>3.9501677854545498</v>
      </c>
      <c r="D630">
        <f t="shared" si="9"/>
        <v>6.5836129757575829E-2</v>
      </c>
    </row>
    <row r="631" spans="1:4">
      <c r="A631">
        <v>1965</v>
      </c>
      <c r="B631" t="s">
        <v>97</v>
      </c>
      <c r="C631">
        <f>'[1]INSEE cours café robusta'!$M631</f>
        <v>4.3499472800000003</v>
      </c>
      <c r="D631">
        <f t="shared" si="9"/>
        <v>7.2499121333333333E-2</v>
      </c>
    </row>
    <row r="632" spans="1:4">
      <c r="A632">
        <v>1965</v>
      </c>
      <c r="B632" t="s">
        <v>98</v>
      </c>
      <c r="C632">
        <f>'[1]INSEE cours café robusta'!$M632</f>
        <v>4.4654070618181798</v>
      </c>
      <c r="D632">
        <f t="shared" si="9"/>
        <v>7.4423451030302998E-2</v>
      </c>
    </row>
    <row r="633" spans="1:4">
      <c r="A633">
        <v>1964</v>
      </c>
      <c r="B633" t="s">
        <v>99</v>
      </c>
      <c r="C633">
        <f>'[1]INSEE cours café robusta'!$M633</f>
        <v>4.4820044054545498</v>
      </c>
      <c r="D633">
        <f t="shared" si="9"/>
        <v>7.4700073424242494E-2</v>
      </c>
    </row>
    <row r="634" spans="1:4">
      <c r="A634">
        <v>1964</v>
      </c>
      <c r="B634" t="s">
        <v>100</v>
      </c>
      <c r="C634">
        <f>'[1]INSEE cours café robusta'!$M634</f>
        <v>5.0253870036363599</v>
      </c>
      <c r="D634">
        <f t="shared" si="9"/>
        <v>8.3756450060606003E-2</v>
      </c>
    </row>
    <row r="635" spans="1:4">
      <c r="A635">
        <v>1964</v>
      </c>
      <c r="B635" t="s">
        <v>101</v>
      </c>
      <c r="C635">
        <f>'[1]INSEE cours café robusta'!$M635</f>
        <v>5.0109545309090899</v>
      </c>
      <c r="D635">
        <f t="shared" si="9"/>
        <v>8.3515908848484838E-2</v>
      </c>
    </row>
    <row r="636" spans="1:4">
      <c r="A636">
        <v>1964</v>
      </c>
      <c r="B636" t="s">
        <v>102</v>
      </c>
      <c r="C636">
        <f>'[1]INSEE cours café robusta'!$M636</f>
        <v>4.7085942272727301</v>
      </c>
      <c r="D636">
        <f t="shared" si="9"/>
        <v>7.8476570454545508E-2</v>
      </c>
    </row>
    <row r="637" spans="1:4">
      <c r="A637">
        <v>1964</v>
      </c>
      <c r="B637" t="s">
        <v>103</v>
      </c>
      <c r="C637">
        <f>'[1]INSEE cours café robusta'!$M637</f>
        <v>5.1458981509090904</v>
      </c>
      <c r="D637">
        <f t="shared" si="9"/>
        <v>8.5764969181818168E-2</v>
      </c>
    </row>
    <row r="638" spans="1:4">
      <c r="A638">
        <v>1964</v>
      </c>
      <c r="B638" t="s">
        <v>104</v>
      </c>
      <c r="C638">
        <f>'[1]INSEE cours café robusta'!$M638</f>
        <v>5.3436230272727299</v>
      </c>
      <c r="D638">
        <f t="shared" si="9"/>
        <v>8.9060383787878825E-2</v>
      </c>
    </row>
    <row r="639" spans="1:4">
      <c r="A639">
        <v>1964</v>
      </c>
      <c r="B639" t="s">
        <v>105</v>
      </c>
      <c r="C639">
        <f>'[1]INSEE cours café robusta'!$M639</f>
        <v>5.4482584545454502</v>
      </c>
      <c r="D639">
        <f t="shared" si="9"/>
        <v>9.0804307575757498E-2</v>
      </c>
    </row>
    <row r="640" spans="1:4">
      <c r="A640">
        <v>1964</v>
      </c>
      <c r="B640" t="s">
        <v>94</v>
      </c>
      <c r="C640">
        <f>'[1]INSEE cours café robusta'!$M640</f>
        <v>5.9057678400000002</v>
      </c>
      <c r="D640">
        <f t="shared" si="9"/>
        <v>9.8429464000000008E-2</v>
      </c>
    </row>
    <row r="641" spans="1:4">
      <c r="A641">
        <v>1964</v>
      </c>
      <c r="B641" t="s">
        <v>95</v>
      </c>
      <c r="C641">
        <f>'[1]INSEE cours café robusta'!$M641</f>
        <v>6.3993584072727296</v>
      </c>
      <c r="D641">
        <f t="shared" si="9"/>
        <v>0.1066559734545455</v>
      </c>
    </row>
    <row r="642" spans="1:4">
      <c r="A642">
        <v>1964</v>
      </c>
      <c r="B642" t="s">
        <v>96</v>
      </c>
      <c r="C642">
        <f>'[1]INSEE cours café robusta'!$M642</f>
        <v>6.6432671963636398</v>
      </c>
      <c r="D642">
        <f t="shared" si="9"/>
        <v>0.110721119939394</v>
      </c>
    </row>
    <row r="643" spans="1:4">
      <c r="A643">
        <v>1964</v>
      </c>
      <c r="B643" t="s">
        <v>97</v>
      </c>
      <c r="C643">
        <f>'[1]INSEE cours café robusta'!$M643</f>
        <v>6.4130692563636398</v>
      </c>
      <c r="D643">
        <f t="shared" si="9"/>
        <v>0.10688448760606066</v>
      </c>
    </row>
    <row r="644" spans="1:4">
      <c r="A644">
        <v>1964</v>
      </c>
      <c r="B644" t="s">
        <v>98</v>
      </c>
      <c r="C644">
        <f>'[1]INSEE cours café robusta'!$M644</f>
        <v>6.4513153090909103</v>
      </c>
      <c r="D644">
        <f t="shared" ref="D644:D707" si="10">C644/60</f>
        <v>0.10752192181818183</v>
      </c>
    </row>
    <row r="645" spans="1:4">
      <c r="A645">
        <v>1963</v>
      </c>
      <c r="B645" t="s">
        <v>99</v>
      </c>
      <c r="C645">
        <f>'[1]INSEE cours café robusta'!$M645</f>
        <v>5.5543371290909098</v>
      </c>
      <c r="D645">
        <f t="shared" si="10"/>
        <v>9.2572285484848499E-2</v>
      </c>
    </row>
    <row r="646" spans="1:4">
      <c r="A646">
        <v>1963</v>
      </c>
      <c r="B646" t="s">
        <v>100</v>
      </c>
      <c r="C646">
        <f>'[1]INSEE cours café robusta'!$M646</f>
        <v>5.5002153563636398</v>
      </c>
      <c r="D646">
        <f t="shared" si="10"/>
        <v>9.1670255939393999E-2</v>
      </c>
    </row>
    <row r="647" spans="1:4">
      <c r="A647">
        <v>1963</v>
      </c>
      <c r="B647" t="s">
        <v>101</v>
      </c>
      <c r="C647">
        <f>'[1]INSEE cours café robusta'!$M647</f>
        <v>4.7439537854545497</v>
      </c>
      <c r="D647">
        <f t="shared" si="10"/>
        <v>7.9065896424242499E-2</v>
      </c>
    </row>
    <row r="648" spans="1:4">
      <c r="A648">
        <v>1963</v>
      </c>
      <c r="B648" t="s">
        <v>102</v>
      </c>
      <c r="C648">
        <f>'[1]INSEE cours café robusta'!$M648</f>
        <v>4.2691254327272699</v>
      </c>
      <c r="D648">
        <f t="shared" si="10"/>
        <v>7.1152090545454502E-2</v>
      </c>
    </row>
    <row r="649" spans="1:4">
      <c r="A649">
        <v>1963</v>
      </c>
      <c r="B649" t="s">
        <v>103</v>
      </c>
      <c r="C649">
        <f>'[1]INSEE cours café robusta'!$M649</f>
        <v>3.9949084509090902</v>
      </c>
      <c r="D649">
        <f t="shared" si="10"/>
        <v>6.6581807515151498E-2</v>
      </c>
    </row>
    <row r="650" spans="1:4">
      <c r="A650">
        <v>1963</v>
      </c>
      <c r="B650" t="s">
        <v>104</v>
      </c>
      <c r="C650">
        <f>'[1]INSEE cours café robusta'!$M650</f>
        <v>3.9256325818181801</v>
      </c>
      <c r="D650">
        <f t="shared" si="10"/>
        <v>6.5427209696969663E-2</v>
      </c>
    </row>
    <row r="651" spans="1:4">
      <c r="A651">
        <v>1963</v>
      </c>
      <c r="B651" t="s">
        <v>105</v>
      </c>
      <c r="C651">
        <f>'[1]INSEE cours café robusta'!$M651</f>
        <v>4.1096466090909098</v>
      </c>
      <c r="D651">
        <f t="shared" si="10"/>
        <v>6.8494110151515158E-2</v>
      </c>
    </row>
    <row r="652" spans="1:4">
      <c r="A652">
        <v>1963</v>
      </c>
      <c r="B652" t="s">
        <v>94</v>
      </c>
      <c r="C652">
        <f>'[1]INSEE cours café robusta'!$M652</f>
        <v>4.2655173145454501</v>
      </c>
      <c r="D652">
        <f t="shared" si="10"/>
        <v>7.1091955242424162E-2</v>
      </c>
    </row>
    <row r="653" spans="1:4">
      <c r="A653">
        <v>1963</v>
      </c>
      <c r="B653" t="s">
        <v>95</v>
      </c>
      <c r="C653">
        <f>'[1]INSEE cours café robusta'!$M653</f>
        <v>4.31386609818182</v>
      </c>
      <c r="D653">
        <f t="shared" si="10"/>
        <v>7.1897768303030338E-2</v>
      </c>
    </row>
    <row r="654" spans="1:4">
      <c r="A654">
        <v>1963</v>
      </c>
      <c r="B654" t="s">
        <v>96</v>
      </c>
      <c r="C654">
        <f>'[1]INSEE cours café robusta'!$M654</f>
        <v>4.2330442509090904</v>
      </c>
      <c r="D654">
        <f t="shared" si="10"/>
        <v>7.0550737515151507E-2</v>
      </c>
    </row>
    <row r="655" spans="1:4">
      <c r="A655">
        <v>1963</v>
      </c>
      <c r="B655" t="s">
        <v>97</v>
      </c>
      <c r="C655">
        <f>'[1]INSEE cours café robusta'!$M655</f>
        <v>4.0028463109090904</v>
      </c>
      <c r="D655">
        <f t="shared" si="10"/>
        <v>6.6714105181818167E-2</v>
      </c>
    </row>
    <row r="656" spans="1:4">
      <c r="A656">
        <v>1963</v>
      </c>
      <c r="B656" t="s">
        <v>98</v>
      </c>
      <c r="C656">
        <f>'[1]INSEE cours café robusta'!$M656</f>
        <v>3.5821397309090899</v>
      </c>
      <c r="D656">
        <f t="shared" si="10"/>
        <v>5.970232884848483E-2</v>
      </c>
    </row>
    <row r="657" spans="1:4">
      <c r="A657">
        <v>1962</v>
      </c>
      <c r="B657" t="s">
        <v>99</v>
      </c>
      <c r="C657">
        <f>'[1]INSEE cours café robusta'!$M657</f>
        <v>3.4450312400000001</v>
      </c>
      <c r="D657">
        <f t="shared" si="10"/>
        <v>5.7417187333333335E-2</v>
      </c>
    </row>
    <row r="658" spans="1:4">
      <c r="A658">
        <v>1962</v>
      </c>
      <c r="B658" t="s">
        <v>100</v>
      </c>
      <c r="C658">
        <f>'[1]INSEE cours café robusta'!$M658</f>
        <v>3.2083386872727302</v>
      </c>
      <c r="D658">
        <f t="shared" si="10"/>
        <v>5.34723114545455E-2</v>
      </c>
    </row>
    <row r="659" spans="1:4">
      <c r="A659">
        <v>1962</v>
      </c>
      <c r="B659" t="s">
        <v>101</v>
      </c>
      <c r="C659">
        <f>'[1]INSEE cours café robusta'!$M659</f>
        <v>3.0632923363636402</v>
      </c>
      <c r="D659">
        <f t="shared" si="10"/>
        <v>5.1054872272727335E-2</v>
      </c>
    </row>
    <row r="660" spans="1:4">
      <c r="A660">
        <v>1962</v>
      </c>
      <c r="B660" t="s">
        <v>102</v>
      </c>
      <c r="C660">
        <f>'[1]INSEE cours café robusta'!$M660</f>
        <v>3.0632923363636402</v>
      </c>
      <c r="D660">
        <f t="shared" si="10"/>
        <v>5.1054872272727335E-2</v>
      </c>
    </row>
    <row r="661" spans="1:4">
      <c r="A661">
        <v>1962</v>
      </c>
      <c r="B661" t="s">
        <v>103</v>
      </c>
      <c r="C661">
        <f>'[1]INSEE cours café robusta'!$M661</f>
        <v>3.0632923363636402</v>
      </c>
      <c r="D661">
        <f t="shared" si="10"/>
        <v>5.1054872272727335E-2</v>
      </c>
    </row>
    <row r="662" spans="1:4">
      <c r="A662">
        <v>1962</v>
      </c>
      <c r="B662" t="s">
        <v>104</v>
      </c>
      <c r="C662">
        <f>'[1]INSEE cours café robusta'!$M662</f>
        <v>3.07844643272727</v>
      </c>
      <c r="D662">
        <f t="shared" si="10"/>
        <v>5.1307440545454504E-2</v>
      </c>
    </row>
    <row r="663" spans="1:4">
      <c r="A663">
        <v>1962</v>
      </c>
      <c r="B663" t="s">
        <v>105</v>
      </c>
      <c r="C663">
        <f>'[1]INSEE cours café robusta'!$M663</f>
        <v>3.0964870236363602</v>
      </c>
      <c r="D663">
        <f t="shared" si="10"/>
        <v>5.1608117060606001E-2</v>
      </c>
    </row>
    <row r="664" spans="1:4">
      <c r="A664">
        <v>1962</v>
      </c>
      <c r="B664" t="s">
        <v>94</v>
      </c>
      <c r="C664">
        <f>'[1]INSEE cours café robusta'!$M664</f>
        <v>3.1044248836363599</v>
      </c>
      <c r="D664">
        <f t="shared" si="10"/>
        <v>5.1740414727272664E-2</v>
      </c>
    </row>
    <row r="665" spans="1:4">
      <c r="A665">
        <v>1962</v>
      </c>
      <c r="B665" t="s">
        <v>95</v>
      </c>
      <c r="C665">
        <f>'[1]INSEE cours café robusta'!$M665</f>
        <v>3.0474166163636398</v>
      </c>
      <c r="D665">
        <f t="shared" si="10"/>
        <v>5.0790276939393995E-2</v>
      </c>
    </row>
    <row r="666" spans="1:4">
      <c r="A666">
        <v>1962</v>
      </c>
      <c r="B666" t="s">
        <v>96</v>
      </c>
      <c r="C666">
        <f>'[1]INSEE cours café robusta'!$M666</f>
        <v>3.0257679072727299</v>
      </c>
      <c r="D666">
        <f t="shared" si="10"/>
        <v>5.0429465121212165E-2</v>
      </c>
    </row>
    <row r="667" spans="1:4">
      <c r="A667">
        <v>1962</v>
      </c>
      <c r="B667" t="s">
        <v>97</v>
      </c>
      <c r="C667">
        <f>'[1]INSEE cours café robusta'!$M667</f>
        <v>2.9622650272727298</v>
      </c>
      <c r="D667">
        <f t="shared" si="10"/>
        <v>4.9371083787878828E-2</v>
      </c>
    </row>
    <row r="668" spans="1:4">
      <c r="A668">
        <v>1962</v>
      </c>
      <c r="B668" t="s">
        <v>98</v>
      </c>
      <c r="C668">
        <f>'[1]INSEE cours café robusta'!$M668</f>
        <v>2.9622650272727298</v>
      </c>
      <c r="D668">
        <f t="shared" si="10"/>
        <v>4.9371083787878828E-2</v>
      </c>
    </row>
    <row r="669" spans="1:4">
      <c r="A669">
        <v>1961</v>
      </c>
      <c r="B669" t="s">
        <v>99</v>
      </c>
      <c r="C669">
        <f>'[1]INSEE cours café robusta'!$M669</f>
        <v>2.9579352854545502</v>
      </c>
      <c r="D669">
        <f t="shared" si="10"/>
        <v>4.9298921424242505E-2</v>
      </c>
    </row>
    <row r="670" spans="1:4">
      <c r="A670">
        <v>1961</v>
      </c>
      <c r="B670" t="s">
        <v>100</v>
      </c>
      <c r="C670">
        <f>'[1]INSEE cours café robusta'!$M670</f>
        <v>2.8164970527272701</v>
      </c>
      <c r="D670">
        <f t="shared" si="10"/>
        <v>4.6941617545454499E-2</v>
      </c>
    </row>
    <row r="671" spans="1:4">
      <c r="A671">
        <v>1961</v>
      </c>
      <c r="B671" t="s">
        <v>101</v>
      </c>
      <c r="C671">
        <f>'[1]INSEE cours café robusta'!$M671</f>
        <v>2.7378400763636401</v>
      </c>
      <c r="D671">
        <f t="shared" si="10"/>
        <v>4.5630667939394E-2</v>
      </c>
    </row>
    <row r="672" spans="1:4">
      <c r="A672">
        <v>1961</v>
      </c>
      <c r="B672" t="s">
        <v>102</v>
      </c>
      <c r="C672">
        <f>'[1]INSEE cours café robusta'!$M672</f>
        <v>2.7299022163636399</v>
      </c>
      <c r="D672">
        <f t="shared" si="10"/>
        <v>4.549837027272733E-2</v>
      </c>
    </row>
    <row r="673" spans="1:4">
      <c r="A673">
        <v>1961</v>
      </c>
      <c r="B673" t="s">
        <v>103</v>
      </c>
      <c r="C673">
        <f>'[1]INSEE cours café robusta'!$M673</f>
        <v>2.7457779363636399</v>
      </c>
      <c r="D673">
        <f t="shared" si="10"/>
        <v>4.5762965606060663E-2</v>
      </c>
    </row>
    <row r="674" spans="1:4">
      <c r="A674">
        <v>1961</v>
      </c>
      <c r="B674" t="s">
        <v>104</v>
      </c>
      <c r="C674">
        <f>'[1]INSEE cours café robusta'!$M674</f>
        <v>2.7378400763636401</v>
      </c>
      <c r="D674">
        <f t="shared" si="10"/>
        <v>4.5630667939394E-2</v>
      </c>
    </row>
    <row r="675" spans="1:4">
      <c r="A675">
        <v>1961</v>
      </c>
      <c r="B675" t="s">
        <v>105</v>
      </c>
      <c r="C675">
        <f>'[1]INSEE cours café robusta'!$M675</f>
        <v>2.7219643563636402</v>
      </c>
      <c r="D675">
        <f t="shared" si="10"/>
        <v>4.5366072606060667E-2</v>
      </c>
    </row>
    <row r="676" spans="1:4">
      <c r="A676">
        <v>1961</v>
      </c>
      <c r="B676" t="s">
        <v>94</v>
      </c>
      <c r="C676">
        <f>'[1]INSEE cours café robusta'!$M676</f>
        <v>2.7299022163636399</v>
      </c>
      <c r="D676">
        <f t="shared" si="10"/>
        <v>4.549837027272733E-2</v>
      </c>
    </row>
    <row r="677" spans="1:4">
      <c r="A677">
        <v>1961</v>
      </c>
      <c r="B677" t="s">
        <v>95</v>
      </c>
      <c r="C677">
        <f>'[1]INSEE cours café robusta'!$M677</f>
        <v>2.7335103345454499</v>
      </c>
      <c r="D677">
        <f t="shared" si="10"/>
        <v>4.5558505575757496E-2</v>
      </c>
    </row>
    <row r="678" spans="1:4">
      <c r="A678">
        <v>1961</v>
      </c>
      <c r="B678" t="s">
        <v>96</v>
      </c>
      <c r="C678">
        <f>'[1]INSEE cours café robusta'!$M678</f>
        <v>2.7457779363636399</v>
      </c>
      <c r="D678">
        <f t="shared" si="10"/>
        <v>4.5762965606060663E-2</v>
      </c>
    </row>
    <row r="679" spans="1:4">
      <c r="A679">
        <v>1961</v>
      </c>
      <c r="B679" t="s">
        <v>97</v>
      </c>
      <c r="C679">
        <f>'[1]INSEE cours café robusta'!$M679</f>
        <v>2.7299022163636399</v>
      </c>
      <c r="D679">
        <f t="shared" si="10"/>
        <v>4.549837027272733E-2</v>
      </c>
    </row>
    <row r="680" spans="1:4">
      <c r="A680">
        <v>1961</v>
      </c>
      <c r="B680" t="s">
        <v>98</v>
      </c>
      <c r="C680">
        <f>'[1]INSEE cours café robusta'!$M680</f>
        <v>2.78258074181818</v>
      </c>
      <c r="D680">
        <f t="shared" si="10"/>
        <v>4.6376345696969669E-2</v>
      </c>
    </row>
    <row r="681" spans="1:4">
      <c r="A681">
        <v>1960</v>
      </c>
      <c r="B681" t="s">
        <v>99</v>
      </c>
      <c r="C681">
        <f>'[1]INSEE cours café robusta'!$M681</f>
        <v>2.8872161690909102</v>
      </c>
      <c r="D681">
        <f t="shared" si="10"/>
        <v>4.8120269484848502E-2</v>
      </c>
    </row>
    <row r="682" spans="1:4">
      <c r="A682">
        <v>1960</v>
      </c>
      <c r="B682" t="s">
        <v>100</v>
      </c>
      <c r="C682">
        <f>'[1]INSEE cours café robusta'!$M682</f>
        <v>2.98463536</v>
      </c>
      <c r="D682">
        <f t="shared" si="10"/>
        <v>4.9743922666666669E-2</v>
      </c>
    </row>
    <row r="683" spans="1:4">
      <c r="A683">
        <v>1960</v>
      </c>
      <c r="B683" t="s">
        <v>101</v>
      </c>
      <c r="C683">
        <f>'[1]INSEE cours café robusta'!$M683</f>
        <v>2.9442244363636401</v>
      </c>
      <c r="D683">
        <f t="shared" si="10"/>
        <v>4.9070407272727337E-2</v>
      </c>
    </row>
    <row r="684" spans="1:4">
      <c r="A684">
        <v>1960</v>
      </c>
      <c r="B684" t="s">
        <v>102</v>
      </c>
      <c r="C684">
        <f>'[1]INSEE cours café robusta'!$M684</f>
        <v>2.7818591181818202</v>
      </c>
      <c r="D684">
        <f t="shared" si="10"/>
        <v>4.6364318636363672E-2</v>
      </c>
    </row>
    <row r="685" spans="1:4">
      <c r="A685">
        <v>1960</v>
      </c>
      <c r="B685" t="s">
        <v>103</v>
      </c>
      <c r="C685">
        <f>'[1]INSEE cours café robusta'!$M685</f>
        <v>2.8186619236363599</v>
      </c>
      <c r="D685">
        <f t="shared" si="10"/>
        <v>4.6977698727272664E-2</v>
      </c>
    </row>
    <row r="686" spans="1:4">
      <c r="A686">
        <v>1960</v>
      </c>
      <c r="B686" t="s">
        <v>104</v>
      </c>
      <c r="C686">
        <f>'[1]INSEE cours café robusta'!$M686</f>
        <v>2.68443992727273</v>
      </c>
      <c r="D686">
        <f t="shared" si="10"/>
        <v>4.4740665454545497E-2</v>
      </c>
    </row>
    <row r="687" spans="1:4">
      <c r="A687">
        <v>1960</v>
      </c>
      <c r="B687" t="s">
        <v>105</v>
      </c>
      <c r="C687">
        <f>'[1]INSEE cours café robusta'!$M687</f>
        <v>2.9658731454545499</v>
      </c>
      <c r="D687">
        <f t="shared" si="10"/>
        <v>4.9431219090909168E-2</v>
      </c>
    </row>
    <row r="688" spans="1:4">
      <c r="A688">
        <v>1960</v>
      </c>
      <c r="B688" t="s">
        <v>94</v>
      </c>
      <c r="C688">
        <f>'[1]INSEE cours café robusta'!$M688</f>
        <v>3.07411669090909</v>
      </c>
      <c r="D688">
        <f t="shared" si="10"/>
        <v>5.1235278181818167E-2</v>
      </c>
    </row>
    <row r="689" spans="1:4">
      <c r="A689">
        <v>1960</v>
      </c>
      <c r="B689" t="s">
        <v>95</v>
      </c>
      <c r="C689">
        <f>'[1]INSEE cours café robusta'!$M689</f>
        <v>3.0618490890909098</v>
      </c>
      <c r="D689">
        <f t="shared" si="10"/>
        <v>5.103081815151516E-2</v>
      </c>
    </row>
    <row r="690" spans="1:4">
      <c r="A690">
        <v>1960</v>
      </c>
      <c r="B690" t="s">
        <v>96</v>
      </c>
      <c r="C690">
        <f>'[1]INSEE cours café robusta'!$M690</f>
        <v>3.1188573563636401</v>
      </c>
      <c r="D690">
        <f t="shared" si="10"/>
        <v>5.1980955939394002E-2</v>
      </c>
    </row>
    <row r="691" spans="1:4">
      <c r="A691">
        <v>1960</v>
      </c>
      <c r="B691" t="s">
        <v>97</v>
      </c>
      <c r="C691">
        <f>'[1]INSEE cours café robusta'!$M691</f>
        <v>3.4226609072727299</v>
      </c>
      <c r="D691">
        <f t="shared" si="10"/>
        <v>5.70443484545455E-2</v>
      </c>
    </row>
    <row r="692" spans="1:4">
      <c r="A692">
        <v>1960</v>
      </c>
      <c r="B692" t="s">
        <v>98</v>
      </c>
      <c r="C692">
        <f>'[1]INSEE cours café robusta'!$M692</f>
        <v>3.5337909472727298</v>
      </c>
      <c r="D692">
        <f t="shared" si="10"/>
        <v>5.8896515787878828E-2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92"/>
  <sheetViews>
    <sheetView zoomScaleNormal="100" workbookViewId="0">
      <selection activeCell="G620" sqref="G620"/>
    </sheetView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'[2]INSEE cours cacao'!$M4</f>
        <v>60.600630291046201</v>
      </c>
      <c r="D4">
        <f t="shared" ref="D4:D67" si="0">C4/60</f>
        <v>1.0100105048507699</v>
      </c>
    </row>
    <row r="5" spans="1:4">
      <c r="A5">
        <v>2017</v>
      </c>
      <c r="B5" t="s">
        <v>95</v>
      </c>
      <c r="C5">
        <f>'[2]INSEE cours cacao'!$M5</f>
        <v>59.957980596922702</v>
      </c>
      <c r="D5">
        <f t="shared" si="0"/>
        <v>0.99929967661537833</v>
      </c>
    </row>
    <row r="6" spans="1:4">
      <c r="A6">
        <v>2017</v>
      </c>
      <c r="B6" t="s">
        <v>96</v>
      </c>
      <c r="C6">
        <f>'[2]INSEE cours cacao'!$M6</f>
        <v>63.3658777729717</v>
      </c>
      <c r="D6">
        <f t="shared" si="0"/>
        <v>1.0560979628828617</v>
      </c>
    </row>
    <row r="7" spans="1:4">
      <c r="A7">
        <v>2017</v>
      </c>
      <c r="B7" t="s">
        <v>97</v>
      </c>
      <c r="C7">
        <f>'[2]INSEE cours cacao'!$M7</f>
        <v>62.250509794228499</v>
      </c>
      <c r="D7">
        <f t="shared" si="0"/>
        <v>1.0375084965704751</v>
      </c>
    </row>
    <row r="8" spans="1:4">
      <c r="A8">
        <v>2017</v>
      </c>
      <c r="B8" t="s">
        <v>98</v>
      </c>
      <c r="C8">
        <f>'[2]INSEE cours cacao'!$M8</f>
        <v>67.394797009207196</v>
      </c>
      <c r="D8">
        <f t="shared" si="0"/>
        <v>1.1232466168201198</v>
      </c>
    </row>
    <row r="9" spans="1:4">
      <c r="A9">
        <v>2016</v>
      </c>
      <c r="B9" t="s">
        <v>99</v>
      </c>
      <c r="C9">
        <f>'[2]INSEE cours cacao'!$M9</f>
        <v>69.919050855836403</v>
      </c>
      <c r="D9">
        <f t="shared" si="0"/>
        <v>1.16531751426394</v>
      </c>
    </row>
    <row r="10" spans="1:4">
      <c r="A10">
        <v>2016</v>
      </c>
      <c r="B10" t="s">
        <v>100</v>
      </c>
      <c r="C10">
        <f>'[2]INSEE cours cacao'!$M10</f>
        <v>76.549465488475605</v>
      </c>
      <c r="D10">
        <f t="shared" si="0"/>
        <v>1.2758244248079267</v>
      </c>
    </row>
    <row r="11" spans="1:4">
      <c r="A11">
        <v>2016</v>
      </c>
      <c r="B11" t="s">
        <v>101</v>
      </c>
      <c r="C11">
        <f>'[2]INSEE cours cacao'!$M11</f>
        <v>84.421924241488</v>
      </c>
      <c r="D11">
        <f t="shared" si="0"/>
        <v>1.4070320706914667</v>
      </c>
    </row>
    <row r="12" spans="1:4">
      <c r="A12">
        <v>2016</v>
      </c>
      <c r="B12" t="s">
        <v>102</v>
      </c>
      <c r="C12">
        <f>'[2]INSEE cours cacao'!$M12</f>
        <v>88.287091392201702</v>
      </c>
      <c r="D12">
        <f t="shared" si="0"/>
        <v>1.4714515232033618</v>
      </c>
    </row>
    <row r="13" spans="1:4">
      <c r="A13">
        <v>2016</v>
      </c>
      <c r="B13" t="s">
        <v>103</v>
      </c>
      <c r="C13">
        <f>'[2]INSEE cours cacao'!$M13</f>
        <v>92.733114997219303</v>
      </c>
      <c r="D13">
        <f t="shared" si="0"/>
        <v>1.5455519166203218</v>
      </c>
    </row>
    <row r="14" spans="1:4">
      <c r="A14">
        <v>2016</v>
      </c>
      <c r="B14" t="s">
        <v>104</v>
      </c>
      <c r="C14">
        <f>'[2]INSEE cours cacao'!$M14</f>
        <v>93.252178211703693</v>
      </c>
      <c r="D14">
        <f t="shared" si="0"/>
        <v>1.5542029701950615</v>
      </c>
    </row>
    <row r="15" spans="1:4">
      <c r="A15">
        <v>2016</v>
      </c>
      <c r="B15" t="s">
        <v>105</v>
      </c>
      <c r="C15">
        <f>'[2]INSEE cours cacao'!$M15</f>
        <v>95.930915157881799</v>
      </c>
      <c r="D15">
        <f t="shared" si="0"/>
        <v>1.5988485859646966</v>
      </c>
    </row>
    <row r="16" spans="1:4">
      <c r="A16">
        <v>2016</v>
      </c>
      <c r="B16" t="s">
        <v>94</v>
      </c>
      <c r="C16">
        <f>'[2]INSEE cours cacao'!$M16</f>
        <v>93.051350182290093</v>
      </c>
      <c r="D16">
        <f t="shared" si="0"/>
        <v>1.5508558363715015</v>
      </c>
    </row>
    <row r="17" spans="1:4">
      <c r="A17">
        <v>2016</v>
      </c>
      <c r="B17" t="s">
        <v>95</v>
      </c>
      <c r="C17">
        <f>'[2]INSEE cours cacao'!$M17</f>
        <v>92.733114997219303</v>
      </c>
      <c r="D17">
        <f t="shared" si="0"/>
        <v>1.5455519166203218</v>
      </c>
    </row>
    <row r="18" spans="1:4">
      <c r="A18">
        <v>2016</v>
      </c>
      <c r="B18" t="s">
        <v>96</v>
      </c>
      <c r="C18">
        <f>'[2]INSEE cours cacao'!$M18</f>
        <v>92.736204659210301</v>
      </c>
      <c r="D18">
        <f t="shared" si="0"/>
        <v>1.5456034109868384</v>
      </c>
    </row>
    <row r="19" spans="1:4">
      <c r="A19">
        <v>2016</v>
      </c>
      <c r="B19" t="s">
        <v>97</v>
      </c>
      <c r="C19">
        <f>'[2]INSEE cours cacao'!$M19</f>
        <v>87.947228573194096</v>
      </c>
      <c r="D19">
        <f t="shared" si="0"/>
        <v>1.4657871428865683</v>
      </c>
    </row>
    <row r="20" spans="1:4">
      <c r="A20">
        <v>2016</v>
      </c>
      <c r="B20" t="s">
        <v>98</v>
      </c>
      <c r="C20">
        <f>'[2]INSEE cours cacao'!$M20</f>
        <v>89.430266328863596</v>
      </c>
      <c r="D20">
        <f t="shared" si="0"/>
        <v>1.4905044388143933</v>
      </c>
    </row>
    <row r="21" spans="1:4">
      <c r="A21">
        <v>2015</v>
      </c>
      <c r="B21" t="s">
        <v>99</v>
      </c>
      <c r="C21">
        <f>'[2]INSEE cours cacao'!$M21</f>
        <v>101.67459679911001</v>
      </c>
      <c r="D21">
        <f t="shared" si="0"/>
        <v>1.6945766133185001</v>
      </c>
    </row>
    <row r="22" spans="1:4">
      <c r="A22">
        <v>2015</v>
      </c>
      <c r="B22" t="s">
        <v>100</v>
      </c>
      <c r="C22">
        <f>'[2]INSEE cours cacao'!$M22</f>
        <v>102.14422542173899</v>
      </c>
      <c r="D22">
        <f t="shared" si="0"/>
        <v>1.7024037570289832</v>
      </c>
    </row>
    <row r="23" spans="1:4">
      <c r="A23">
        <v>2015</v>
      </c>
      <c r="B23" t="s">
        <v>101</v>
      </c>
      <c r="C23">
        <f>'[2]INSEE cours cacao'!$M23</f>
        <v>96.830006797256402</v>
      </c>
      <c r="D23">
        <f t="shared" si="0"/>
        <v>1.6138334466209401</v>
      </c>
    </row>
    <row r="24" spans="1:4">
      <c r="A24">
        <v>2015</v>
      </c>
      <c r="B24" t="s">
        <v>102</v>
      </c>
      <c r="C24">
        <f>'[2]INSEE cours cacao'!$M24</f>
        <v>100</v>
      </c>
      <c r="D24">
        <f t="shared" si="0"/>
        <v>1.6666666666666667</v>
      </c>
    </row>
    <row r="25" spans="1:4">
      <c r="A25">
        <v>2015</v>
      </c>
      <c r="B25" t="s">
        <v>103</v>
      </c>
      <c r="C25">
        <f>'[2]INSEE cours cacao'!$M25</f>
        <v>95.618859296793005</v>
      </c>
      <c r="D25">
        <f t="shared" si="0"/>
        <v>1.5936476549465501</v>
      </c>
    </row>
    <row r="26" spans="1:4">
      <c r="A26">
        <v>2015</v>
      </c>
      <c r="B26" t="s">
        <v>104</v>
      </c>
      <c r="C26">
        <f>'[2]INSEE cours cacao'!$M26</f>
        <v>101.310016684175</v>
      </c>
      <c r="D26">
        <f t="shared" si="0"/>
        <v>1.6885002780695832</v>
      </c>
    </row>
    <row r="27" spans="1:4">
      <c r="A27">
        <v>2015</v>
      </c>
      <c r="B27" t="s">
        <v>105</v>
      </c>
      <c r="C27">
        <f>'[2]INSEE cours cacao'!$M27</f>
        <v>98.872273373292998</v>
      </c>
      <c r="D27">
        <f t="shared" si="0"/>
        <v>1.6478712228882166</v>
      </c>
    </row>
    <row r="28" spans="1:4">
      <c r="A28">
        <v>2015</v>
      </c>
      <c r="B28" t="s">
        <v>94</v>
      </c>
      <c r="C28">
        <f>'[2]INSEE cours cacao'!$M28</f>
        <v>93.873200271890298</v>
      </c>
      <c r="D28">
        <f t="shared" si="0"/>
        <v>1.5645533378648382</v>
      </c>
    </row>
    <row r="29" spans="1:4">
      <c r="A29">
        <v>2015</v>
      </c>
      <c r="B29" t="s">
        <v>95</v>
      </c>
      <c r="C29">
        <f>'[2]INSEE cours cacao'!$M29</f>
        <v>87.403448062782005</v>
      </c>
      <c r="D29">
        <f t="shared" si="0"/>
        <v>1.4567241343797002</v>
      </c>
    </row>
    <row r="30" spans="1:4">
      <c r="A30">
        <v>2015</v>
      </c>
      <c r="B30" t="s">
        <v>96</v>
      </c>
      <c r="C30">
        <f>'[2]INSEE cours cacao'!$M30</f>
        <v>88.840140888586802</v>
      </c>
      <c r="D30">
        <f t="shared" si="0"/>
        <v>1.4806690148097801</v>
      </c>
    </row>
    <row r="31" spans="1:4">
      <c r="A31">
        <v>2015</v>
      </c>
      <c r="B31" t="s">
        <v>97</v>
      </c>
      <c r="C31">
        <f>'[2]INSEE cours cacao'!$M31</f>
        <v>90.283013038373596</v>
      </c>
      <c r="D31">
        <f t="shared" si="0"/>
        <v>1.5047168839728933</v>
      </c>
    </row>
    <row r="32" spans="1:4">
      <c r="A32">
        <v>2015</v>
      </c>
      <c r="B32" t="s">
        <v>98</v>
      </c>
      <c r="C32">
        <f>'[2]INSEE cours cacao'!$M32</f>
        <v>88.738182042884503</v>
      </c>
      <c r="D32">
        <f t="shared" si="0"/>
        <v>1.4789697007147418</v>
      </c>
    </row>
    <row r="33" spans="1:4">
      <c r="A33">
        <v>2014</v>
      </c>
      <c r="B33" t="s">
        <v>99</v>
      </c>
      <c r="C33">
        <f>'[2]INSEE cours cacao'!$M33</f>
        <v>90.743372675029406</v>
      </c>
      <c r="D33">
        <f t="shared" si="0"/>
        <v>1.5123895445838234</v>
      </c>
    </row>
    <row r="34" spans="1:4">
      <c r="A34">
        <v>2014</v>
      </c>
      <c r="B34" t="s">
        <v>100</v>
      </c>
      <c r="C34">
        <f>'[2]INSEE cours cacao'!$M34</f>
        <v>88.691837113019801</v>
      </c>
      <c r="D34">
        <f t="shared" si="0"/>
        <v>1.4781972852169967</v>
      </c>
    </row>
    <row r="35" spans="1:4">
      <c r="A35">
        <v>2014</v>
      </c>
      <c r="B35" t="s">
        <v>101</v>
      </c>
      <c r="C35">
        <f>'[2]INSEE cours cacao'!$M35</f>
        <v>94.577643205833297</v>
      </c>
      <c r="D35">
        <f t="shared" si="0"/>
        <v>1.576294053430555</v>
      </c>
    </row>
    <row r="36" spans="1:4">
      <c r="A36">
        <v>2014</v>
      </c>
      <c r="B36" t="s">
        <v>102</v>
      </c>
      <c r="C36">
        <f>'[2]INSEE cours cacao'!$M36</f>
        <v>98.399555088673296</v>
      </c>
      <c r="D36">
        <f t="shared" si="0"/>
        <v>1.6399925848112216</v>
      </c>
    </row>
    <row r="37" spans="1:4">
      <c r="A37">
        <v>2014</v>
      </c>
      <c r="B37" t="s">
        <v>103</v>
      </c>
      <c r="C37">
        <f>'[2]INSEE cours cacao'!$M37</f>
        <v>99.382067601804394</v>
      </c>
      <c r="D37">
        <f t="shared" si="0"/>
        <v>1.6563677933634067</v>
      </c>
    </row>
    <row r="38" spans="1:4">
      <c r="A38">
        <v>2014</v>
      </c>
      <c r="B38" t="s">
        <v>104</v>
      </c>
      <c r="C38">
        <f>'[2]INSEE cours cacao'!$M38</f>
        <v>97.071000432552694</v>
      </c>
      <c r="D38">
        <f t="shared" si="0"/>
        <v>1.6178500072092115</v>
      </c>
    </row>
    <row r="39" spans="1:4">
      <c r="A39">
        <v>2014</v>
      </c>
      <c r="B39" t="s">
        <v>105</v>
      </c>
      <c r="C39">
        <f>'[2]INSEE cours cacao'!$M39</f>
        <v>95.801149354260602</v>
      </c>
      <c r="D39">
        <f t="shared" si="0"/>
        <v>1.5966858225710101</v>
      </c>
    </row>
    <row r="40" spans="1:4">
      <c r="A40">
        <v>2014</v>
      </c>
      <c r="B40" t="s">
        <v>94</v>
      </c>
      <c r="C40">
        <f>'[2]INSEE cours cacao'!$M40</f>
        <v>90.965828338379794</v>
      </c>
      <c r="D40">
        <f t="shared" si="0"/>
        <v>1.5160971389729965</v>
      </c>
    </row>
    <row r="41" spans="1:4">
      <c r="A41">
        <v>2014</v>
      </c>
      <c r="B41" t="s">
        <v>95</v>
      </c>
      <c r="C41">
        <f>'[2]INSEE cours cacao'!$M41</f>
        <v>91.691898906259695</v>
      </c>
      <c r="D41">
        <f t="shared" si="0"/>
        <v>1.5281983151043284</v>
      </c>
    </row>
    <row r="42" spans="1:4">
      <c r="A42">
        <v>2014</v>
      </c>
      <c r="B42" t="s">
        <v>96</v>
      </c>
      <c r="C42">
        <f>'[2]INSEE cours cacao'!$M42</f>
        <v>91.719705864178493</v>
      </c>
      <c r="D42">
        <f t="shared" si="0"/>
        <v>1.528661764402975</v>
      </c>
    </row>
    <row r="43" spans="1:4">
      <c r="A43">
        <v>2014</v>
      </c>
      <c r="B43" t="s">
        <v>97</v>
      </c>
      <c r="C43">
        <f>'[2]INSEE cours cacao'!$M43</f>
        <v>90.1501575727616</v>
      </c>
      <c r="D43">
        <f t="shared" si="0"/>
        <v>1.5025026262126933</v>
      </c>
    </row>
    <row r="44" spans="1:4">
      <c r="A44">
        <v>2014</v>
      </c>
      <c r="B44" t="s">
        <v>98</v>
      </c>
      <c r="C44">
        <f>'[2]INSEE cours cacao'!$M44</f>
        <v>85.234505345115295</v>
      </c>
      <c r="D44">
        <f t="shared" si="0"/>
        <v>1.4205750890852549</v>
      </c>
    </row>
    <row r="45" spans="1:4">
      <c r="A45">
        <v>2013</v>
      </c>
      <c r="B45" t="s">
        <v>99</v>
      </c>
      <c r="C45">
        <f>'[2]INSEE cours cacao'!$M45</f>
        <v>85.979113884941</v>
      </c>
      <c r="D45">
        <f t="shared" si="0"/>
        <v>1.4329852314156832</v>
      </c>
    </row>
    <row r="46" spans="1:4">
      <c r="A46">
        <v>2013</v>
      </c>
      <c r="B46" t="s">
        <v>100</v>
      </c>
      <c r="C46">
        <f>'[2]INSEE cours cacao'!$M46</f>
        <v>84.122227028363099</v>
      </c>
      <c r="D46">
        <f t="shared" si="0"/>
        <v>1.4020371171393851</v>
      </c>
    </row>
    <row r="47" spans="1:4">
      <c r="A47">
        <v>2013</v>
      </c>
      <c r="B47" t="s">
        <v>101</v>
      </c>
      <c r="C47">
        <f>'[2]INSEE cours cacao'!$M47</f>
        <v>83.362170178582502</v>
      </c>
      <c r="D47">
        <f t="shared" si="0"/>
        <v>1.3893695029763751</v>
      </c>
    </row>
    <row r="48" spans="1:4">
      <c r="A48">
        <v>2013</v>
      </c>
      <c r="B48" t="s">
        <v>102</v>
      </c>
      <c r="C48">
        <f>'[2]INSEE cours cacao'!$M48</f>
        <v>79.540258295742504</v>
      </c>
      <c r="D48">
        <f t="shared" si="0"/>
        <v>1.3256709715957085</v>
      </c>
    </row>
    <row r="49" spans="1:4">
      <c r="A49">
        <v>2013</v>
      </c>
      <c r="B49" t="s">
        <v>103</v>
      </c>
      <c r="C49">
        <f>'[2]INSEE cours cacao'!$M49</f>
        <v>74.918123957239104</v>
      </c>
      <c r="D49">
        <f t="shared" si="0"/>
        <v>1.2486353992873185</v>
      </c>
    </row>
    <row r="50" spans="1:4">
      <c r="A50">
        <v>2013</v>
      </c>
      <c r="B50" t="s">
        <v>104</v>
      </c>
      <c r="C50">
        <f>'[2]INSEE cours cacao'!$M50</f>
        <v>70.289810294753806</v>
      </c>
      <c r="D50">
        <f t="shared" si="0"/>
        <v>1.1714968382458968</v>
      </c>
    </row>
    <row r="51" spans="1:4">
      <c r="A51">
        <v>2013</v>
      </c>
      <c r="B51" t="s">
        <v>105</v>
      </c>
      <c r="C51">
        <f>'[2]INSEE cours cacao'!$M51</f>
        <v>69.789285052215305</v>
      </c>
      <c r="D51">
        <f t="shared" si="0"/>
        <v>1.1631547508702551</v>
      </c>
    </row>
    <row r="52" spans="1:4">
      <c r="A52">
        <v>2013</v>
      </c>
      <c r="B52" t="s">
        <v>94</v>
      </c>
      <c r="C52">
        <f>'[2]INSEE cours cacao'!$M52</f>
        <v>71.500957795217204</v>
      </c>
      <c r="D52">
        <f t="shared" si="0"/>
        <v>1.1916826299202867</v>
      </c>
    </row>
    <row r="53" spans="1:4">
      <c r="A53">
        <v>2013</v>
      </c>
      <c r="B53" t="s">
        <v>95</v>
      </c>
      <c r="C53">
        <f>'[2]INSEE cours cacao'!$M53</f>
        <v>69.826360996106999</v>
      </c>
      <c r="D53">
        <f t="shared" si="0"/>
        <v>1.1637726832684501</v>
      </c>
    </row>
    <row r="54" spans="1:4">
      <c r="A54">
        <v>2013</v>
      </c>
      <c r="B54" t="s">
        <v>96</v>
      </c>
      <c r="C54">
        <f>'[2]INSEE cours cacao'!$M54</f>
        <v>65.476116912809701</v>
      </c>
      <c r="D54">
        <f t="shared" si="0"/>
        <v>1.0912686152134949</v>
      </c>
    </row>
    <row r="55" spans="1:4">
      <c r="A55">
        <v>2013</v>
      </c>
      <c r="B55" t="s">
        <v>97</v>
      </c>
      <c r="C55">
        <f>'[2]INSEE cours cacao'!$M55</f>
        <v>67.030216894271803</v>
      </c>
      <c r="D55">
        <f t="shared" si="0"/>
        <v>1.1171702815711968</v>
      </c>
    </row>
    <row r="56" spans="1:4">
      <c r="A56">
        <v>2013</v>
      </c>
      <c r="B56" t="s">
        <v>98</v>
      </c>
      <c r="C56">
        <f>'[2]INSEE cours cacao'!$M56</f>
        <v>68.970524624606099</v>
      </c>
      <c r="D56">
        <f t="shared" si="0"/>
        <v>1.149508743743435</v>
      </c>
    </row>
    <row r="57" spans="1:4">
      <c r="A57">
        <v>2012</v>
      </c>
      <c r="B57" t="s">
        <v>99</v>
      </c>
      <c r="C57">
        <f>'[2]INSEE cours cacao'!$M57</f>
        <v>73.833652598405806</v>
      </c>
      <c r="D57">
        <f t="shared" si="0"/>
        <v>1.2305608766400968</v>
      </c>
    </row>
    <row r="58" spans="1:4">
      <c r="A58">
        <v>2012</v>
      </c>
      <c r="B58" t="s">
        <v>100</v>
      </c>
      <c r="C58">
        <f>'[2]INSEE cours cacao'!$M58</f>
        <v>76.249768275350704</v>
      </c>
      <c r="D58">
        <f t="shared" si="0"/>
        <v>1.270829471255845</v>
      </c>
    </row>
    <row r="59" spans="1:4">
      <c r="A59">
        <v>2012</v>
      </c>
      <c r="B59" t="s">
        <v>101</v>
      </c>
      <c r="C59">
        <f>'[2]INSEE cours cacao'!$M59</f>
        <v>74.439226348637504</v>
      </c>
      <c r="D59">
        <f t="shared" si="0"/>
        <v>1.2406537724772917</v>
      </c>
    </row>
    <row r="60" spans="1:4">
      <c r="A60">
        <v>2012</v>
      </c>
      <c r="B60" t="s">
        <v>102</v>
      </c>
      <c r="C60">
        <f>'[2]INSEE cours cacao'!$M60</f>
        <v>80.108756102082495</v>
      </c>
      <c r="D60">
        <f t="shared" si="0"/>
        <v>1.3351459350347084</v>
      </c>
    </row>
    <row r="61" spans="1:4">
      <c r="A61">
        <v>2012</v>
      </c>
      <c r="B61" t="s">
        <v>103</v>
      </c>
      <c r="C61">
        <f>'[2]INSEE cours cacao'!$M61</f>
        <v>76.317740839152194</v>
      </c>
      <c r="D61">
        <f t="shared" si="0"/>
        <v>1.2719623473192032</v>
      </c>
    </row>
    <row r="62" spans="1:4">
      <c r="A62">
        <v>2012</v>
      </c>
      <c r="B62" t="s">
        <v>104</v>
      </c>
      <c r="C62">
        <f>'[2]INSEE cours cacao'!$M62</f>
        <v>70.107520237285996</v>
      </c>
      <c r="D62">
        <f t="shared" si="0"/>
        <v>1.1684586706214333</v>
      </c>
    </row>
    <row r="63" spans="1:4">
      <c r="A63">
        <v>2012</v>
      </c>
      <c r="B63" t="s">
        <v>105</v>
      </c>
      <c r="C63">
        <f>'[2]INSEE cours cacao'!$M63</f>
        <v>67.484397206945602</v>
      </c>
      <c r="D63">
        <f t="shared" si="0"/>
        <v>1.1247399534490934</v>
      </c>
    </row>
    <row r="64" spans="1:4">
      <c r="A64">
        <v>2012</v>
      </c>
      <c r="B64" t="s">
        <v>94</v>
      </c>
      <c r="C64">
        <f>'[2]INSEE cours cacao'!$M64</f>
        <v>69.520484459000201</v>
      </c>
      <c r="D64">
        <f t="shared" si="0"/>
        <v>1.1586747409833367</v>
      </c>
    </row>
    <row r="65" spans="1:4">
      <c r="A65">
        <v>2012</v>
      </c>
      <c r="B65" t="s">
        <v>95</v>
      </c>
      <c r="C65">
        <f>'[2]INSEE cours cacao'!$M65</f>
        <v>68.488537354013502</v>
      </c>
      <c r="D65">
        <f t="shared" si="0"/>
        <v>1.1414756225668916</v>
      </c>
    </row>
    <row r="66" spans="1:4">
      <c r="A66">
        <v>2012</v>
      </c>
      <c r="B66" t="s">
        <v>96</v>
      </c>
      <c r="C66">
        <f>'[2]INSEE cours cacao'!$M66</f>
        <v>71.992214051782696</v>
      </c>
      <c r="D66">
        <f t="shared" si="0"/>
        <v>1.1998702341963783</v>
      </c>
    </row>
    <row r="67" spans="1:4">
      <c r="A67">
        <v>2012</v>
      </c>
      <c r="B67" t="s">
        <v>97</v>
      </c>
      <c r="C67">
        <f>'[2]INSEE cours cacao'!$M67</f>
        <v>71.939689797936097</v>
      </c>
      <c r="D67">
        <f t="shared" si="0"/>
        <v>1.1989948299656017</v>
      </c>
    </row>
    <row r="68" spans="1:4">
      <c r="A68">
        <v>2012</v>
      </c>
      <c r="B68" t="s">
        <v>98</v>
      </c>
      <c r="C68">
        <f>'[2]INSEE cours cacao'!$M68</f>
        <v>69.826360996106999</v>
      </c>
      <c r="D68">
        <f t="shared" ref="D68:D131" si="1">C68/60</f>
        <v>1.1637726832684501</v>
      </c>
    </row>
    <row r="69" spans="1:4">
      <c r="A69">
        <v>2011</v>
      </c>
      <c r="B69" t="s">
        <v>99</v>
      </c>
      <c r="C69">
        <f>'[2]INSEE cours cacao'!$M69</f>
        <v>64.765494654884805</v>
      </c>
      <c r="D69">
        <f t="shared" si="1"/>
        <v>1.0794249109147467</v>
      </c>
    </row>
    <row r="70" spans="1:4">
      <c r="A70">
        <v>2011</v>
      </c>
      <c r="B70" t="s">
        <v>100</v>
      </c>
      <c r="C70">
        <f>'[2]INSEE cours cacao'!$M70</f>
        <v>74.587530124204406</v>
      </c>
      <c r="D70">
        <f t="shared" si="1"/>
        <v>1.2431255020700733</v>
      </c>
    </row>
    <row r="71" spans="1:4">
      <c r="A71">
        <v>2011</v>
      </c>
      <c r="B71" t="s">
        <v>101</v>
      </c>
      <c r="C71">
        <f>'[2]INSEE cours cacao'!$M71</f>
        <v>81.443490082184994</v>
      </c>
      <c r="D71">
        <f t="shared" si="1"/>
        <v>1.35739150136975</v>
      </c>
    </row>
    <row r="72" spans="1:4">
      <c r="A72">
        <v>2011</v>
      </c>
      <c r="B72" t="s">
        <v>102</v>
      </c>
      <c r="C72">
        <f>'[2]INSEE cours cacao'!$M72</f>
        <v>86.881295186306602</v>
      </c>
      <c r="D72">
        <f t="shared" si="1"/>
        <v>1.4480215864384434</v>
      </c>
    </row>
    <row r="73" spans="1:4">
      <c r="A73">
        <v>2011</v>
      </c>
      <c r="B73" t="s">
        <v>103</v>
      </c>
      <c r="C73">
        <f>'[2]INSEE cours cacao'!$M73</f>
        <v>92.068837669158995</v>
      </c>
      <c r="D73">
        <f t="shared" si="1"/>
        <v>1.5344806278193166</v>
      </c>
    </row>
    <row r="74" spans="1:4">
      <c r="A74">
        <v>2011</v>
      </c>
      <c r="B74" t="s">
        <v>104</v>
      </c>
      <c r="C74">
        <f>'[2]INSEE cours cacao'!$M74</f>
        <v>96.196626089105905</v>
      </c>
      <c r="D74">
        <f t="shared" si="1"/>
        <v>1.6032771014850984</v>
      </c>
    </row>
    <row r="75" spans="1:4">
      <c r="A75">
        <v>2011</v>
      </c>
      <c r="B75" t="s">
        <v>105</v>
      </c>
      <c r="C75">
        <f>'[2]INSEE cours cacao'!$M75</f>
        <v>91.988506457393598</v>
      </c>
      <c r="D75">
        <f t="shared" si="1"/>
        <v>1.5331417742898934</v>
      </c>
    </row>
    <row r="76" spans="1:4">
      <c r="A76">
        <v>2011</v>
      </c>
      <c r="B76" t="s">
        <v>94</v>
      </c>
      <c r="C76">
        <f>'[2]INSEE cours cacao'!$M76</f>
        <v>94.138911203114404</v>
      </c>
      <c r="D76">
        <f t="shared" si="1"/>
        <v>1.56898185338524</v>
      </c>
    </row>
    <row r="77" spans="1:4">
      <c r="A77">
        <v>2011</v>
      </c>
      <c r="B77" t="s">
        <v>95</v>
      </c>
      <c r="C77">
        <f>'[2]INSEE cours cacao'!$M77</f>
        <v>96.060680961502797</v>
      </c>
      <c r="D77">
        <f t="shared" si="1"/>
        <v>1.60101134935838</v>
      </c>
    </row>
    <row r="78" spans="1:4">
      <c r="A78">
        <v>2011</v>
      </c>
      <c r="B78" t="s">
        <v>96</v>
      </c>
      <c r="C78">
        <f>'[2]INSEE cours cacao'!$M78</f>
        <v>104.174133349812</v>
      </c>
      <c r="D78">
        <f t="shared" si="1"/>
        <v>1.7362355558301998</v>
      </c>
    </row>
    <row r="79" spans="1:4">
      <c r="A79">
        <v>2011</v>
      </c>
      <c r="B79" t="s">
        <v>97</v>
      </c>
      <c r="C79">
        <f>'[2]INSEE cours cacao'!$M79</f>
        <v>106.686028548477</v>
      </c>
      <c r="D79">
        <f t="shared" si="1"/>
        <v>1.7781004758079499</v>
      </c>
    </row>
    <row r="80" spans="1:4">
      <c r="A80">
        <v>2011</v>
      </c>
      <c r="B80" t="s">
        <v>98</v>
      </c>
      <c r="C80">
        <f>'[2]INSEE cours cacao'!$M80</f>
        <v>95.260458505839495</v>
      </c>
      <c r="D80">
        <f t="shared" si="1"/>
        <v>1.5876743084306582</v>
      </c>
    </row>
    <row r="81" spans="1:4">
      <c r="A81">
        <v>2010</v>
      </c>
      <c r="B81" t="s">
        <v>99</v>
      </c>
      <c r="C81">
        <f>'[2]INSEE cours cacao'!$M81</f>
        <v>91.6826299202868</v>
      </c>
      <c r="D81">
        <f t="shared" si="1"/>
        <v>1.52804383200478</v>
      </c>
    </row>
    <row r="82" spans="1:4">
      <c r="A82">
        <v>2010</v>
      </c>
      <c r="B82" t="s">
        <v>100</v>
      </c>
      <c r="C82">
        <f>'[2]INSEE cours cacao'!$M82</f>
        <v>85.976024222950002</v>
      </c>
      <c r="D82">
        <f t="shared" si="1"/>
        <v>1.4329337370491666</v>
      </c>
    </row>
    <row r="83" spans="1:4">
      <c r="A83">
        <v>2010</v>
      </c>
      <c r="B83" t="s">
        <v>101</v>
      </c>
      <c r="C83">
        <f>'[2]INSEE cours cacao'!$M83</f>
        <v>86.955447074090102</v>
      </c>
      <c r="D83">
        <f t="shared" si="1"/>
        <v>1.4492574512348351</v>
      </c>
    </row>
    <row r="84" spans="1:4">
      <c r="A84">
        <v>2010</v>
      </c>
      <c r="B84" t="s">
        <v>102</v>
      </c>
      <c r="C84">
        <f>'[2]INSEE cours cacao'!$M84</f>
        <v>84.193289254155601</v>
      </c>
      <c r="D84">
        <f t="shared" si="1"/>
        <v>1.4032214875692601</v>
      </c>
    </row>
    <row r="85" spans="1:4">
      <c r="A85">
        <v>2010</v>
      </c>
      <c r="B85" t="s">
        <v>103</v>
      </c>
      <c r="C85">
        <f>'[2]INSEE cours cacao'!$M85</f>
        <v>88.5929679293085</v>
      </c>
      <c r="D85">
        <f t="shared" si="1"/>
        <v>1.476549465488475</v>
      </c>
    </row>
    <row r="86" spans="1:4">
      <c r="A86">
        <v>2010</v>
      </c>
      <c r="B86" t="s">
        <v>104</v>
      </c>
      <c r="C86">
        <f>'[2]INSEE cours cacao'!$M86</f>
        <v>92.439597108076399</v>
      </c>
      <c r="D86">
        <f t="shared" si="1"/>
        <v>1.5406599518012734</v>
      </c>
    </row>
    <row r="87" spans="1:4">
      <c r="A87">
        <v>2010</v>
      </c>
      <c r="B87" t="s">
        <v>105</v>
      </c>
      <c r="C87">
        <f>'[2]INSEE cours cacao'!$M87</f>
        <v>91.979237471420703</v>
      </c>
      <c r="D87">
        <f t="shared" si="1"/>
        <v>1.532987291190345</v>
      </c>
    </row>
    <row r="88" spans="1:4">
      <c r="A88">
        <v>2010</v>
      </c>
      <c r="B88" t="s">
        <v>94</v>
      </c>
      <c r="C88">
        <f>'[2]INSEE cours cacao'!$M88</f>
        <v>91.685719582277699</v>
      </c>
      <c r="D88">
        <f t="shared" si="1"/>
        <v>1.5280953263712951</v>
      </c>
    </row>
    <row r="89" spans="1:4">
      <c r="A89">
        <v>2010</v>
      </c>
      <c r="B89" t="s">
        <v>95</v>
      </c>
      <c r="C89">
        <f>'[2]INSEE cours cacao'!$M89</f>
        <v>93.131681394055505</v>
      </c>
      <c r="D89">
        <f t="shared" si="1"/>
        <v>1.5521946899009251</v>
      </c>
    </row>
    <row r="90" spans="1:4">
      <c r="A90">
        <v>2010</v>
      </c>
      <c r="B90" t="s">
        <v>96</v>
      </c>
      <c r="C90">
        <f>'[2]INSEE cours cacao'!$M90</f>
        <v>88.4168571958228</v>
      </c>
      <c r="D90">
        <f t="shared" si="1"/>
        <v>1.4736142865970467</v>
      </c>
    </row>
    <row r="91" spans="1:4">
      <c r="A91">
        <v>2010</v>
      </c>
      <c r="B91" t="s">
        <v>97</v>
      </c>
      <c r="C91">
        <f>'[2]INSEE cours cacao'!$M91</f>
        <v>94.225421738861797</v>
      </c>
      <c r="D91">
        <f t="shared" si="1"/>
        <v>1.5704236956476967</v>
      </c>
    </row>
    <row r="92" spans="1:4">
      <c r="A92">
        <v>2010</v>
      </c>
      <c r="B92" t="s">
        <v>98</v>
      </c>
      <c r="C92">
        <f>'[2]INSEE cours cacao'!$M92</f>
        <v>103.35537292220199</v>
      </c>
      <c r="D92">
        <f t="shared" si="1"/>
        <v>1.7225895487033667</v>
      </c>
    </row>
    <row r="93" spans="1:4">
      <c r="A93">
        <v>2009</v>
      </c>
      <c r="B93" t="s">
        <v>99</v>
      </c>
      <c r="C93">
        <f>'[2]INSEE cours cacao'!$M93</f>
        <v>102.910461595501</v>
      </c>
      <c r="D93">
        <f t="shared" si="1"/>
        <v>1.7151743599250167</v>
      </c>
    </row>
    <row r="94" spans="1:4">
      <c r="A94">
        <v>2009</v>
      </c>
      <c r="B94" t="s">
        <v>100</v>
      </c>
      <c r="C94">
        <f>'[2]INSEE cours cacao'!$M94</f>
        <v>98.5169622443305</v>
      </c>
      <c r="D94">
        <f t="shared" si="1"/>
        <v>1.6419493707388417</v>
      </c>
    </row>
    <row r="95" spans="1:4">
      <c r="A95">
        <v>2009</v>
      </c>
      <c r="B95" t="s">
        <v>101</v>
      </c>
      <c r="C95">
        <f>'[2]INSEE cours cacao'!$M95</f>
        <v>100.534511524439</v>
      </c>
      <c r="D95">
        <f t="shared" si="1"/>
        <v>1.6755751920739832</v>
      </c>
    </row>
    <row r="96" spans="1:4">
      <c r="A96">
        <v>2009</v>
      </c>
      <c r="B96" t="s">
        <v>102</v>
      </c>
      <c r="C96">
        <f>'[2]INSEE cours cacao'!$M96</f>
        <v>93.564234072792502</v>
      </c>
      <c r="D96">
        <f t="shared" si="1"/>
        <v>1.5594039012132084</v>
      </c>
    </row>
    <row r="97" spans="1:4">
      <c r="A97">
        <v>2009</v>
      </c>
      <c r="B97" t="s">
        <v>103</v>
      </c>
      <c r="C97">
        <f>'[2]INSEE cours cacao'!$M97</f>
        <v>88.392139899895</v>
      </c>
      <c r="D97">
        <f t="shared" si="1"/>
        <v>1.4732023316649168</v>
      </c>
    </row>
    <row r="98" spans="1:4">
      <c r="A98">
        <v>2009</v>
      </c>
      <c r="B98" t="s">
        <v>104</v>
      </c>
      <c r="C98">
        <f>'[2]INSEE cours cacao'!$M98</f>
        <v>83.470308348266698</v>
      </c>
      <c r="D98">
        <f t="shared" si="1"/>
        <v>1.3911718058044449</v>
      </c>
    </row>
    <row r="99" spans="1:4">
      <c r="A99">
        <v>2009</v>
      </c>
      <c r="B99" t="s">
        <v>105</v>
      </c>
      <c r="C99">
        <f>'[2]INSEE cours cacao'!$M99</f>
        <v>80.782302416115698</v>
      </c>
      <c r="D99">
        <f t="shared" si="1"/>
        <v>1.3463717069352616</v>
      </c>
    </row>
    <row r="100" spans="1:4">
      <c r="A100">
        <v>2009</v>
      </c>
      <c r="B100" t="s">
        <v>94</v>
      </c>
      <c r="C100">
        <f>'[2]INSEE cours cacao'!$M100</f>
        <v>73.929432120126094</v>
      </c>
      <c r="D100">
        <f t="shared" si="1"/>
        <v>1.2321572020021017</v>
      </c>
    </row>
    <row r="101" spans="1:4">
      <c r="A101">
        <v>2009</v>
      </c>
      <c r="B101" t="s">
        <v>95</v>
      </c>
      <c r="C101">
        <f>'[2]INSEE cours cacao'!$M101</f>
        <v>76.737934869925198</v>
      </c>
      <c r="D101">
        <f t="shared" si="1"/>
        <v>1.2789655811654199</v>
      </c>
    </row>
    <row r="102" spans="1:4">
      <c r="A102">
        <v>2009</v>
      </c>
      <c r="B102" t="s">
        <v>96</v>
      </c>
      <c r="C102">
        <f>'[2]INSEE cours cacao'!$M102</f>
        <v>75.421738861768503</v>
      </c>
      <c r="D102">
        <f t="shared" si="1"/>
        <v>1.257028981029475</v>
      </c>
    </row>
    <row r="103" spans="1:4">
      <c r="A103">
        <v>2009</v>
      </c>
      <c r="B103" t="s">
        <v>97</v>
      </c>
      <c r="C103">
        <f>'[2]INSEE cours cacao'!$M103</f>
        <v>81.897670394858807</v>
      </c>
      <c r="D103">
        <f t="shared" si="1"/>
        <v>1.3649611732476468</v>
      </c>
    </row>
    <row r="104" spans="1:4">
      <c r="A104">
        <v>2009</v>
      </c>
      <c r="B104" t="s">
        <v>98</v>
      </c>
      <c r="C104">
        <f>'[2]INSEE cours cacao'!$M104</f>
        <v>79.904838410677897</v>
      </c>
      <c r="D104">
        <f t="shared" si="1"/>
        <v>1.3317473068446317</v>
      </c>
    </row>
    <row r="105" spans="1:4">
      <c r="A105">
        <v>2008</v>
      </c>
      <c r="B105" t="s">
        <v>99</v>
      </c>
      <c r="C105">
        <f>'[2]INSEE cours cacao'!$M105</f>
        <v>76.252857937341702</v>
      </c>
      <c r="D105">
        <f t="shared" si="1"/>
        <v>1.2708809656223616</v>
      </c>
    </row>
    <row r="106" spans="1:4">
      <c r="A106">
        <v>2008</v>
      </c>
      <c r="B106" t="s">
        <v>100</v>
      </c>
      <c r="C106">
        <f>'[2]INSEE cours cacao'!$M106</f>
        <v>64.654266823209596</v>
      </c>
      <c r="D106">
        <f t="shared" si="1"/>
        <v>1.07757111372016</v>
      </c>
    </row>
    <row r="107" spans="1:4">
      <c r="A107">
        <v>2008</v>
      </c>
      <c r="B107" t="s">
        <v>101</v>
      </c>
      <c r="C107">
        <f>'[2]INSEE cours cacao'!$M107</f>
        <v>67.811901377989301</v>
      </c>
      <c r="D107">
        <f t="shared" si="1"/>
        <v>1.1301983562998217</v>
      </c>
    </row>
    <row r="108" spans="1:4">
      <c r="A108">
        <v>2008</v>
      </c>
      <c r="B108" t="s">
        <v>102</v>
      </c>
      <c r="C108">
        <f>'[2]INSEE cours cacao'!$M108</f>
        <v>81.699932027436205</v>
      </c>
      <c r="D108">
        <f t="shared" si="1"/>
        <v>1.3616655337906034</v>
      </c>
    </row>
    <row r="109" spans="1:4">
      <c r="A109">
        <v>2008</v>
      </c>
      <c r="B109" t="s">
        <v>103</v>
      </c>
      <c r="C109">
        <f>'[2]INSEE cours cacao'!$M109</f>
        <v>85.305567570907797</v>
      </c>
      <c r="D109">
        <f t="shared" si="1"/>
        <v>1.4217594595151299</v>
      </c>
    </row>
    <row r="110" spans="1:4">
      <c r="A110">
        <v>2008</v>
      </c>
      <c r="B110" t="s">
        <v>104</v>
      </c>
      <c r="C110">
        <f>'[2]INSEE cours cacao'!$M110</f>
        <v>91.521967496755906</v>
      </c>
      <c r="D110">
        <f t="shared" si="1"/>
        <v>1.5253661249459318</v>
      </c>
    </row>
    <row r="111" spans="1:4">
      <c r="A111">
        <v>2008</v>
      </c>
      <c r="B111" t="s">
        <v>105</v>
      </c>
      <c r="C111">
        <f>'[2]INSEE cours cacao'!$M111</f>
        <v>93.375764691342795</v>
      </c>
      <c r="D111">
        <f t="shared" si="1"/>
        <v>1.5562627448557131</v>
      </c>
    </row>
    <row r="112" spans="1:4">
      <c r="A112">
        <v>2008</v>
      </c>
      <c r="B112" t="s">
        <v>94</v>
      </c>
      <c r="C112">
        <f>'[2]INSEE cours cacao'!$M112</f>
        <v>83.195328431069598</v>
      </c>
      <c r="D112">
        <f t="shared" si="1"/>
        <v>1.3865888071844934</v>
      </c>
    </row>
    <row r="113" spans="1:4">
      <c r="A113">
        <v>2008</v>
      </c>
      <c r="B113" t="s">
        <v>95</v>
      </c>
      <c r="C113">
        <f>'[2]INSEE cours cacao'!$M113</f>
        <v>80.213804609775707</v>
      </c>
      <c r="D113">
        <f t="shared" si="1"/>
        <v>1.3368967434962618</v>
      </c>
    </row>
    <row r="114" spans="1:4">
      <c r="A114">
        <v>2008</v>
      </c>
      <c r="B114" t="s">
        <v>96</v>
      </c>
      <c r="C114">
        <f>'[2]INSEE cours cacao'!$M114</f>
        <v>80.105666440091497</v>
      </c>
      <c r="D114">
        <f t="shared" si="1"/>
        <v>1.3350944406681917</v>
      </c>
    </row>
    <row r="115" spans="1:4">
      <c r="A115">
        <v>2008</v>
      </c>
      <c r="B115" t="s">
        <v>97</v>
      </c>
      <c r="C115">
        <f>'[2]INSEE cours cacao'!$M115</f>
        <v>76.901686955447104</v>
      </c>
      <c r="D115">
        <f t="shared" si="1"/>
        <v>1.2816947825907852</v>
      </c>
    </row>
    <row r="116" spans="1:4">
      <c r="A116">
        <v>2008</v>
      </c>
      <c r="B116" t="s">
        <v>98</v>
      </c>
      <c r="C116">
        <f>'[2]INSEE cours cacao'!$M116</f>
        <v>66.9591546684793</v>
      </c>
      <c r="D116">
        <f t="shared" si="1"/>
        <v>1.1159859111413217</v>
      </c>
    </row>
    <row r="117" spans="1:4">
      <c r="A117">
        <v>2007</v>
      </c>
      <c r="B117" t="s">
        <v>99</v>
      </c>
      <c r="C117">
        <f>'[2]INSEE cours cacao'!$M117</f>
        <v>65.367978743125505</v>
      </c>
      <c r="D117">
        <f t="shared" si="1"/>
        <v>1.0894663123854251</v>
      </c>
    </row>
    <row r="118" spans="1:4">
      <c r="A118">
        <v>2007</v>
      </c>
      <c r="B118" t="s">
        <v>100</v>
      </c>
      <c r="C118">
        <f>'[2]INSEE cours cacao'!$M118</f>
        <v>59.377124142618797</v>
      </c>
      <c r="D118">
        <f t="shared" si="1"/>
        <v>0.98961873571031334</v>
      </c>
    </row>
    <row r="119" spans="1:4">
      <c r="A119">
        <v>2007</v>
      </c>
      <c r="B119" t="s">
        <v>101</v>
      </c>
      <c r="C119">
        <f>'[2]INSEE cours cacao'!$M119</f>
        <v>58.030031514552299</v>
      </c>
      <c r="D119">
        <f t="shared" si="1"/>
        <v>0.96716719190920497</v>
      </c>
    </row>
    <row r="120" spans="1:4">
      <c r="A120">
        <v>2007</v>
      </c>
      <c r="B120" t="s">
        <v>102</v>
      </c>
      <c r="C120">
        <f>'[2]INSEE cours cacao'!$M120</f>
        <v>59.3091515788173</v>
      </c>
      <c r="D120">
        <f t="shared" si="1"/>
        <v>0.98848585964695501</v>
      </c>
    </row>
    <row r="121" spans="1:4">
      <c r="A121">
        <v>2007</v>
      </c>
      <c r="B121" t="s">
        <v>103</v>
      </c>
      <c r="C121">
        <f>'[2]INSEE cours cacao'!$M121</f>
        <v>56.738552802323397</v>
      </c>
      <c r="D121">
        <f t="shared" si="1"/>
        <v>0.94564254670538994</v>
      </c>
    </row>
    <row r="122" spans="1:4">
      <c r="A122">
        <v>2007</v>
      </c>
      <c r="B122" t="s">
        <v>104</v>
      </c>
      <c r="C122">
        <f>'[2]INSEE cours cacao'!$M122</f>
        <v>63.477105604646901</v>
      </c>
      <c r="D122">
        <f t="shared" si="1"/>
        <v>1.0579517600774484</v>
      </c>
    </row>
    <row r="123" spans="1:4">
      <c r="A123">
        <v>2007</v>
      </c>
      <c r="B123" t="s">
        <v>105</v>
      </c>
      <c r="C123">
        <f>'[2]INSEE cours cacao'!$M123</f>
        <v>59.228820367051902</v>
      </c>
      <c r="D123">
        <f t="shared" si="1"/>
        <v>0.9871470061175317</v>
      </c>
    </row>
    <row r="124" spans="1:4">
      <c r="A124">
        <v>2007</v>
      </c>
      <c r="B124" t="s">
        <v>94</v>
      </c>
      <c r="C124">
        <f>'[2]INSEE cours cacao'!$M124</f>
        <v>59.222641043069899</v>
      </c>
      <c r="D124">
        <f t="shared" si="1"/>
        <v>0.98704401738449832</v>
      </c>
    </row>
    <row r="125" spans="1:4">
      <c r="A125">
        <v>2007</v>
      </c>
      <c r="B125" t="s">
        <v>95</v>
      </c>
      <c r="C125">
        <f>'[2]INSEE cours cacao'!$M125</f>
        <v>57.996045232651603</v>
      </c>
      <c r="D125">
        <f t="shared" si="1"/>
        <v>0.96660075387752675</v>
      </c>
    </row>
    <row r="126" spans="1:4">
      <c r="A126">
        <v>2007</v>
      </c>
      <c r="B126" t="s">
        <v>96</v>
      </c>
      <c r="C126">
        <f>'[2]INSEE cours cacao'!$M126</f>
        <v>56.451214237162503</v>
      </c>
      <c r="D126">
        <f t="shared" si="1"/>
        <v>0.94085357061937502</v>
      </c>
    </row>
    <row r="127" spans="1:4">
      <c r="A127">
        <v>2007</v>
      </c>
      <c r="B127" t="s">
        <v>97</v>
      </c>
      <c r="C127">
        <f>'[2]INSEE cours cacao'!$M127</f>
        <v>53.074213681023302</v>
      </c>
      <c r="D127">
        <f t="shared" si="1"/>
        <v>0.88457022801705498</v>
      </c>
    </row>
    <row r="128" spans="1:4">
      <c r="A128">
        <v>2007</v>
      </c>
      <c r="B128" t="s">
        <v>98</v>
      </c>
      <c r="C128">
        <f>'[2]INSEE cours cacao'!$M128</f>
        <v>49.891861830315797</v>
      </c>
      <c r="D128">
        <f t="shared" si="1"/>
        <v>0.83153103050526334</v>
      </c>
    </row>
    <row r="129" spans="1:4">
      <c r="A129">
        <v>2006</v>
      </c>
      <c r="B129" t="s">
        <v>99</v>
      </c>
      <c r="C129">
        <f>'[2]INSEE cours cacao'!$M129</f>
        <v>49.514923067416397</v>
      </c>
      <c r="D129">
        <f t="shared" si="1"/>
        <v>0.82524871779027331</v>
      </c>
    </row>
    <row r="130" spans="1:4">
      <c r="A130">
        <v>2006</v>
      </c>
      <c r="B130" t="s">
        <v>100</v>
      </c>
      <c r="C130">
        <f>'[2]INSEE cours cacao'!$M130</f>
        <v>45.507631465117697</v>
      </c>
      <c r="D130">
        <f t="shared" si="1"/>
        <v>0.75846052441862832</v>
      </c>
    </row>
    <row r="131" spans="1:4">
      <c r="A131">
        <v>2006</v>
      </c>
      <c r="B131" t="s">
        <v>101</v>
      </c>
      <c r="C131">
        <f>'[2]INSEE cours cacao'!$M131</f>
        <v>44.744484953346102</v>
      </c>
      <c r="D131">
        <f t="shared" si="1"/>
        <v>0.7457414158891017</v>
      </c>
    </row>
    <row r="132" spans="1:4">
      <c r="A132">
        <v>2006</v>
      </c>
      <c r="B132" t="s">
        <v>102</v>
      </c>
      <c r="C132">
        <f>'[2]INSEE cours cacao'!$M132</f>
        <v>44.895878390904002</v>
      </c>
      <c r="D132">
        <f t="shared" ref="D132:D195" si="2">C132/60</f>
        <v>0.74826463984840008</v>
      </c>
    </row>
    <row r="133" spans="1:4">
      <c r="A133">
        <v>2006</v>
      </c>
      <c r="B133" t="s">
        <v>103</v>
      </c>
      <c r="C133">
        <f>'[2]INSEE cours cacao'!$M133</f>
        <v>45.998887721683303</v>
      </c>
      <c r="D133">
        <f t="shared" si="2"/>
        <v>0.76664812869472176</v>
      </c>
    </row>
    <row r="134" spans="1:4">
      <c r="A134">
        <v>2006</v>
      </c>
      <c r="B134" t="s">
        <v>104</v>
      </c>
      <c r="C134">
        <f>'[2]INSEE cours cacao'!$M134</f>
        <v>49.277019094111097</v>
      </c>
      <c r="D134">
        <f t="shared" si="2"/>
        <v>0.82128365156851824</v>
      </c>
    </row>
    <row r="135" spans="1:4">
      <c r="A135">
        <v>2006</v>
      </c>
      <c r="B135" t="s">
        <v>105</v>
      </c>
      <c r="C135">
        <f>'[2]INSEE cours cacao'!$M135</f>
        <v>47.030834826670002</v>
      </c>
      <c r="D135">
        <f t="shared" si="2"/>
        <v>0.78384724711116671</v>
      </c>
    </row>
    <row r="136" spans="1:4">
      <c r="A136">
        <v>2006</v>
      </c>
      <c r="B136" t="s">
        <v>94</v>
      </c>
      <c r="C136">
        <f>'[2]INSEE cours cacao'!$M136</f>
        <v>46.728047951554103</v>
      </c>
      <c r="D136">
        <f t="shared" si="2"/>
        <v>0.77880079919256839</v>
      </c>
    </row>
    <row r="137" spans="1:4">
      <c r="A137">
        <v>2006</v>
      </c>
      <c r="B137" t="s">
        <v>95</v>
      </c>
      <c r="C137">
        <f>'[2]INSEE cours cacao'!$M137</f>
        <v>45.309893097695102</v>
      </c>
      <c r="D137">
        <f t="shared" si="2"/>
        <v>0.75516488496158507</v>
      </c>
    </row>
    <row r="138" spans="1:4">
      <c r="A138">
        <v>2006</v>
      </c>
      <c r="B138" t="s">
        <v>96</v>
      </c>
      <c r="C138">
        <f>'[2]INSEE cours cacao'!$M138</f>
        <v>45.402582957424499</v>
      </c>
      <c r="D138">
        <f t="shared" si="2"/>
        <v>0.75670971595707504</v>
      </c>
    </row>
    <row r="139" spans="1:4">
      <c r="A139">
        <v>2006</v>
      </c>
      <c r="B139" t="s">
        <v>97</v>
      </c>
      <c r="C139">
        <f>'[2]INSEE cours cacao'!$M139</f>
        <v>45.711549156522302</v>
      </c>
      <c r="D139">
        <f t="shared" si="2"/>
        <v>0.76185915260870507</v>
      </c>
    </row>
    <row r="140" spans="1:4">
      <c r="A140">
        <v>2006</v>
      </c>
      <c r="B140" t="s">
        <v>98</v>
      </c>
      <c r="C140">
        <f>'[2]INSEE cours cacao'!$M140</f>
        <v>46.888710375084997</v>
      </c>
      <c r="D140">
        <f t="shared" si="2"/>
        <v>0.78147850625141657</v>
      </c>
    </row>
    <row r="141" spans="1:4">
      <c r="A141">
        <v>2005</v>
      </c>
      <c r="B141" t="s">
        <v>99</v>
      </c>
      <c r="C141">
        <f>'[2]INSEE cours cacao'!$M141</f>
        <v>45.158499660137203</v>
      </c>
      <c r="D141">
        <f t="shared" si="2"/>
        <v>0.75264166100228669</v>
      </c>
    </row>
    <row r="142" spans="1:4">
      <c r="A142">
        <v>2005</v>
      </c>
      <c r="B142" t="s">
        <v>100</v>
      </c>
      <c r="C142">
        <f>'[2]INSEE cours cacao'!$M142</f>
        <v>42.427238460112498</v>
      </c>
      <c r="D142">
        <f t="shared" si="2"/>
        <v>0.70712064100187499</v>
      </c>
    </row>
    <row r="143" spans="1:4">
      <c r="A143">
        <v>2005</v>
      </c>
      <c r="B143" t="s">
        <v>101</v>
      </c>
      <c r="C143">
        <f>'[2]INSEE cours cacao'!$M143</f>
        <v>42.702218377309499</v>
      </c>
      <c r="D143">
        <f t="shared" si="2"/>
        <v>0.71170363962182503</v>
      </c>
    </row>
    <row r="144" spans="1:4">
      <c r="A144">
        <v>2005</v>
      </c>
      <c r="B144" t="s">
        <v>102</v>
      </c>
      <c r="C144">
        <f>'[2]INSEE cours cacao'!$M144</f>
        <v>43.564234072792402</v>
      </c>
      <c r="D144">
        <f t="shared" si="2"/>
        <v>0.72607056787987334</v>
      </c>
    </row>
    <row r="145" spans="1:4">
      <c r="A145">
        <v>2005</v>
      </c>
      <c r="B145" t="s">
        <v>103</v>
      </c>
      <c r="C145">
        <f>'[2]INSEE cours cacao'!$M145</f>
        <v>42.869060124822397</v>
      </c>
      <c r="D145">
        <f t="shared" si="2"/>
        <v>0.71448433541370659</v>
      </c>
    </row>
    <row r="146" spans="1:4">
      <c r="A146">
        <v>2005</v>
      </c>
      <c r="B146" t="s">
        <v>104</v>
      </c>
      <c r="C146">
        <f>'[2]INSEE cours cacao'!$M146</f>
        <v>43.761972440215096</v>
      </c>
      <c r="D146">
        <f t="shared" si="2"/>
        <v>0.72936620733691826</v>
      </c>
    </row>
    <row r="147" spans="1:4">
      <c r="A147">
        <v>2005</v>
      </c>
      <c r="B147" t="s">
        <v>105</v>
      </c>
      <c r="C147">
        <f>'[2]INSEE cours cacao'!$M147</f>
        <v>45.6652042266576</v>
      </c>
      <c r="D147">
        <f t="shared" si="2"/>
        <v>0.76108673711095998</v>
      </c>
    </row>
    <row r="148" spans="1:4">
      <c r="A148">
        <v>2005</v>
      </c>
      <c r="B148" t="s">
        <v>94</v>
      </c>
      <c r="C148">
        <f>'[2]INSEE cours cacao'!$M148</f>
        <v>44.611629487734099</v>
      </c>
      <c r="D148">
        <f t="shared" si="2"/>
        <v>0.74352715812890169</v>
      </c>
    </row>
    <row r="149" spans="1:4">
      <c r="A149">
        <v>2005</v>
      </c>
      <c r="B149" t="s">
        <v>95</v>
      </c>
      <c r="C149">
        <f>'[2]INSEE cours cacao'!$M149</f>
        <v>46.845455107211301</v>
      </c>
      <c r="D149">
        <f t="shared" si="2"/>
        <v>0.78075758512018834</v>
      </c>
    </row>
    <row r="150" spans="1:4">
      <c r="A150">
        <v>2005</v>
      </c>
      <c r="B150" t="s">
        <v>96</v>
      </c>
      <c r="C150">
        <f>'[2]INSEE cours cacao'!$M150</f>
        <v>52.752888833961599</v>
      </c>
      <c r="D150">
        <f t="shared" si="2"/>
        <v>0.87921481389935996</v>
      </c>
    </row>
    <row r="151" spans="1:4">
      <c r="A151">
        <v>2005</v>
      </c>
      <c r="B151" t="s">
        <v>97</v>
      </c>
      <c r="C151">
        <f>'[2]INSEE cours cacao'!$M151</f>
        <v>49.218315516282502</v>
      </c>
      <c r="D151">
        <f t="shared" si="2"/>
        <v>0.82030525860470838</v>
      </c>
    </row>
    <row r="152" spans="1:4">
      <c r="A152">
        <v>2005</v>
      </c>
      <c r="B152" t="s">
        <v>98</v>
      </c>
      <c r="C152">
        <f>'[2]INSEE cours cacao'!$M152</f>
        <v>46.724958289563098</v>
      </c>
      <c r="D152">
        <f t="shared" si="2"/>
        <v>0.77874930482605165</v>
      </c>
    </row>
    <row r="153" spans="1:4">
      <c r="A153">
        <v>2004</v>
      </c>
      <c r="B153" t="s">
        <v>99</v>
      </c>
      <c r="C153">
        <f>'[2]INSEE cours cacao'!$M153</f>
        <v>50.207007353395497</v>
      </c>
      <c r="D153">
        <f t="shared" si="2"/>
        <v>0.83678345588992498</v>
      </c>
    </row>
    <row r="154" spans="1:4">
      <c r="A154">
        <v>2004</v>
      </c>
      <c r="B154" t="s">
        <v>100</v>
      </c>
      <c r="C154">
        <f>'[2]INSEE cours cacao'!$M154</f>
        <v>50.296607551133903</v>
      </c>
      <c r="D154">
        <f t="shared" si="2"/>
        <v>0.83827679251889842</v>
      </c>
    </row>
    <row r="155" spans="1:4">
      <c r="A155">
        <v>2004</v>
      </c>
      <c r="B155" t="s">
        <v>101</v>
      </c>
      <c r="C155">
        <f>'[2]INSEE cours cacao'!$M155</f>
        <v>44.571463881851301</v>
      </c>
      <c r="D155">
        <f t="shared" si="2"/>
        <v>0.74285773136418831</v>
      </c>
    </row>
    <row r="156" spans="1:4">
      <c r="A156">
        <v>2004</v>
      </c>
      <c r="B156" t="s">
        <v>102</v>
      </c>
      <c r="C156">
        <f>'[2]INSEE cours cacao'!$M156</f>
        <v>45.9803497497374</v>
      </c>
      <c r="D156">
        <f t="shared" si="2"/>
        <v>0.76633916249562328</v>
      </c>
    </row>
    <row r="157" spans="1:4">
      <c r="A157">
        <v>2004</v>
      </c>
      <c r="B157" t="s">
        <v>103</v>
      </c>
      <c r="C157">
        <f>'[2]INSEE cours cacao'!$M157</f>
        <v>51.350182290057496</v>
      </c>
      <c r="D157">
        <f t="shared" si="2"/>
        <v>0.85583637150095826</v>
      </c>
    </row>
    <row r="158" spans="1:4">
      <c r="A158">
        <v>2004</v>
      </c>
      <c r="B158" t="s">
        <v>104</v>
      </c>
      <c r="C158">
        <f>'[2]INSEE cours cacao'!$M158</f>
        <v>46.508681950194699</v>
      </c>
      <c r="D158">
        <f t="shared" si="2"/>
        <v>0.77514469916991169</v>
      </c>
    </row>
    <row r="159" spans="1:4">
      <c r="A159">
        <v>2004</v>
      </c>
      <c r="B159" t="s">
        <v>105</v>
      </c>
      <c r="C159">
        <f>'[2]INSEE cours cacao'!$M159</f>
        <v>41.698078230241599</v>
      </c>
      <c r="D159">
        <f t="shared" si="2"/>
        <v>0.6949679705040267</v>
      </c>
    </row>
    <row r="160" spans="1:4">
      <c r="A160">
        <v>2004</v>
      </c>
      <c r="B160" t="s">
        <v>94</v>
      </c>
      <c r="C160">
        <f>'[2]INSEE cours cacao'!$M160</f>
        <v>42.405610826175597</v>
      </c>
      <c r="D160">
        <f t="shared" si="2"/>
        <v>0.70676018043625999</v>
      </c>
    </row>
    <row r="161" spans="1:4">
      <c r="A161">
        <v>2004</v>
      </c>
      <c r="B161" t="s">
        <v>95</v>
      </c>
      <c r="C161">
        <f>'[2]INSEE cours cacao'!$M161</f>
        <v>42.9277637026509</v>
      </c>
      <c r="D161">
        <f t="shared" si="2"/>
        <v>0.71546272837751501</v>
      </c>
    </row>
    <row r="162" spans="1:4">
      <c r="A162">
        <v>2004</v>
      </c>
      <c r="B162" t="s">
        <v>96</v>
      </c>
      <c r="C162">
        <f>'[2]INSEE cours cacao'!$M162</f>
        <v>45.198665266019901</v>
      </c>
      <c r="D162">
        <f t="shared" si="2"/>
        <v>0.7533110877669984</v>
      </c>
    </row>
    <row r="163" spans="1:4">
      <c r="A163">
        <v>2004</v>
      </c>
      <c r="B163" t="s">
        <v>97</v>
      </c>
      <c r="C163">
        <f>'[2]INSEE cours cacao'!$M163</f>
        <v>47.268738799975303</v>
      </c>
      <c r="D163">
        <f t="shared" si="2"/>
        <v>0.78781231333292168</v>
      </c>
    </row>
    <row r="164" spans="1:4">
      <c r="A164">
        <v>2004</v>
      </c>
      <c r="B164" t="s">
        <v>98</v>
      </c>
      <c r="C164">
        <f>'[2]INSEE cours cacao'!$M164</f>
        <v>49.116356670580302</v>
      </c>
      <c r="D164">
        <f t="shared" si="2"/>
        <v>0.81860594450967172</v>
      </c>
    </row>
    <row r="165" spans="1:4">
      <c r="A165">
        <v>2003</v>
      </c>
      <c r="B165" t="s">
        <v>99</v>
      </c>
      <c r="C165">
        <f>'[2]INSEE cours cacao'!$M165</f>
        <v>49.0452944447878</v>
      </c>
      <c r="D165">
        <f t="shared" si="2"/>
        <v>0.81742157407979665</v>
      </c>
    </row>
    <row r="166" spans="1:4">
      <c r="A166">
        <v>2003</v>
      </c>
      <c r="B166" t="s">
        <v>100</v>
      </c>
      <c r="C166">
        <f>'[2]INSEE cours cacao'!$M166</f>
        <v>46.1441018352592</v>
      </c>
      <c r="D166">
        <f t="shared" si="2"/>
        <v>0.76906836392098665</v>
      </c>
    </row>
    <row r="167" spans="1:4">
      <c r="A167">
        <v>2003</v>
      </c>
      <c r="B167" t="s">
        <v>101</v>
      </c>
      <c r="C167">
        <f>'[2]INSEE cours cacao'!$M167</f>
        <v>45.081258110362697</v>
      </c>
      <c r="D167">
        <f t="shared" si="2"/>
        <v>0.75135430183937824</v>
      </c>
    </row>
    <row r="168" spans="1:4">
      <c r="A168">
        <v>2003</v>
      </c>
      <c r="B168" t="s">
        <v>102</v>
      </c>
      <c r="C168">
        <f>'[2]INSEE cours cacao'!$M168</f>
        <v>50.580856454303898</v>
      </c>
      <c r="D168">
        <f t="shared" si="2"/>
        <v>0.84301427423839825</v>
      </c>
    </row>
    <row r="169" spans="1:4">
      <c r="A169">
        <v>2003</v>
      </c>
      <c r="B169" t="s">
        <v>103</v>
      </c>
      <c r="C169">
        <f>'[2]INSEE cours cacao'!$M169</f>
        <v>48.921707965148599</v>
      </c>
      <c r="D169">
        <f t="shared" si="2"/>
        <v>0.81536179941914333</v>
      </c>
    </row>
    <row r="170" spans="1:4">
      <c r="A170">
        <v>2003</v>
      </c>
      <c r="B170" t="s">
        <v>104</v>
      </c>
      <c r="C170">
        <f>'[2]INSEE cours cacao'!$M170</f>
        <v>47.821788296360403</v>
      </c>
      <c r="D170">
        <f t="shared" si="2"/>
        <v>0.79702980493934006</v>
      </c>
    </row>
    <row r="171" spans="1:4">
      <c r="A171">
        <v>2003</v>
      </c>
      <c r="B171" t="s">
        <v>105</v>
      </c>
      <c r="C171">
        <f>'[2]INSEE cours cacao'!$M171</f>
        <v>47.911388494098802</v>
      </c>
      <c r="D171">
        <f t="shared" si="2"/>
        <v>0.79852314156831339</v>
      </c>
    </row>
    <row r="172" spans="1:4">
      <c r="A172">
        <v>2003</v>
      </c>
      <c r="B172" t="s">
        <v>94</v>
      </c>
      <c r="C172">
        <f>'[2]INSEE cours cacao'!$M172</f>
        <v>54.316257801396503</v>
      </c>
      <c r="D172">
        <f t="shared" si="2"/>
        <v>0.90527096335660839</v>
      </c>
    </row>
    <row r="173" spans="1:4">
      <c r="A173">
        <v>2003</v>
      </c>
      <c r="B173" t="s">
        <v>95</v>
      </c>
      <c r="C173">
        <f>'[2]INSEE cours cacao'!$M173</f>
        <v>61.082617561638799</v>
      </c>
      <c r="D173">
        <f t="shared" si="2"/>
        <v>1.0180436260273134</v>
      </c>
    </row>
    <row r="174" spans="1:4">
      <c r="A174">
        <v>2003</v>
      </c>
      <c r="B174" t="s">
        <v>96</v>
      </c>
      <c r="C174">
        <f>'[2]INSEE cours cacao'!$M174</f>
        <v>61.956991905085602</v>
      </c>
      <c r="D174">
        <f t="shared" si="2"/>
        <v>1.0326165317514266</v>
      </c>
    </row>
    <row r="175" spans="1:4">
      <c r="A175">
        <v>2003</v>
      </c>
      <c r="B175" t="s">
        <v>97</v>
      </c>
      <c r="C175">
        <f>'[2]INSEE cours cacao'!$M175</f>
        <v>69.690415868504004</v>
      </c>
      <c r="D175">
        <f t="shared" si="2"/>
        <v>1.1615069311417334</v>
      </c>
    </row>
    <row r="176" spans="1:4">
      <c r="A176">
        <v>2003</v>
      </c>
      <c r="B176" t="s">
        <v>98</v>
      </c>
      <c r="C176">
        <f>'[2]INSEE cours cacao'!$M176</f>
        <v>67.366990051288397</v>
      </c>
      <c r="D176">
        <f t="shared" si="2"/>
        <v>1.1227831675214732</v>
      </c>
    </row>
    <row r="177" spans="1:4">
      <c r="A177">
        <v>2002</v>
      </c>
      <c r="B177" t="s">
        <v>99</v>
      </c>
      <c r="C177">
        <f>'[2]INSEE cours cacao'!$M177</f>
        <v>62.466786133596997</v>
      </c>
      <c r="D177">
        <f t="shared" si="2"/>
        <v>1.0411131022266167</v>
      </c>
    </row>
    <row r="178" spans="1:4">
      <c r="A178">
        <v>2002</v>
      </c>
      <c r="B178" t="s">
        <v>100</v>
      </c>
      <c r="C178">
        <f>'[2]INSEE cours cacao'!$M178</f>
        <v>55.471791386022403</v>
      </c>
      <c r="D178">
        <f t="shared" si="2"/>
        <v>0.92452985643370666</v>
      </c>
    </row>
    <row r="179" spans="1:4">
      <c r="A179">
        <v>2002</v>
      </c>
      <c r="B179" t="s">
        <v>101</v>
      </c>
      <c r="C179">
        <f>'[2]INSEE cours cacao'!$M179</f>
        <v>65.788172773898594</v>
      </c>
      <c r="D179">
        <f t="shared" si="2"/>
        <v>1.0964695462316432</v>
      </c>
    </row>
    <row r="180" spans="1:4">
      <c r="A180">
        <v>2002</v>
      </c>
      <c r="B180" t="s">
        <v>102</v>
      </c>
      <c r="C180">
        <f>'[2]INSEE cours cacao'!$M180</f>
        <v>64.0950380028425</v>
      </c>
      <c r="D180">
        <f t="shared" si="2"/>
        <v>1.0682506333807082</v>
      </c>
    </row>
    <row r="181" spans="1:4">
      <c r="A181">
        <v>2002</v>
      </c>
      <c r="B181" t="s">
        <v>103</v>
      </c>
      <c r="C181">
        <f>'[2]INSEE cours cacao'!$M181</f>
        <v>57.433726750293502</v>
      </c>
      <c r="D181">
        <f t="shared" si="2"/>
        <v>0.95722877917155835</v>
      </c>
    </row>
    <row r="182" spans="1:4">
      <c r="A182">
        <v>2002</v>
      </c>
      <c r="B182" t="s">
        <v>104</v>
      </c>
      <c r="C182">
        <f>'[2]INSEE cours cacao'!$M182</f>
        <v>54.205029969721302</v>
      </c>
      <c r="D182">
        <f t="shared" si="2"/>
        <v>0.90341716616202172</v>
      </c>
    </row>
    <row r="183" spans="1:4">
      <c r="A183">
        <v>2002</v>
      </c>
      <c r="B183" t="s">
        <v>105</v>
      </c>
      <c r="C183">
        <f>'[2]INSEE cours cacao'!$M183</f>
        <v>47.645677562874603</v>
      </c>
      <c r="D183">
        <f t="shared" si="2"/>
        <v>0.79409462604791003</v>
      </c>
    </row>
    <row r="184" spans="1:4">
      <c r="A184">
        <v>2002</v>
      </c>
      <c r="B184" t="s">
        <v>94</v>
      </c>
      <c r="C184">
        <f>'[2]INSEE cours cacao'!$M184</f>
        <v>47.809429648396502</v>
      </c>
      <c r="D184">
        <f t="shared" si="2"/>
        <v>0.79682382747327507</v>
      </c>
    </row>
    <row r="185" spans="1:4">
      <c r="A185">
        <v>2002</v>
      </c>
      <c r="B185" t="s">
        <v>95</v>
      </c>
      <c r="C185">
        <f>'[2]INSEE cours cacao'!$M185</f>
        <v>47.417042575542197</v>
      </c>
      <c r="D185">
        <f t="shared" si="2"/>
        <v>0.79028404292570331</v>
      </c>
    </row>
    <row r="186" spans="1:4">
      <c r="A186">
        <v>2002</v>
      </c>
      <c r="B186" t="s">
        <v>96</v>
      </c>
      <c r="C186">
        <f>'[2]INSEE cours cacao'!$M186</f>
        <v>47.240931842056497</v>
      </c>
      <c r="D186">
        <f t="shared" si="2"/>
        <v>0.78734886403427495</v>
      </c>
    </row>
    <row r="187" spans="1:4">
      <c r="A187">
        <v>2002</v>
      </c>
      <c r="B187" t="s">
        <v>97</v>
      </c>
      <c r="C187">
        <f>'[2]INSEE cours cacao'!$M187</f>
        <v>44.549836247914499</v>
      </c>
      <c r="D187">
        <f t="shared" si="2"/>
        <v>0.74249727079857497</v>
      </c>
    </row>
    <row r="188" spans="1:4">
      <c r="A188">
        <v>2002</v>
      </c>
      <c r="B188" t="s">
        <v>98</v>
      </c>
      <c r="C188">
        <f>'[2]INSEE cours cacao'!$M188</f>
        <v>41.395291355125799</v>
      </c>
      <c r="D188">
        <f t="shared" si="2"/>
        <v>0.68992152258542994</v>
      </c>
    </row>
    <row r="189" spans="1:4">
      <c r="A189">
        <v>2001</v>
      </c>
      <c r="B189" t="s">
        <v>99</v>
      </c>
      <c r="C189">
        <f>'[2]INSEE cours cacao'!$M189</f>
        <v>40.014212445158499</v>
      </c>
      <c r="D189">
        <f t="shared" si="2"/>
        <v>0.66690354075264169</v>
      </c>
    </row>
    <row r="190" spans="1:4">
      <c r="A190">
        <v>2001</v>
      </c>
      <c r="B190" t="s">
        <v>100</v>
      </c>
      <c r="C190">
        <f>'[2]INSEE cours cacao'!$M190</f>
        <v>37.122288821602901</v>
      </c>
      <c r="D190">
        <f t="shared" si="2"/>
        <v>0.61870481369338171</v>
      </c>
    </row>
    <row r="191" spans="1:4">
      <c r="A191">
        <v>2001</v>
      </c>
      <c r="B191" t="s">
        <v>101</v>
      </c>
      <c r="C191">
        <f>'[2]INSEE cours cacao'!$M191</f>
        <v>32.212815917938599</v>
      </c>
      <c r="D191">
        <f t="shared" si="2"/>
        <v>0.5368802652989767</v>
      </c>
    </row>
    <row r="192" spans="1:4">
      <c r="A192">
        <v>2001</v>
      </c>
      <c r="B192" t="s">
        <v>102</v>
      </c>
      <c r="C192">
        <f>'[2]INSEE cours cacao'!$M192</f>
        <v>29.209664462707799</v>
      </c>
      <c r="D192">
        <f t="shared" si="2"/>
        <v>0.48682774104512999</v>
      </c>
    </row>
    <row r="193" spans="1:4">
      <c r="A193">
        <v>2001</v>
      </c>
      <c r="B193" t="s">
        <v>103</v>
      </c>
      <c r="C193">
        <f>'[2]INSEE cours cacao'!$M193</f>
        <v>30.306494469505001</v>
      </c>
      <c r="D193">
        <f t="shared" si="2"/>
        <v>0.50510824115841668</v>
      </c>
    </row>
    <row r="194" spans="1:4">
      <c r="A194">
        <v>2001</v>
      </c>
      <c r="B194" t="s">
        <v>104</v>
      </c>
      <c r="C194">
        <f>'[2]INSEE cours cacao'!$M194</f>
        <v>28.808008403880599</v>
      </c>
      <c r="D194">
        <f t="shared" si="2"/>
        <v>0.48013347339800999</v>
      </c>
    </row>
    <row r="195" spans="1:4">
      <c r="A195">
        <v>2001</v>
      </c>
      <c r="B195" t="s">
        <v>105</v>
      </c>
      <c r="C195">
        <f>'[2]INSEE cours cacao'!$M195</f>
        <v>28.749304826052001</v>
      </c>
      <c r="D195">
        <f t="shared" si="2"/>
        <v>0.47915508043420002</v>
      </c>
    </row>
    <row r="196" spans="1:4">
      <c r="A196">
        <v>2001</v>
      </c>
      <c r="B196" t="s">
        <v>94</v>
      </c>
      <c r="C196">
        <f>'[2]INSEE cours cacao'!$M196</f>
        <v>32.246802199839301</v>
      </c>
      <c r="D196">
        <f t="shared" ref="D196:D259" si="3">C196/60</f>
        <v>0.53744670333065503</v>
      </c>
    </row>
    <row r="197" spans="1:4">
      <c r="A197">
        <v>2001</v>
      </c>
      <c r="B197" t="s">
        <v>95</v>
      </c>
      <c r="C197">
        <f>'[2]INSEE cours cacao'!$M197</f>
        <v>31.075820305258599</v>
      </c>
      <c r="D197">
        <f t="shared" si="3"/>
        <v>0.51793033842097669</v>
      </c>
    </row>
    <row r="198" spans="1:4">
      <c r="A198">
        <v>2001</v>
      </c>
      <c r="B198" t="s">
        <v>96</v>
      </c>
      <c r="C198">
        <f>'[2]INSEE cours cacao'!$M198</f>
        <v>32.441450905270997</v>
      </c>
      <c r="D198">
        <f t="shared" si="3"/>
        <v>0.54069084842118331</v>
      </c>
    </row>
    <row r="199" spans="1:4">
      <c r="A199">
        <v>2001</v>
      </c>
      <c r="B199" t="s">
        <v>97</v>
      </c>
      <c r="C199">
        <f>'[2]INSEE cours cacao'!$M199</f>
        <v>33.754557251436701</v>
      </c>
      <c r="D199">
        <f t="shared" si="3"/>
        <v>0.56257595419061168</v>
      </c>
    </row>
    <row r="200" spans="1:4">
      <c r="A200">
        <v>2001</v>
      </c>
      <c r="B200" t="s">
        <v>98</v>
      </c>
      <c r="C200">
        <f>'[2]INSEE cours cacao'!$M200</f>
        <v>28.060310202063899</v>
      </c>
      <c r="D200">
        <f t="shared" si="3"/>
        <v>0.46767183670106499</v>
      </c>
    </row>
    <row r="201" spans="1:4">
      <c r="A201">
        <v>2000</v>
      </c>
      <c r="B201" t="s">
        <v>99</v>
      </c>
      <c r="C201">
        <f>'[2]INSEE cours cacao'!$M201</f>
        <v>22.545263548167799</v>
      </c>
      <c r="D201">
        <f t="shared" si="3"/>
        <v>0.37575439246946335</v>
      </c>
    </row>
    <row r="202" spans="1:4">
      <c r="A202">
        <v>2000</v>
      </c>
      <c r="B202" t="s">
        <v>100</v>
      </c>
      <c r="C202">
        <f>'[2]INSEE cours cacao'!$M202</f>
        <v>22.0663659395662</v>
      </c>
      <c r="D202">
        <f t="shared" si="3"/>
        <v>0.36777276565943667</v>
      </c>
    </row>
    <row r="203" spans="1:4">
      <c r="A203">
        <v>2000</v>
      </c>
      <c r="B203" t="s">
        <v>101</v>
      </c>
      <c r="C203">
        <f>'[2]INSEE cours cacao'!$M203</f>
        <v>24.819254773527799</v>
      </c>
      <c r="D203">
        <f t="shared" si="3"/>
        <v>0.41365424622546332</v>
      </c>
    </row>
    <row r="204" spans="1:4">
      <c r="A204">
        <v>2000</v>
      </c>
      <c r="B204" t="s">
        <v>102</v>
      </c>
      <c r="C204">
        <f>'[2]INSEE cours cacao'!$M204</f>
        <v>24.281653587097601</v>
      </c>
      <c r="D204">
        <f t="shared" si="3"/>
        <v>0.40469422645162667</v>
      </c>
    </row>
    <row r="205" spans="1:4">
      <c r="A205">
        <v>2000</v>
      </c>
      <c r="B205" t="s">
        <v>103</v>
      </c>
      <c r="C205">
        <f>'[2]INSEE cours cacao'!$M205</f>
        <v>23.6173762590373</v>
      </c>
      <c r="D205">
        <f t="shared" si="3"/>
        <v>0.39362293765062167</v>
      </c>
    </row>
    <row r="206" spans="1:4">
      <c r="A206">
        <v>2000</v>
      </c>
      <c r="B206" t="s">
        <v>104</v>
      </c>
      <c r="C206">
        <f>'[2]INSEE cours cacao'!$M206</f>
        <v>25.8604708644874</v>
      </c>
      <c r="D206">
        <f t="shared" si="3"/>
        <v>0.43100784774145667</v>
      </c>
    </row>
    <row r="207" spans="1:4">
      <c r="A207">
        <v>2000</v>
      </c>
      <c r="B207" t="s">
        <v>105</v>
      </c>
      <c r="C207">
        <f>'[2]INSEE cours cacao'!$M207</f>
        <v>25.903726132361101</v>
      </c>
      <c r="D207">
        <f t="shared" si="3"/>
        <v>0.43172876887268502</v>
      </c>
    </row>
    <row r="208" spans="1:4">
      <c r="A208">
        <v>2000</v>
      </c>
      <c r="B208" t="s">
        <v>94</v>
      </c>
      <c r="C208">
        <f>'[2]INSEE cours cacao'!$M208</f>
        <v>24.8810480133473</v>
      </c>
      <c r="D208">
        <f t="shared" si="3"/>
        <v>0.41468413355578831</v>
      </c>
    </row>
    <row r="209" spans="1:4">
      <c r="A209">
        <v>2000</v>
      </c>
      <c r="B209" t="s">
        <v>95</v>
      </c>
      <c r="C209">
        <f>'[2]INSEE cours cacao'!$M209</f>
        <v>24.646233702033001</v>
      </c>
      <c r="D209">
        <f t="shared" si="3"/>
        <v>0.41077056170055004</v>
      </c>
    </row>
    <row r="210" spans="1:4">
      <c r="A210">
        <v>2000</v>
      </c>
      <c r="B210" t="s">
        <v>96</v>
      </c>
      <c r="C210">
        <f>'[2]INSEE cours cacao'!$M210</f>
        <v>25.712167088920499</v>
      </c>
      <c r="D210">
        <f t="shared" si="3"/>
        <v>0.42853611814867498</v>
      </c>
    </row>
    <row r="211" spans="1:4">
      <c r="A211">
        <v>2000</v>
      </c>
      <c r="B211" t="s">
        <v>97</v>
      </c>
      <c r="C211">
        <f>'[2]INSEE cours cacao'!$M211</f>
        <v>23.6173762590373</v>
      </c>
      <c r="D211">
        <f t="shared" si="3"/>
        <v>0.39362293765062167</v>
      </c>
    </row>
    <row r="212" spans="1:4">
      <c r="A212">
        <v>2000</v>
      </c>
      <c r="B212" t="s">
        <v>98</v>
      </c>
      <c r="C212">
        <f>'[2]INSEE cours cacao'!$M212</f>
        <v>25.959340048198701</v>
      </c>
      <c r="D212">
        <f t="shared" si="3"/>
        <v>0.43265566746997836</v>
      </c>
    </row>
    <row r="213" spans="1:4">
      <c r="A213">
        <v>1999</v>
      </c>
      <c r="B213" t="s">
        <v>99</v>
      </c>
      <c r="C213">
        <f>'[2]INSEE cours cacao'!$M213</f>
        <v>25.767781004758099</v>
      </c>
      <c r="D213">
        <f t="shared" si="3"/>
        <v>0.42946301674596832</v>
      </c>
    </row>
    <row r="214" spans="1:4">
      <c r="A214">
        <v>1999</v>
      </c>
      <c r="B214" t="s">
        <v>100</v>
      </c>
      <c r="C214">
        <f>'[2]INSEE cours cacao'!$M214</f>
        <v>25.705987764938499</v>
      </c>
      <c r="D214">
        <f t="shared" si="3"/>
        <v>0.42843312941564166</v>
      </c>
    </row>
    <row r="215" spans="1:4">
      <c r="A215">
        <v>1999</v>
      </c>
      <c r="B215" t="s">
        <v>101</v>
      </c>
      <c r="C215">
        <f>'[2]INSEE cours cacao'!$M215</f>
        <v>28.690601248223398</v>
      </c>
      <c r="D215">
        <f t="shared" si="3"/>
        <v>0.47817668747038999</v>
      </c>
    </row>
    <row r="216" spans="1:4">
      <c r="A216">
        <v>1999</v>
      </c>
      <c r="B216" t="s">
        <v>102</v>
      </c>
      <c r="C216">
        <f>'[2]INSEE cours cacao'!$M216</f>
        <v>29.385775196193499</v>
      </c>
      <c r="D216">
        <f t="shared" si="3"/>
        <v>0.48976291993655835</v>
      </c>
    </row>
    <row r="217" spans="1:4">
      <c r="A217">
        <v>1999</v>
      </c>
      <c r="B217" t="s">
        <v>103</v>
      </c>
      <c r="C217">
        <f>'[2]INSEE cours cacao'!$M217</f>
        <v>28.9068775875919</v>
      </c>
      <c r="D217">
        <f t="shared" si="3"/>
        <v>0.48178129312653167</v>
      </c>
    </row>
    <row r="218" spans="1:4">
      <c r="A218">
        <v>1999</v>
      </c>
      <c r="B218" t="s">
        <v>104</v>
      </c>
      <c r="C218">
        <f>'[2]INSEE cours cacao'!$M218</f>
        <v>31.214855094852599</v>
      </c>
      <c r="D218">
        <f t="shared" si="3"/>
        <v>0.52024758491420997</v>
      </c>
    </row>
    <row r="219" spans="1:4">
      <c r="A219">
        <v>1999</v>
      </c>
      <c r="B219" t="s">
        <v>105</v>
      </c>
      <c r="C219">
        <f>'[2]INSEE cours cacao'!$M219</f>
        <v>32.8276586541432</v>
      </c>
      <c r="D219">
        <f t="shared" si="3"/>
        <v>0.54712764423572002</v>
      </c>
    </row>
    <row r="220" spans="1:4">
      <c r="A220">
        <v>1999</v>
      </c>
      <c r="B220" t="s">
        <v>94</v>
      </c>
      <c r="C220">
        <f>'[2]INSEE cours cacao'!$M220</f>
        <v>29.049002039176901</v>
      </c>
      <c r="D220">
        <f t="shared" si="3"/>
        <v>0.4841500339862817</v>
      </c>
    </row>
    <row r="221" spans="1:4">
      <c r="A221">
        <v>1999</v>
      </c>
      <c r="B221" t="s">
        <v>95</v>
      </c>
      <c r="C221">
        <f>'[2]INSEE cours cacao'!$M221</f>
        <v>32.719520484458997</v>
      </c>
      <c r="D221">
        <f t="shared" si="3"/>
        <v>0.54532534140764999</v>
      </c>
    </row>
    <row r="222" spans="1:4">
      <c r="A222">
        <v>1999</v>
      </c>
      <c r="B222" t="s">
        <v>96</v>
      </c>
      <c r="C222">
        <f>'[2]INSEE cours cacao'!$M222</f>
        <v>37.347834146944301</v>
      </c>
      <c r="D222">
        <f t="shared" si="3"/>
        <v>0.62246390244907168</v>
      </c>
    </row>
    <row r="223" spans="1:4">
      <c r="A223">
        <v>1999</v>
      </c>
      <c r="B223" t="s">
        <v>97</v>
      </c>
      <c r="C223">
        <f>'[2]INSEE cours cacao'!$M223</f>
        <v>39.949329543348</v>
      </c>
      <c r="D223">
        <f t="shared" si="3"/>
        <v>0.6658221590558</v>
      </c>
    </row>
    <row r="224" spans="1:4">
      <c r="A224">
        <v>1999</v>
      </c>
      <c r="B224" t="s">
        <v>98</v>
      </c>
      <c r="C224">
        <f>'[2]INSEE cours cacao'!$M224</f>
        <v>41.818575047889802</v>
      </c>
      <c r="D224">
        <f t="shared" si="3"/>
        <v>0.69697625079816339</v>
      </c>
    </row>
    <row r="225" spans="1:4">
      <c r="A225">
        <v>1998</v>
      </c>
      <c r="B225" t="s">
        <v>99</v>
      </c>
      <c r="C225">
        <f>'[2]INSEE cours cacao'!$M225</f>
        <v>43.7187171723414</v>
      </c>
      <c r="D225">
        <f t="shared" si="3"/>
        <v>0.72864528620569002</v>
      </c>
    </row>
    <row r="226" spans="1:4">
      <c r="A226">
        <v>1998</v>
      </c>
      <c r="B226" t="s">
        <v>100</v>
      </c>
      <c r="C226">
        <f>'[2]INSEE cours cacao'!$M226</f>
        <v>45.4396589013162</v>
      </c>
      <c r="D226">
        <f t="shared" si="3"/>
        <v>0.75732764835527</v>
      </c>
    </row>
    <row r="227" spans="1:4">
      <c r="A227">
        <v>1998</v>
      </c>
      <c r="B227" t="s">
        <v>101</v>
      </c>
      <c r="C227">
        <f>'[2]INSEE cours cacao'!$M227</f>
        <v>47.1976765741828</v>
      </c>
      <c r="D227">
        <f t="shared" si="3"/>
        <v>0.78662794290304672</v>
      </c>
    </row>
    <row r="228" spans="1:4">
      <c r="A228">
        <v>1998</v>
      </c>
      <c r="B228" t="s">
        <v>102</v>
      </c>
      <c r="C228">
        <f>'[2]INSEE cours cacao'!$M228</f>
        <v>47.769264042513797</v>
      </c>
      <c r="D228">
        <f t="shared" si="3"/>
        <v>0.79615440070856325</v>
      </c>
    </row>
    <row r="229" spans="1:4">
      <c r="A229">
        <v>1998</v>
      </c>
      <c r="B229" t="s">
        <v>103</v>
      </c>
      <c r="C229">
        <f>'[2]INSEE cours cacao'!$M229</f>
        <v>47.59933263301</v>
      </c>
      <c r="D229">
        <f t="shared" si="3"/>
        <v>0.79332221055016672</v>
      </c>
    </row>
    <row r="230" spans="1:4">
      <c r="A230">
        <v>1998</v>
      </c>
      <c r="B230" t="s">
        <v>104</v>
      </c>
      <c r="C230">
        <f>'[2]INSEE cours cacao'!$M230</f>
        <v>48.334672186862797</v>
      </c>
      <c r="D230">
        <f t="shared" si="3"/>
        <v>0.80557786978104662</v>
      </c>
    </row>
    <row r="231" spans="1:4">
      <c r="A231">
        <v>1998</v>
      </c>
      <c r="B231" t="s">
        <v>105</v>
      </c>
      <c r="C231">
        <f>'[2]INSEE cours cacao'!$M231</f>
        <v>49.014397824878003</v>
      </c>
      <c r="D231">
        <f t="shared" si="3"/>
        <v>0.81690663041463341</v>
      </c>
    </row>
    <row r="232" spans="1:4">
      <c r="A232">
        <v>1998</v>
      </c>
      <c r="B232" t="s">
        <v>94</v>
      </c>
      <c r="C232">
        <f>'[2]INSEE cours cacao'!$M232</f>
        <v>52.721992214051802</v>
      </c>
      <c r="D232">
        <f t="shared" si="3"/>
        <v>0.87869987023419671</v>
      </c>
    </row>
    <row r="233" spans="1:4">
      <c r="A233">
        <v>1998</v>
      </c>
      <c r="B233" t="s">
        <v>95</v>
      </c>
      <c r="C233">
        <f>'[2]INSEE cours cacao'!$M233</f>
        <v>50.756967187789698</v>
      </c>
      <c r="D233">
        <f t="shared" si="3"/>
        <v>0.84594945312982828</v>
      </c>
    </row>
    <row r="234" spans="1:4">
      <c r="A234">
        <v>1998</v>
      </c>
      <c r="B234" t="s">
        <v>96</v>
      </c>
      <c r="C234">
        <f>'[2]INSEE cours cacao'!$M234</f>
        <v>50.101958845702299</v>
      </c>
      <c r="D234">
        <f t="shared" si="3"/>
        <v>0.83503264742837169</v>
      </c>
    </row>
    <row r="235" spans="1:4">
      <c r="A235">
        <v>1998</v>
      </c>
      <c r="B235" t="s">
        <v>97</v>
      </c>
      <c r="C235">
        <f>'[2]INSEE cours cacao'!$M235</f>
        <v>47.352159673731698</v>
      </c>
      <c r="D235">
        <f t="shared" si="3"/>
        <v>0.78920266122886162</v>
      </c>
    </row>
    <row r="236" spans="1:4">
      <c r="A236">
        <v>1998</v>
      </c>
      <c r="B236" t="s">
        <v>98</v>
      </c>
      <c r="C236">
        <f>'[2]INSEE cours cacao'!$M236</f>
        <v>48.909349317184699</v>
      </c>
      <c r="D236">
        <f t="shared" si="3"/>
        <v>0.81515582195307834</v>
      </c>
    </row>
    <row r="237" spans="1:4">
      <c r="A237">
        <v>1997</v>
      </c>
      <c r="B237" t="s">
        <v>99</v>
      </c>
      <c r="C237">
        <f>'[2]INSEE cours cacao'!$M237</f>
        <v>50.651918680096401</v>
      </c>
      <c r="D237">
        <f t="shared" si="3"/>
        <v>0.84419864466827332</v>
      </c>
    </row>
    <row r="238" spans="1:4">
      <c r="A238">
        <v>1997</v>
      </c>
      <c r="B238" t="s">
        <v>100</v>
      </c>
      <c r="C238">
        <f>'[2]INSEE cours cacao'!$M238</f>
        <v>48.8444664153742</v>
      </c>
      <c r="D238">
        <f t="shared" si="3"/>
        <v>0.81407444025623665</v>
      </c>
    </row>
    <row r="239" spans="1:4">
      <c r="A239">
        <v>1997</v>
      </c>
      <c r="B239" t="s">
        <v>101</v>
      </c>
      <c r="C239">
        <f>'[2]INSEE cours cacao'!$M239</f>
        <v>50.676635976024201</v>
      </c>
      <c r="D239">
        <f t="shared" si="3"/>
        <v>0.8446105996004033</v>
      </c>
    </row>
    <row r="240" spans="1:4">
      <c r="A240">
        <v>1997</v>
      </c>
      <c r="B240" t="s">
        <v>102</v>
      </c>
      <c r="C240">
        <f>'[2]INSEE cours cacao'!$M240</f>
        <v>51.408885867886099</v>
      </c>
      <c r="D240">
        <f t="shared" si="3"/>
        <v>0.85681476446476834</v>
      </c>
    </row>
    <row r="241" spans="1:4">
      <c r="A241">
        <v>1997</v>
      </c>
      <c r="B241" t="s">
        <v>103</v>
      </c>
      <c r="C241">
        <f>'[2]INSEE cours cacao'!$M241</f>
        <v>47.6765741827844</v>
      </c>
      <c r="D241">
        <f t="shared" si="3"/>
        <v>0.79460956971307328</v>
      </c>
    </row>
    <row r="242" spans="1:4">
      <c r="A242">
        <v>1997</v>
      </c>
      <c r="B242" t="s">
        <v>104</v>
      </c>
      <c r="C242">
        <f>'[2]INSEE cours cacao'!$M242</f>
        <v>47.729098436630998</v>
      </c>
      <c r="D242">
        <f t="shared" si="3"/>
        <v>0.79548497394384998</v>
      </c>
    </row>
    <row r="243" spans="1:4">
      <c r="A243">
        <v>1997</v>
      </c>
      <c r="B243" t="s">
        <v>105</v>
      </c>
      <c r="C243">
        <f>'[2]INSEE cours cacao'!$M243</f>
        <v>47.7630847185318</v>
      </c>
      <c r="D243">
        <f t="shared" si="3"/>
        <v>0.79605141197552998</v>
      </c>
    </row>
    <row r="244" spans="1:4">
      <c r="A244">
        <v>1997</v>
      </c>
      <c r="B244" t="s">
        <v>94</v>
      </c>
      <c r="C244">
        <f>'[2]INSEE cours cacao'!$M244</f>
        <v>44.466415374158103</v>
      </c>
      <c r="D244">
        <f t="shared" si="3"/>
        <v>0.74110692290263502</v>
      </c>
    </row>
    <row r="245" spans="1:4">
      <c r="A245">
        <v>1997</v>
      </c>
      <c r="B245" t="s">
        <v>95</v>
      </c>
      <c r="C245">
        <f>'[2]INSEE cours cacao'!$M245</f>
        <v>44.243959710807701</v>
      </c>
      <c r="D245">
        <f t="shared" si="3"/>
        <v>0.73739932851346168</v>
      </c>
    </row>
    <row r="246" spans="1:4">
      <c r="A246">
        <v>1997</v>
      </c>
      <c r="B246" t="s">
        <v>96</v>
      </c>
      <c r="C246">
        <f>'[2]INSEE cours cacao'!$M246</f>
        <v>43.103874436136699</v>
      </c>
      <c r="D246">
        <f t="shared" si="3"/>
        <v>0.71839790726894504</v>
      </c>
    </row>
    <row r="247" spans="1:4">
      <c r="A247">
        <v>1997</v>
      </c>
      <c r="B247" t="s">
        <v>97</v>
      </c>
      <c r="C247">
        <f>'[2]INSEE cours cacao'!$M247</f>
        <v>38.6424025211642</v>
      </c>
      <c r="D247">
        <f t="shared" si="3"/>
        <v>0.64404004201940335</v>
      </c>
    </row>
    <row r="248" spans="1:4">
      <c r="A248">
        <v>1997</v>
      </c>
      <c r="B248" t="s">
        <v>98</v>
      </c>
      <c r="C248">
        <f>'[2]INSEE cours cacao'!$M248</f>
        <v>41.265525551504702</v>
      </c>
      <c r="D248">
        <f t="shared" si="3"/>
        <v>0.68775875919174501</v>
      </c>
    </row>
    <row r="249" spans="1:4">
      <c r="A249">
        <v>1996</v>
      </c>
      <c r="B249" t="s">
        <v>99</v>
      </c>
      <c r="C249">
        <f>'[2]INSEE cours cacao'!$M249</f>
        <v>41.803126737934903</v>
      </c>
      <c r="D249">
        <f t="shared" si="3"/>
        <v>0.69671877896558176</v>
      </c>
    </row>
    <row r="250" spans="1:4">
      <c r="A250">
        <v>1996</v>
      </c>
      <c r="B250" t="s">
        <v>100</v>
      </c>
      <c r="C250">
        <f>'[2]INSEE cours cacao'!$M250</f>
        <v>41.342767101279101</v>
      </c>
      <c r="D250">
        <f t="shared" si="3"/>
        <v>0.68904611835465168</v>
      </c>
    </row>
    <row r="251" spans="1:4">
      <c r="A251">
        <v>1996</v>
      </c>
      <c r="B251" t="s">
        <v>101</v>
      </c>
      <c r="C251">
        <f>'[2]INSEE cours cacao'!$M251</f>
        <v>42.445776432058302</v>
      </c>
      <c r="D251">
        <f t="shared" si="3"/>
        <v>0.7074296072009717</v>
      </c>
    </row>
    <row r="252" spans="1:4">
      <c r="A252">
        <v>1996</v>
      </c>
      <c r="B252" t="s">
        <v>102</v>
      </c>
      <c r="C252">
        <f>'[2]INSEE cours cacao'!$M252</f>
        <v>41.744423160106301</v>
      </c>
      <c r="D252">
        <f t="shared" si="3"/>
        <v>0.69574038600177168</v>
      </c>
    </row>
    <row r="253" spans="1:4">
      <c r="A253">
        <v>1996</v>
      </c>
      <c r="B253" t="s">
        <v>103</v>
      </c>
      <c r="C253">
        <f>'[2]INSEE cours cacao'!$M253</f>
        <v>41.8710993017364</v>
      </c>
      <c r="D253">
        <f t="shared" si="3"/>
        <v>0.69785165502893998</v>
      </c>
    </row>
    <row r="254" spans="1:4">
      <c r="A254">
        <v>1996</v>
      </c>
      <c r="B254" t="s">
        <v>104</v>
      </c>
      <c r="C254">
        <f>'[2]INSEE cours cacao'!$M254</f>
        <v>41.815485385898803</v>
      </c>
      <c r="D254">
        <f t="shared" si="3"/>
        <v>0.69692475643164675</v>
      </c>
    </row>
    <row r="255" spans="1:4">
      <c r="A255">
        <v>1996</v>
      </c>
      <c r="B255" t="s">
        <v>105</v>
      </c>
      <c r="C255">
        <f>'[2]INSEE cours cacao'!$M255</f>
        <v>42.686770067354601</v>
      </c>
      <c r="D255">
        <f t="shared" si="3"/>
        <v>0.7114461677892433</v>
      </c>
    </row>
    <row r="256" spans="1:4">
      <c r="A256">
        <v>1996</v>
      </c>
      <c r="B256" t="s">
        <v>94</v>
      </c>
      <c r="C256">
        <f>'[2]INSEE cours cacao'!$M256</f>
        <v>42.733114997219303</v>
      </c>
      <c r="D256">
        <f t="shared" si="3"/>
        <v>0.71221858328698839</v>
      </c>
    </row>
    <row r="257" spans="1:4">
      <c r="A257">
        <v>1996</v>
      </c>
      <c r="B257" t="s">
        <v>95</v>
      </c>
      <c r="C257">
        <f>'[2]INSEE cours cacao'!$M257</f>
        <v>41.466353580918302</v>
      </c>
      <c r="D257">
        <f t="shared" si="3"/>
        <v>0.69110589301530501</v>
      </c>
    </row>
    <row r="258" spans="1:4">
      <c r="A258">
        <v>1996</v>
      </c>
      <c r="B258" t="s">
        <v>96</v>
      </c>
      <c r="C258">
        <f>'[2]INSEE cours cacao'!$M258</f>
        <v>38.0646357288513</v>
      </c>
      <c r="D258">
        <f t="shared" si="3"/>
        <v>0.63441059548085499</v>
      </c>
    </row>
    <row r="259" spans="1:4">
      <c r="A259">
        <v>1996</v>
      </c>
      <c r="B259" t="s">
        <v>97</v>
      </c>
      <c r="C259">
        <f>'[2]INSEE cours cacao'!$M259</f>
        <v>39.368473089044102</v>
      </c>
      <c r="D259">
        <f t="shared" si="3"/>
        <v>0.65614121815073501</v>
      </c>
    </row>
    <row r="260" spans="1:4">
      <c r="A260">
        <v>1996</v>
      </c>
      <c r="B260" t="s">
        <v>98</v>
      </c>
      <c r="C260">
        <f>'[2]INSEE cours cacao'!$M260</f>
        <v>39.050237903973297</v>
      </c>
      <c r="D260">
        <f t="shared" ref="D260:D323" si="4">C260/60</f>
        <v>0.65083729839955495</v>
      </c>
    </row>
    <row r="261" spans="1:4">
      <c r="A261">
        <v>1995</v>
      </c>
      <c r="B261" t="s">
        <v>99</v>
      </c>
      <c r="C261">
        <f>'[2]INSEE cours cacao'!$M261</f>
        <v>39.692887598096803</v>
      </c>
      <c r="D261">
        <f t="shared" si="4"/>
        <v>0.66154812663494666</v>
      </c>
    </row>
    <row r="262" spans="1:4">
      <c r="A262">
        <v>1995</v>
      </c>
      <c r="B262" t="s">
        <v>100</v>
      </c>
      <c r="C262">
        <f>'[2]INSEE cours cacao'!$M262</f>
        <v>41.4941605388371</v>
      </c>
      <c r="D262">
        <f t="shared" si="4"/>
        <v>0.69156934231395162</v>
      </c>
    </row>
    <row r="263" spans="1:4">
      <c r="A263">
        <v>1995</v>
      </c>
      <c r="B263" t="s">
        <v>101</v>
      </c>
      <c r="C263">
        <f>'[2]INSEE cours cacao'!$M263</f>
        <v>40.008033121176602</v>
      </c>
      <c r="D263">
        <f t="shared" si="4"/>
        <v>0.66680055201961008</v>
      </c>
    </row>
    <row r="264" spans="1:4">
      <c r="A264">
        <v>1995</v>
      </c>
      <c r="B264" t="s">
        <v>102</v>
      </c>
      <c r="C264">
        <f>'[2]INSEE cours cacao'!$M264</f>
        <v>39.838101711672699</v>
      </c>
      <c r="D264">
        <f t="shared" si="4"/>
        <v>0.66396836186121166</v>
      </c>
    </row>
    <row r="265" spans="1:4">
      <c r="A265">
        <v>1995</v>
      </c>
      <c r="B265" t="s">
        <v>103</v>
      </c>
      <c r="C265">
        <f>'[2]INSEE cours cacao'!$M265</f>
        <v>40.279923376382598</v>
      </c>
      <c r="D265">
        <f t="shared" si="4"/>
        <v>0.67133205627304327</v>
      </c>
    </row>
    <row r="266" spans="1:4">
      <c r="A266">
        <v>1995</v>
      </c>
      <c r="B266" t="s">
        <v>104</v>
      </c>
      <c r="C266">
        <f>'[2]INSEE cours cacao'!$M266</f>
        <v>38.537354013470903</v>
      </c>
      <c r="D266">
        <f t="shared" si="4"/>
        <v>0.64228923355784839</v>
      </c>
    </row>
    <row r="267" spans="1:4">
      <c r="A267">
        <v>1995</v>
      </c>
      <c r="B267" t="s">
        <v>105</v>
      </c>
      <c r="C267">
        <f>'[2]INSEE cours cacao'!$M267</f>
        <v>40.134709262806702</v>
      </c>
      <c r="D267">
        <f t="shared" si="4"/>
        <v>0.66891182104677838</v>
      </c>
    </row>
    <row r="268" spans="1:4">
      <c r="A268">
        <v>1995</v>
      </c>
      <c r="B268" t="s">
        <v>94</v>
      </c>
      <c r="C268">
        <f>'[2]INSEE cours cacao'!$M268</f>
        <v>40.746462337020297</v>
      </c>
      <c r="D268">
        <f t="shared" si="4"/>
        <v>0.67910770561700495</v>
      </c>
    </row>
    <row r="269" spans="1:4">
      <c r="A269">
        <v>1995</v>
      </c>
      <c r="B269" t="s">
        <v>95</v>
      </c>
      <c r="C269">
        <f>'[2]INSEE cours cacao'!$M269</f>
        <v>41.728974850151403</v>
      </c>
      <c r="D269">
        <f t="shared" si="4"/>
        <v>0.69548291416919006</v>
      </c>
    </row>
    <row r="270" spans="1:4">
      <c r="A270">
        <v>1995</v>
      </c>
      <c r="B270" t="s">
        <v>96</v>
      </c>
      <c r="C270">
        <f>'[2]INSEE cours cacao'!$M270</f>
        <v>41.627016004449104</v>
      </c>
      <c r="D270">
        <f t="shared" si="4"/>
        <v>0.69378360007415174</v>
      </c>
    </row>
    <row r="271" spans="1:4">
      <c r="A271">
        <v>1995</v>
      </c>
      <c r="B271" t="s">
        <v>97</v>
      </c>
      <c r="C271">
        <f>'[2]INSEE cours cacao'!$M271</f>
        <v>42.513748995859899</v>
      </c>
      <c r="D271">
        <f t="shared" si="4"/>
        <v>0.70856248326433169</v>
      </c>
    </row>
    <row r="272" spans="1:4">
      <c r="A272">
        <v>1995</v>
      </c>
      <c r="B272" t="s">
        <v>98</v>
      </c>
      <c r="C272">
        <f>'[2]INSEE cours cacao'!$M272</f>
        <v>41.559043440647599</v>
      </c>
      <c r="D272">
        <f t="shared" si="4"/>
        <v>0.69265072401079331</v>
      </c>
    </row>
    <row r="273" spans="1:4">
      <c r="A273">
        <v>1994</v>
      </c>
      <c r="B273" t="s">
        <v>99</v>
      </c>
      <c r="C273">
        <f>'[2]INSEE cours cacao'!$M273</f>
        <v>39.482790582710301</v>
      </c>
      <c r="D273">
        <f t="shared" si="4"/>
        <v>0.65804650971183831</v>
      </c>
    </row>
    <row r="274" spans="1:4">
      <c r="A274">
        <v>1994</v>
      </c>
      <c r="B274" t="s">
        <v>100</v>
      </c>
      <c r="C274">
        <f>'[2]INSEE cours cacao'!$M274</f>
        <v>39.556942470493702</v>
      </c>
      <c r="D274">
        <f t="shared" si="4"/>
        <v>0.65928237450822835</v>
      </c>
    </row>
    <row r="275" spans="1:4">
      <c r="A275">
        <v>1994</v>
      </c>
      <c r="B275" t="s">
        <v>101</v>
      </c>
      <c r="C275">
        <f>'[2]INSEE cours cacao'!$M275</f>
        <v>40.076005684978099</v>
      </c>
      <c r="D275">
        <f t="shared" si="4"/>
        <v>0.66793342808296829</v>
      </c>
    </row>
    <row r="276" spans="1:4">
      <c r="A276">
        <v>1994</v>
      </c>
      <c r="B276" t="s">
        <v>102</v>
      </c>
      <c r="C276">
        <f>'[2]INSEE cours cacao'!$M276</f>
        <v>40.7032070691467</v>
      </c>
      <c r="D276">
        <f t="shared" si="4"/>
        <v>0.67838678448577838</v>
      </c>
    </row>
    <row r="277" spans="1:4">
      <c r="A277">
        <v>1994</v>
      </c>
      <c r="B277" t="s">
        <v>103</v>
      </c>
      <c r="C277">
        <f>'[2]INSEE cours cacao'!$M277</f>
        <v>42.933943026632903</v>
      </c>
      <c r="D277">
        <f t="shared" si="4"/>
        <v>0.71556571711054839</v>
      </c>
    </row>
    <row r="278" spans="1:4">
      <c r="A278">
        <v>1994</v>
      </c>
      <c r="B278" t="s">
        <v>104</v>
      </c>
      <c r="C278">
        <f>'[2]INSEE cours cacao'!$M278</f>
        <v>43.613668664648102</v>
      </c>
      <c r="D278">
        <f t="shared" si="4"/>
        <v>0.72689447774413507</v>
      </c>
    </row>
    <row r="279" spans="1:4">
      <c r="A279">
        <v>1994</v>
      </c>
      <c r="B279" t="s">
        <v>105</v>
      </c>
      <c r="C279">
        <f>'[2]INSEE cours cacao'!$M279</f>
        <v>40.789717604894001</v>
      </c>
      <c r="D279">
        <f t="shared" si="4"/>
        <v>0.6798286267482333</v>
      </c>
    </row>
    <row r="280" spans="1:4">
      <c r="A280">
        <v>1994</v>
      </c>
      <c r="B280" t="s">
        <v>94</v>
      </c>
      <c r="C280">
        <f>'[2]INSEE cours cacao'!$M280</f>
        <v>38.929741086325201</v>
      </c>
      <c r="D280">
        <f t="shared" si="4"/>
        <v>0.64882901810542004</v>
      </c>
    </row>
    <row r="281" spans="1:4">
      <c r="A281">
        <v>1994</v>
      </c>
      <c r="B281" t="s">
        <v>95</v>
      </c>
      <c r="C281">
        <f>'[2]INSEE cours cacao'!$M281</f>
        <v>34.499165791262399</v>
      </c>
      <c r="D281">
        <f t="shared" si="4"/>
        <v>0.57498609652103994</v>
      </c>
    </row>
    <row r="282" spans="1:4">
      <c r="A282">
        <v>1994</v>
      </c>
      <c r="B282" t="s">
        <v>96</v>
      </c>
      <c r="C282">
        <f>'[2]INSEE cours cacao'!$M282</f>
        <v>36.559970339244899</v>
      </c>
      <c r="D282">
        <f t="shared" si="4"/>
        <v>0.60933283898741497</v>
      </c>
    </row>
    <row r="283" spans="1:4">
      <c r="A283">
        <v>1994</v>
      </c>
      <c r="B283" t="s">
        <v>97</v>
      </c>
      <c r="C283">
        <f>'[2]INSEE cours cacao'!$M283</f>
        <v>33.8688747451029</v>
      </c>
      <c r="D283">
        <f t="shared" si="4"/>
        <v>0.56448124575171499</v>
      </c>
    </row>
    <row r="284" spans="1:4">
      <c r="A284">
        <v>1994</v>
      </c>
      <c r="B284" t="s">
        <v>98</v>
      </c>
      <c r="C284">
        <f>'[2]INSEE cours cacao'!$M284</f>
        <v>35.1634431193227</v>
      </c>
      <c r="D284">
        <f t="shared" si="4"/>
        <v>0.58605738532204499</v>
      </c>
    </row>
    <row r="285" spans="1:4">
      <c r="A285">
        <v>1993</v>
      </c>
      <c r="B285" t="s">
        <v>99</v>
      </c>
      <c r="C285">
        <f>'[2]INSEE cours cacao'!$M285</f>
        <v>37.582648458258703</v>
      </c>
      <c r="D285">
        <f t="shared" si="4"/>
        <v>0.62637747430431168</v>
      </c>
    </row>
    <row r="286" spans="1:4">
      <c r="A286">
        <v>1993</v>
      </c>
      <c r="B286" t="s">
        <v>100</v>
      </c>
      <c r="C286">
        <f>'[2]INSEE cours cacao'!$M286</f>
        <v>36.1799419143546</v>
      </c>
      <c r="D286">
        <f t="shared" si="4"/>
        <v>0.60299903190590998</v>
      </c>
    </row>
    <row r="287" spans="1:4">
      <c r="A287">
        <v>1993</v>
      </c>
      <c r="B287" t="s">
        <v>101</v>
      </c>
      <c r="C287">
        <f>'[2]INSEE cours cacao'!$M287</f>
        <v>35.438423036519801</v>
      </c>
      <c r="D287">
        <f t="shared" si="4"/>
        <v>0.59064038394199669</v>
      </c>
    </row>
    <row r="288" spans="1:4">
      <c r="A288">
        <v>1993</v>
      </c>
      <c r="B288" t="s">
        <v>102</v>
      </c>
      <c r="C288">
        <f>'[2]INSEE cours cacao'!$M288</f>
        <v>34.029537168633802</v>
      </c>
      <c r="D288">
        <f t="shared" si="4"/>
        <v>0.56715895281056339</v>
      </c>
    </row>
    <row r="289" spans="1:4">
      <c r="A289">
        <v>1993</v>
      </c>
      <c r="B289" t="s">
        <v>103</v>
      </c>
      <c r="C289">
        <f>'[2]INSEE cours cacao'!$M289</f>
        <v>29.750355311128999</v>
      </c>
      <c r="D289">
        <f t="shared" si="4"/>
        <v>0.49583925518548333</v>
      </c>
    </row>
    <row r="290" spans="1:4">
      <c r="A290">
        <v>1993</v>
      </c>
      <c r="B290" t="s">
        <v>104</v>
      </c>
      <c r="C290">
        <f>'[2]INSEE cours cacao'!$M290</f>
        <v>29.444478774022102</v>
      </c>
      <c r="D290">
        <f t="shared" si="4"/>
        <v>0.49074131290036838</v>
      </c>
    </row>
    <row r="291" spans="1:4">
      <c r="A291">
        <v>1993</v>
      </c>
      <c r="B291" t="s">
        <v>105</v>
      </c>
      <c r="C291">
        <f>'[2]INSEE cours cacao'!$M291</f>
        <v>27.059259716987</v>
      </c>
      <c r="D291">
        <f t="shared" si="4"/>
        <v>0.45098766194978335</v>
      </c>
    </row>
    <row r="292" spans="1:4">
      <c r="A292">
        <v>1993</v>
      </c>
      <c r="B292" t="s">
        <v>94</v>
      </c>
      <c r="C292">
        <f>'[2]INSEE cours cacao'!$M292</f>
        <v>27.5628746215164</v>
      </c>
      <c r="D292">
        <f t="shared" si="4"/>
        <v>0.45938124369194</v>
      </c>
    </row>
    <row r="293" spans="1:4">
      <c r="A293">
        <v>1993</v>
      </c>
      <c r="B293" t="s">
        <v>95</v>
      </c>
      <c r="C293">
        <f>'[2]INSEE cours cacao'!$M293</f>
        <v>28.1221034418835</v>
      </c>
      <c r="D293">
        <f t="shared" si="4"/>
        <v>0.46870172403139165</v>
      </c>
    </row>
    <row r="294" spans="1:4">
      <c r="A294">
        <v>1993</v>
      </c>
      <c r="B294" t="s">
        <v>96</v>
      </c>
      <c r="C294">
        <f>'[2]INSEE cours cacao'!$M294</f>
        <v>27.312612000247199</v>
      </c>
      <c r="D294">
        <f t="shared" si="4"/>
        <v>0.45521020000411999</v>
      </c>
    </row>
    <row r="295" spans="1:4">
      <c r="A295">
        <v>1993</v>
      </c>
      <c r="B295" t="s">
        <v>97</v>
      </c>
      <c r="C295">
        <f>'[2]INSEE cours cacao'!$M295</f>
        <v>27.803868256812699</v>
      </c>
      <c r="D295">
        <f t="shared" si="4"/>
        <v>0.46339780428021166</v>
      </c>
    </row>
    <row r="296" spans="1:4">
      <c r="A296">
        <v>1993</v>
      </c>
      <c r="B296" t="s">
        <v>98</v>
      </c>
      <c r="C296">
        <f>'[2]INSEE cours cacao'!$M296</f>
        <v>29.6792930853365</v>
      </c>
      <c r="D296">
        <f t="shared" si="4"/>
        <v>0.49465488475560832</v>
      </c>
    </row>
    <row r="297" spans="1:4">
      <c r="A297">
        <v>1992</v>
      </c>
      <c r="B297" t="s">
        <v>99</v>
      </c>
      <c r="C297">
        <f>'[2]INSEE cours cacao'!$M297</f>
        <v>29.191126490761899</v>
      </c>
      <c r="D297">
        <f t="shared" si="4"/>
        <v>0.48651877484603168</v>
      </c>
    </row>
    <row r="298" spans="1:4">
      <c r="A298">
        <v>1992</v>
      </c>
      <c r="B298" t="s">
        <v>100</v>
      </c>
      <c r="C298">
        <f>'[2]INSEE cours cacao'!$M298</f>
        <v>30.223073595748598</v>
      </c>
      <c r="D298">
        <f t="shared" si="4"/>
        <v>0.50371789326247662</v>
      </c>
    </row>
    <row r="299" spans="1:4">
      <c r="A299">
        <v>1992</v>
      </c>
      <c r="B299" t="s">
        <v>101</v>
      </c>
      <c r="C299">
        <f>'[2]INSEE cours cacao'!$M299</f>
        <v>29.9820799604523</v>
      </c>
      <c r="D299">
        <f t="shared" si="4"/>
        <v>0.49970133267420497</v>
      </c>
    </row>
    <row r="300" spans="1:4">
      <c r="A300">
        <v>1992</v>
      </c>
      <c r="B300" t="s">
        <v>102</v>
      </c>
      <c r="C300">
        <f>'[2]INSEE cours cacao'!$M300</f>
        <v>30.933695853673601</v>
      </c>
      <c r="D300">
        <f t="shared" si="4"/>
        <v>0.51556159756122666</v>
      </c>
    </row>
    <row r="301" spans="1:4">
      <c r="A301">
        <v>1992</v>
      </c>
      <c r="B301" t="s">
        <v>103</v>
      </c>
      <c r="C301">
        <f>'[2]INSEE cours cacao'!$M301</f>
        <v>32.469257863189803</v>
      </c>
      <c r="D301">
        <f t="shared" si="4"/>
        <v>0.54115429771983004</v>
      </c>
    </row>
    <row r="302" spans="1:4">
      <c r="A302">
        <v>1992</v>
      </c>
      <c r="B302" t="s">
        <v>104</v>
      </c>
      <c r="C302">
        <f>'[2]INSEE cours cacao'!$M302</f>
        <v>29.960452326515501</v>
      </c>
      <c r="D302">
        <f t="shared" si="4"/>
        <v>0.49934087210859168</v>
      </c>
    </row>
    <row r="303" spans="1:4">
      <c r="A303">
        <v>1992</v>
      </c>
      <c r="B303" t="s">
        <v>105</v>
      </c>
      <c r="C303">
        <f>'[2]INSEE cours cacao'!$M303</f>
        <v>25.875919174442298</v>
      </c>
      <c r="D303">
        <f t="shared" si="4"/>
        <v>0.4312653195740383</v>
      </c>
    </row>
    <row r="304" spans="1:4">
      <c r="A304">
        <v>1992</v>
      </c>
      <c r="B304" t="s">
        <v>94</v>
      </c>
      <c r="C304">
        <f>'[2]INSEE cours cacao'!$M304</f>
        <v>27.334239634184001</v>
      </c>
      <c r="D304">
        <f t="shared" si="4"/>
        <v>0.45557066056973333</v>
      </c>
    </row>
    <row r="305" spans="1:4">
      <c r="A305">
        <v>1992</v>
      </c>
      <c r="B305" t="s">
        <v>95</v>
      </c>
      <c r="C305">
        <f>'[2]INSEE cours cacao'!$M305</f>
        <v>28.7431255020701</v>
      </c>
      <c r="D305">
        <f t="shared" si="4"/>
        <v>0.47905209170116836</v>
      </c>
    </row>
    <row r="306" spans="1:4">
      <c r="A306">
        <v>1992</v>
      </c>
      <c r="B306" t="s">
        <v>96</v>
      </c>
      <c r="C306">
        <f>'[2]INSEE cours cacao'!$M306</f>
        <v>31.9841809306062</v>
      </c>
      <c r="D306">
        <f t="shared" si="4"/>
        <v>0.53306968217676998</v>
      </c>
    </row>
    <row r="307" spans="1:4">
      <c r="A307">
        <v>1992</v>
      </c>
      <c r="B307" t="s">
        <v>97</v>
      </c>
      <c r="C307">
        <f>'[2]INSEE cours cacao'!$M307</f>
        <v>33.936847308904397</v>
      </c>
      <c r="D307">
        <f t="shared" si="4"/>
        <v>0.56561412181507331</v>
      </c>
    </row>
    <row r="308" spans="1:4">
      <c r="A308">
        <v>1992</v>
      </c>
      <c r="B308" t="s">
        <v>98</v>
      </c>
      <c r="C308">
        <f>'[2]INSEE cours cacao'!$M308</f>
        <v>37.125378483593899</v>
      </c>
      <c r="D308">
        <f t="shared" si="4"/>
        <v>0.61875630805989834</v>
      </c>
    </row>
    <row r="309" spans="1:4">
      <c r="A309">
        <v>1991</v>
      </c>
      <c r="B309" t="s">
        <v>99</v>
      </c>
      <c r="C309">
        <f>'[2]INSEE cours cacao'!$M309</f>
        <v>39.281962553296701</v>
      </c>
      <c r="D309">
        <f t="shared" si="4"/>
        <v>0.65469937588827831</v>
      </c>
    </row>
    <row r="310" spans="1:4">
      <c r="A310">
        <v>1991</v>
      </c>
      <c r="B310" t="s">
        <v>100</v>
      </c>
      <c r="C310">
        <f>'[2]INSEE cours cacao'!$M310</f>
        <v>37.196440709386401</v>
      </c>
      <c r="D310">
        <f t="shared" si="4"/>
        <v>0.6199406784897733</v>
      </c>
    </row>
    <row r="311" spans="1:4">
      <c r="A311">
        <v>1991</v>
      </c>
      <c r="B311" t="s">
        <v>101</v>
      </c>
      <c r="C311">
        <f>'[2]INSEE cours cacao'!$M311</f>
        <v>37.684607303961002</v>
      </c>
      <c r="D311">
        <f t="shared" si="4"/>
        <v>0.62807678839934999</v>
      </c>
    </row>
    <row r="312" spans="1:4">
      <c r="A312">
        <v>1991</v>
      </c>
      <c r="B312" t="s">
        <v>102</v>
      </c>
      <c r="C312">
        <f>'[2]INSEE cours cacao'!$M312</f>
        <v>36.4703701415065</v>
      </c>
      <c r="D312">
        <f t="shared" si="4"/>
        <v>0.60783950235844164</v>
      </c>
    </row>
    <row r="313" spans="1:4">
      <c r="A313">
        <v>1991</v>
      </c>
      <c r="B313" t="s">
        <v>103</v>
      </c>
      <c r="C313">
        <f>'[2]INSEE cours cacao'!$M313</f>
        <v>31.9594636346784</v>
      </c>
      <c r="D313">
        <f t="shared" si="4"/>
        <v>0.53265772724464</v>
      </c>
    </row>
    <row r="314" spans="1:4">
      <c r="A314">
        <v>1991</v>
      </c>
      <c r="B314" t="s">
        <v>104</v>
      </c>
      <c r="C314">
        <f>'[2]INSEE cours cacao'!$M314</f>
        <v>28.808008403880599</v>
      </c>
      <c r="D314">
        <f t="shared" si="4"/>
        <v>0.48013347339800999</v>
      </c>
    </row>
    <row r="315" spans="1:4">
      <c r="A315">
        <v>1991</v>
      </c>
      <c r="B315" t="s">
        <v>105</v>
      </c>
      <c r="C315">
        <f>'[2]INSEE cours cacao'!$M315</f>
        <v>29.240561082617599</v>
      </c>
      <c r="D315">
        <f t="shared" si="4"/>
        <v>0.48734268471029335</v>
      </c>
    </row>
    <row r="316" spans="1:4">
      <c r="A316">
        <v>1991</v>
      </c>
      <c r="B316" t="s">
        <v>94</v>
      </c>
      <c r="C316">
        <f>'[2]INSEE cours cacao'!$M316</f>
        <v>30.655626274485599</v>
      </c>
      <c r="D316">
        <f t="shared" si="4"/>
        <v>0.51092710457475998</v>
      </c>
    </row>
    <row r="317" spans="1:4">
      <c r="A317">
        <v>1991</v>
      </c>
      <c r="B317" t="s">
        <v>95</v>
      </c>
      <c r="C317">
        <f>'[2]INSEE cours cacao'!$M317</f>
        <v>33.121176543286197</v>
      </c>
      <c r="D317">
        <f t="shared" si="4"/>
        <v>0.55201960905476999</v>
      </c>
    </row>
    <row r="318" spans="1:4">
      <c r="A318">
        <v>1991</v>
      </c>
      <c r="B318" t="s">
        <v>96</v>
      </c>
      <c r="C318">
        <f>'[2]INSEE cours cacao'!$M318</f>
        <v>35.141815485385898</v>
      </c>
      <c r="D318">
        <f t="shared" si="4"/>
        <v>0.58569692475643165</v>
      </c>
    </row>
    <row r="319" spans="1:4">
      <c r="A319">
        <v>1991</v>
      </c>
      <c r="B319" t="s">
        <v>97</v>
      </c>
      <c r="C319">
        <f>'[2]INSEE cours cacao'!$M319</f>
        <v>35.024408329728701</v>
      </c>
      <c r="D319">
        <f t="shared" si="4"/>
        <v>0.58374013882881171</v>
      </c>
    </row>
    <row r="320" spans="1:4">
      <c r="A320">
        <v>1991</v>
      </c>
      <c r="B320" t="s">
        <v>98</v>
      </c>
      <c r="C320">
        <f>'[2]INSEE cours cacao'!$M320</f>
        <v>35.976024222950002</v>
      </c>
      <c r="D320">
        <f t="shared" si="4"/>
        <v>0.59960040371583334</v>
      </c>
    </row>
    <row r="321" spans="1:4">
      <c r="A321">
        <v>1990</v>
      </c>
      <c r="B321" t="s">
        <v>99</v>
      </c>
      <c r="C321">
        <f>'[2]INSEE cours cacao'!$M321</f>
        <v>36.655749860965201</v>
      </c>
      <c r="D321">
        <f t="shared" si="4"/>
        <v>0.61092916434942002</v>
      </c>
    </row>
    <row r="322" spans="1:4">
      <c r="A322">
        <v>1990</v>
      </c>
      <c r="B322" t="s">
        <v>100</v>
      </c>
      <c r="C322">
        <f>'[2]INSEE cours cacao'!$M322</f>
        <v>38.012111475004602</v>
      </c>
      <c r="D322">
        <f t="shared" si="4"/>
        <v>0.63353519125007673</v>
      </c>
    </row>
    <row r="323" spans="1:4">
      <c r="A323">
        <v>1990</v>
      </c>
      <c r="B323" t="s">
        <v>101</v>
      </c>
      <c r="C323">
        <f>'[2]INSEE cours cacao'!$M323</f>
        <v>37.214978681332298</v>
      </c>
      <c r="D323">
        <f t="shared" si="4"/>
        <v>0.62024964468887167</v>
      </c>
    </row>
    <row r="324" spans="1:4">
      <c r="A324">
        <v>1990</v>
      </c>
      <c r="B324" t="s">
        <v>102</v>
      </c>
      <c r="C324">
        <f>'[2]INSEE cours cacao'!$M324</f>
        <v>39.278872891305703</v>
      </c>
      <c r="D324">
        <f t="shared" ref="D324:D387" si="5">C324/60</f>
        <v>0.65464788152176168</v>
      </c>
    </row>
    <row r="325" spans="1:4">
      <c r="A325">
        <v>1990</v>
      </c>
      <c r="B325" t="s">
        <v>103</v>
      </c>
      <c r="C325">
        <f>'[2]INSEE cours cacao'!$M325</f>
        <v>36.053265772724501</v>
      </c>
      <c r="D325">
        <f t="shared" si="5"/>
        <v>0.60088776287874168</v>
      </c>
    </row>
    <row r="326" spans="1:4">
      <c r="A326">
        <v>1990</v>
      </c>
      <c r="B326" t="s">
        <v>104</v>
      </c>
      <c r="C326">
        <f>'[2]INSEE cours cacao'!$M326</f>
        <v>38.747451028857398</v>
      </c>
      <c r="D326">
        <f t="shared" si="5"/>
        <v>0.64579085048095664</v>
      </c>
    </row>
    <row r="327" spans="1:4">
      <c r="A327">
        <v>1990</v>
      </c>
      <c r="B327" t="s">
        <v>105</v>
      </c>
      <c r="C327">
        <f>'[2]INSEE cours cacao'!$M327</f>
        <v>38.219118828400198</v>
      </c>
      <c r="D327">
        <f t="shared" si="5"/>
        <v>0.63698531380667001</v>
      </c>
    </row>
    <row r="328" spans="1:4">
      <c r="A328">
        <v>1990</v>
      </c>
      <c r="B328" t="s">
        <v>94</v>
      </c>
      <c r="C328">
        <f>'[2]INSEE cours cacao'!$M328</f>
        <v>42.615707841562099</v>
      </c>
      <c r="D328">
        <f t="shared" si="5"/>
        <v>0.71026179735936834</v>
      </c>
    </row>
    <row r="329" spans="1:4">
      <c r="A329">
        <v>1990</v>
      </c>
      <c r="B329" t="s">
        <v>95</v>
      </c>
      <c r="C329">
        <f>'[2]INSEE cours cacao'!$M329</f>
        <v>39.380831737008002</v>
      </c>
      <c r="D329">
        <f t="shared" si="5"/>
        <v>0.65634719561679999</v>
      </c>
    </row>
    <row r="330" spans="1:4">
      <c r="A330">
        <v>1990</v>
      </c>
      <c r="B330" t="s">
        <v>96</v>
      </c>
      <c r="C330">
        <f>'[2]INSEE cours cacao'!$M330</f>
        <v>33.915219674967602</v>
      </c>
      <c r="D330">
        <f t="shared" si="5"/>
        <v>0.56525366124946008</v>
      </c>
    </row>
    <row r="331" spans="1:4">
      <c r="A331">
        <v>1990</v>
      </c>
      <c r="B331" t="s">
        <v>97</v>
      </c>
      <c r="C331">
        <f>'[2]INSEE cours cacao'!$M331</f>
        <v>30.807019712043498</v>
      </c>
      <c r="D331">
        <f t="shared" si="5"/>
        <v>0.51345032853405825</v>
      </c>
    </row>
    <row r="332" spans="1:4">
      <c r="A332">
        <v>1990</v>
      </c>
      <c r="B332" t="s">
        <v>98</v>
      </c>
      <c r="C332">
        <f>'[2]INSEE cours cacao'!$M332</f>
        <v>29.602051535562001</v>
      </c>
      <c r="D332">
        <f t="shared" si="5"/>
        <v>0.49336752559270003</v>
      </c>
    </row>
    <row r="333" spans="1:4">
      <c r="A333">
        <v>1989</v>
      </c>
      <c r="B333" t="s">
        <v>99</v>
      </c>
      <c r="C333">
        <f>'[2]INSEE cours cacao'!$M333</f>
        <v>35.781375517518399</v>
      </c>
      <c r="D333">
        <f t="shared" si="5"/>
        <v>0.59635625862530661</v>
      </c>
    </row>
    <row r="334" spans="1:4">
      <c r="A334">
        <v>1989</v>
      </c>
      <c r="B334" t="s">
        <v>100</v>
      </c>
      <c r="C334">
        <f>'[2]INSEE cours cacao'!$M334</f>
        <v>41.960699499474799</v>
      </c>
      <c r="D334">
        <f t="shared" si="5"/>
        <v>0.69934499165791331</v>
      </c>
    </row>
    <row r="335" spans="1:4">
      <c r="A335">
        <v>1989</v>
      </c>
      <c r="B335" t="s">
        <v>101</v>
      </c>
      <c r="C335">
        <f>'[2]INSEE cours cacao'!$M335</f>
        <v>37.326206513007499</v>
      </c>
      <c r="D335">
        <f t="shared" si="5"/>
        <v>0.62210344188345834</v>
      </c>
    </row>
    <row r="336" spans="1:4">
      <c r="A336">
        <v>1989</v>
      </c>
      <c r="B336" t="s">
        <v>102</v>
      </c>
      <c r="C336">
        <f>'[2]INSEE cours cacao'!$M336</f>
        <v>32.691713526540198</v>
      </c>
      <c r="D336">
        <f t="shared" si="5"/>
        <v>0.54486189210900327</v>
      </c>
    </row>
    <row r="337" spans="1:4">
      <c r="A337">
        <v>1989</v>
      </c>
      <c r="B337" t="s">
        <v>103</v>
      </c>
      <c r="C337">
        <f>'[2]INSEE cours cacao'!$M337</f>
        <v>35.008960019773802</v>
      </c>
      <c r="D337">
        <f t="shared" si="5"/>
        <v>0.58348266699623008</v>
      </c>
    </row>
    <row r="338" spans="1:4">
      <c r="A338">
        <v>1989</v>
      </c>
      <c r="B338" t="s">
        <v>104</v>
      </c>
      <c r="C338">
        <f>'[2]INSEE cours cacao'!$M338</f>
        <v>34.078971760489402</v>
      </c>
      <c r="D338">
        <f t="shared" si="5"/>
        <v>0.56798286267482334</v>
      </c>
    </row>
    <row r="339" spans="1:4">
      <c r="A339">
        <v>1989</v>
      </c>
      <c r="B339" t="s">
        <v>105</v>
      </c>
      <c r="C339">
        <f>'[2]INSEE cours cacao'!$M339</f>
        <v>32.874003584007902</v>
      </c>
      <c r="D339">
        <f t="shared" si="5"/>
        <v>0.54790005973346501</v>
      </c>
    </row>
    <row r="340" spans="1:4">
      <c r="A340">
        <v>1989</v>
      </c>
      <c r="B340" t="s">
        <v>94</v>
      </c>
      <c r="C340">
        <f>'[2]INSEE cours cacao'!$M340</f>
        <v>31.669035407526401</v>
      </c>
      <c r="D340">
        <f t="shared" si="5"/>
        <v>0.52781725679210667</v>
      </c>
    </row>
    <row r="341" spans="1:4">
      <c r="A341">
        <v>1989</v>
      </c>
      <c r="B341" t="s">
        <v>95</v>
      </c>
      <c r="C341">
        <f>'[2]INSEE cours cacao'!$M341</f>
        <v>30.464067231044901</v>
      </c>
      <c r="D341">
        <f t="shared" si="5"/>
        <v>0.50773445385074834</v>
      </c>
    </row>
    <row r="342" spans="1:4">
      <c r="A342">
        <v>1989</v>
      </c>
      <c r="B342" t="s">
        <v>96</v>
      </c>
      <c r="C342">
        <f>'[2]INSEE cours cacao'!$M342</f>
        <v>29.2590990545634</v>
      </c>
      <c r="D342">
        <f t="shared" si="5"/>
        <v>0.48765165090939</v>
      </c>
    </row>
    <row r="343" spans="1:4">
      <c r="A343">
        <v>1989</v>
      </c>
      <c r="B343" t="s">
        <v>97</v>
      </c>
      <c r="C343">
        <f>'[2]INSEE cours cacao'!$M343</f>
        <v>28.054130878081899</v>
      </c>
      <c r="D343">
        <f t="shared" si="5"/>
        <v>0.46756884796803166</v>
      </c>
    </row>
    <row r="344" spans="1:4">
      <c r="A344">
        <v>1989</v>
      </c>
      <c r="B344" t="s">
        <v>98</v>
      </c>
      <c r="C344">
        <f>'[2]INSEE cours cacao'!$M344</f>
        <v>26.849162701600399</v>
      </c>
      <c r="D344">
        <f t="shared" si="5"/>
        <v>0.44748604502667333</v>
      </c>
    </row>
    <row r="345" spans="1:4">
      <c r="A345">
        <v>1988</v>
      </c>
      <c r="B345" t="s">
        <v>99</v>
      </c>
      <c r="C345">
        <f>'[2]INSEE cours cacao'!$M345</f>
        <v>25.644194525119001</v>
      </c>
      <c r="D345">
        <f t="shared" si="5"/>
        <v>0.42740324208531671</v>
      </c>
    </row>
    <row r="346" spans="1:4">
      <c r="A346">
        <v>1988</v>
      </c>
      <c r="B346" t="s">
        <v>100</v>
      </c>
      <c r="C346">
        <f>'[2]INSEE cours cacao'!$M346</f>
        <v>24.439226348637501</v>
      </c>
      <c r="D346">
        <f t="shared" si="5"/>
        <v>0.40732043914395832</v>
      </c>
    </row>
    <row r="347" spans="1:4">
      <c r="A347">
        <v>1988</v>
      </c>
      <c r="B347" t="s">
        <v>101</v>
      </c>
      <c r="C347">
        <f>'[2]INSEE cours cacao'!$M347</f>
        <v>26.6019897423222</v>
      </c>
      <c r="D347">
        <f t="shared" si="5"/>
        <v>0.44336649570537001</v>
      </c>
    </row>
    <row r="348" spans="1:4">
      <c r="A348">
        <v>1988</v>
      </c>
      <c r="B348" t="s">
        <v>102</v>
      </c>
      <c r="C348">
        <f>'[2]INSEE cours cacao'!$M348</f>
        <v>28.764753136006899</v>
      </c>
      <c r="D348">
        <f t="shared" si="5"/>
        <v>0.47941255226678164</v>
      </c>
    </row>
    <row r="349" spans="1:4">
      <c r="A349">
        <v>1988</v>
      </c>
      <c r="B349" t="s">
        <v>103</v>
      </c>
      <c r="C349">
        <f>'[2]INSEE cours cacao'!$M349</f>
        <v>30.927516529691701</v>
      </c>
      <c r="D349">
        <f t="shared" si="5"/>
        <v>0.51545860882819505</v>
      </c>
    </row>
    <row r="350" spans="1:4">
      <c r="A350">
        <v>1988</v>
      </c>
      <c r="B350" t="s">
        <v>104</v>
      </c>
      <c r="C350">
        <f>'[2]INSEE cours cacao'!$M350</f>
        <v>32.472347525180801</v>
      </c>
      <c r="D350">
        <f t="shared" si="5"/>
        <v>0.54120579208634667</v>
      </c>
    </row>
    <row r="351" spans="1:4">
      <c r="A351">
        <v>1988</v>
      </c>
      <c r="B351" t="s">
        <v>105</v>
      </c>
      <c r="C351">
        <f>'[2]INSEE cours cacao'!$M351</f>
        <v>30.927516529691701</v>
      </c>
      <c r="D351">
        <f t="shared" si="5"/>
        <v>0.51545860882819505</v>
      </c>
    </row>
    <row r="352" spans="1:4">
      <c r="A352">
        <v>1988</v>
      </c>
      <c r="B352" t="s">
        <v>94</v>
      </c>
      <c r="C352">
        <f>'[2]INSEE cours cacao'!$M352</f>
        <v>29.382685534202601</v>
      </c>
      <c r="D352">
        <f t="shared" si="5"/>
        <v>0.48971142557004332</v>
      </c>
    </row>
    <row r="353" spans="1:4">
      <c r="A353">
        <v>1988</v>
      </c>
      <c r="B353" t="s">
        <v>95</v>
      </c>
      <c r="C353">
        <f>'[2]INSEE cours cacao'!$M353</f>
        <v>41.586850398566398</v>
      </c>
      <c r="D353">
        <f t="shared" si="5"/>
        <v>0.69311417330943992</v>
      </c>
    </row>
    <row r="354" spans="1:4">
      <c r="A354">
        <v>1988</v>
      </c>
      <c r="B354" t="s">
        <v>96</v>
      </c>
      <c r="C354">
        <f>'[2]INSEE cours cacao'!$M354</f>
        <v>53.791015262930301</v>
      </c>
      <c r="D354">
        <f t="shared" si="5"/>
        <v>0.8965169210488384</v>
      </c>
    </row>
    <row r="355" spans="1:4">
      <c r="A355">
        <v>1988</v>
      </c>
      <c r="B355" t="s">
        <v>97</v>
      </c>
      <c r="C355">
        <f>'[2]INSEE cours cacao'!$M355</f>
        <v>53.791015262930301</v>
      </c>
      <c r="D355">
        <f t="shared" si="5"/>
        <v>0.8965169210488384</v>
      </c>
    </row>
    <row r="356" spans="1:4">
      <c r="A356">
        <v>1988</v>
      </c>
      <c r="B356" t="s">
        <v>98</v>
      </c>
      <c r="C356">
        <f>'[2]INSEE cours cacao'!$M356</f>
        <v>53.791015262930301</v>
      </c>
      <c r="D356">
        <f t="shared" si="5"/>
        <v>0.8965169210488384</v>
      </c>
    </row>
    <row r="357" spans="1:4">
      <c r="A357">
        <v>1987</v>
      </c>
      <c r="B357" t="s">
        <v>99</v>
      </c>
      <c r="C357">
        <f>'[2]INSEE cours cacao'!$M357</f>
        <v>53.791015262930301</v>
      </c>
      <c r="D357">
        <f t="shared" si="5"/>
        <v>0.8965169210488384</v>
      </c>
    </row>
    <row r="358" spans="1:4">
      <c r="A358">
        <v>1987</v>
      </c>
      <c r="B358" t="s">
        <v>100</v>
      </c>
      <c r="C358">
        <f>'[2]INSEE cours cacao'!$M358</f>
        <v>54.717913860223703</v>
      </c>
      <c r="D358">
        <f t="shared" si="5"/>
        <v>0.91196523100372839</v>
      </c>
    </row>
    <row r="359" spans="1:4">
      <c r="A359">
        <v>1987</v>
      </c>
      <c r="B359" t="s">
        <v>101</v>
      </c>
      <c r="C359">
        <f>'[2]INSEE cours cacao'!$M359</f>
        <v>55.644812457517197</v>
      </c>
      <c r="D359">
        <f t="shared" si="5"/>
        <v>0.92741354095861994</v>
      </c>
    </row>
    <row r="360" spans="1:4">
      <c r="A360">
        <v>1987</v>
      </c>
      <c r="B360" t="s">
        <v>102</v>
      </c>
      <c r="C360">
        <f>'[2]INSEE cours cacao'!$M360</f>
        <v>56.571711054810599</v>
      </c>
      <c r="D360">
        <f t="shared" si="5"/>
        <v>0.94286185091350994</v>
      </c>
    </row>
    <row r="361" spans="1:4">
      <c r="A361">
        <v>1987</v>
      </c>
      <c r="B361" t="s">
        <v>103</v>
      </c>
      <c r="C361">
        <f>'[2]INSEE cours cacao'!$M361</f>
        <v>57.498609652104101</v>
      </c>
      <c r="D361">
        <f t="shared" si="5"/>
        <v>0.95831016086840171</v>
      </c>
    </row>
    <row r="362" spans="1:4">
      <c r="A362">
        <v>1987</v>
      </c>
      <c r="B362" t="s">
        <v>104</v>
      </c>
      <c r="C362">
        <f>'[2]INSEE cours cacao'!$M362</f>
        <v>58.425508249397502</v>
      </c>
      <c r="D362">
        <f t="shared" si="5"/>
        <v>0.9737584708232917</v>
      </c>
    </row>
    <row r="363" spans="1:4">
      <c r="A363">
        <v>1987</v>
      </c>
      <c r="B363" t="s">
        <v>105</v>
      </c>
      <c r="C363">
        <f>'[2]INSEE cours cacao'!$M363</f>
        <v>59.352406846690997</v>
      </c>
      <c r="D363">
        <f t="shared" si="5"/>
        <v>0.98920678077818325</v>
      </c>
    </row>
    <row r="364" spans="1:4">
      <c r="A364">
        <v>1987</v>
      </c>
      <c r="B364" t="s">
        <v>94</v>
      </c>
      <c r="C364">
        <f>'[2]INSEE cours cacao'!$M364</f>
        <v>60.279305443984398</v>
      </c>
      <c r="D364">
        <f t="shared" si="5"/>
        <v>1.0046550907330734</v>
      </c>
    </row>
    <row r="365" spans="1:4">
      <c r="A365">
        <v>1987</v>
      </c>
      <c r="B365" t="s">
        <v>95</v>
      </c>
      <c r="C365">
        <f>'[2]INSEE cours cacao'!$M365</f>
        <v>61.2062040412779</v>
      </c>
      <c r="D365">
        <f t="shared" si="5"/>
        <v>1.020103400687965</v>
      </c>
    </row>
    <row r="366" spans="1:4">
      <c r="A366">
        <v>1987</v>
      </c>
      <c r="B366" t="s">
        <v>96</v>
      </c>
      <c r="C366">
        <f>'[2]INSEE cours cacao'!$M366</f>
        <v>62.133102638571401</v>
      </c>
      <c r="D366">
        <f t="shared" si="5"/>
        <v>1.0355517106428567</v>
      </c>
    </row>
    <row r="367" spans="1:4">
      <c r="A367">
        <v>1987</v>
      </c>
      <c r="B367" t="s">
        <v>97</v>
      </c>
      <c r="C367">
        <f>'[2]INSEE cours cacao'!$M367</f>
        <v>62.6892417969474</v>
      </c>
      <c r="D367">
        <f t="shared" si="5"/>
        <v>1.04482069661579</v>
      </c>
    </row>
    <row r="368" spans="1:4">
      <c r="A368">
        <v>1987</v>
      </c>
      <c r="B368" t="s">
        <v>98</v>
      </c>
      <c r="C368">
        <f>'[2]INSEE cours cacao'!$M368</f>
        <v>63.245380955323498</v>
      </c>
      <c r="D368">
        <f t="shared" si="5"/>
        <v>1.0540896825887249</v>
      </c>
    </row>
    <row r="369" spans="1:4">
      <c r="A369">
        <v>1986</v>
      </c>
      <c r="B369" t="s">
        <v>99</v>
      </c>
      <c r="C369">
        <f>'[2]INSEE cours cacao'!$M369</f>
        <v>63.801520113699603</v>
      </c>
      <c r="D369">
        <f t="shared" si="5"/>
        <v>1.0633586685616601</v>
      </c>
    </row>
    <row r="370" spans="1:4">
      <c r="A370">
        <v>1986</v>
      </c>
      <c r="B370" t="s">
        <v>100</v>
      </c>
      <c r="C370">
        <f>'[2]INSEE cours cacao'!$M370</f>
        <v>64.357659272075693</v>
      </c>
      <c r="D370">
        <f t="shared" si="5"/>
        <v>1.072627654534595</v>
      </c>
    </row>
    <row r="371" spans="1:4">
      <c r="A371">
        <v>1986</v>
      </c>
      <c r="B371" t="s">
        <v>101</v>
      </c>
      <c r="C371">
        <f>'[2]INSEE cours cacao'!$M371</f>
        <v>64.913798430451706</v>
      </c>
      <c r="D371">
        <f t="shared" si="5"/>
        <v>1.0818966405075285</v>
      </c>
    </row>
    <row r="372" spans="1:4">
      <c r="A372">
        <v>1986</v>
      </c>
      <c r="B372" t="s">
        <v>102</v>
      </c>
      <c r="C372">
        <f>'[2]INSEE cours cacao'!$M372</f>
        <v>65.469937588827804</v>
      </c>
      <c r="D372">
        <f t="shared" si="5"/>
        <v>1.0911656264804634</v>
      </c>
    </row>
    <row r="373" spans="1:4">
      <c r="A373">
        <v>1986</v>
      </c>
      <c r="B373" t="s">
        <v>103</v>
      </c>
      <c r="C373">
        <f>'[2]INSEE cours cacao'!$M373</f>
        <v>66.026076747203902</v>
      </c>
      <c r="D373">
        <f t="shared" si="5"/>
        <v>1.1004346124533984</v>
      </c>
    </row>
    <row r="374" spans="1:4">
      <c r="A374">
        <v>1986</v>
      </c>
      <c r="B374" t="s">
        <v>104</v>
      </c>
      <c r="C374">
        <f>'[2]INSEE cours cacao'!$M374</f>
        <v>66.582215905579901</v>
      </c>
      <c r="D374">
        <f t="shared" si="5"/>
        <v>1.1097035984263317</v>
      </c>
    </row>
    <row r="375" spans="1:4">
      <c r="A375">
        <v>1986</v>
      </c>
      <c r="B375" t="s">
        <v>105</v>
      </c>
      <c r="C375">
        <f>'[2]INSEE cours cacao'!$M375</f>
        <v>67.138355063955999</v>
      </c>
      <c r="D375">
        <f t="shared" si="5"/>
        <v>1.1189725843992666</v>
      </c>
    </row>
    <row r="376" spans="1:4">
      <c r="A376">
        <v>1986</v>
      </c>
      <c r="B376" t="s">
        <v>94</v>
      </c>
      <c r="C376">
        <f>'[2]INSEE cours cacao'!$M376</f>
        <v>67.694494222332096</v>
      </c>
      <c r="D376">
        <f t="shared" si="5"/>
        <v>1.1282415703722015</v>
      </c>
    </row>
    <row r="377" spans="1:4">
      <c r="A377">
        <v>1986</v>
      </c>
      <c r="B377" t="s">
        <v>95</v>
      </c>
      <c r="C377">
        <f>'[2]INSEE cours cacao'!$M377</f>
        <v>68.250633380708194</v>
      </c>
      <c r="D377">
        <f t="shared" si="5"/>
        <v>1.1375105563451366</v>
      </c>
    </row>
    <row r="378" spans="1:4">
      <c r="A378">
        <v>1986</v>
      </c>
      <c r="B378" t="s">
        <v>96</v>
      </c>
      <c r="C378">
        <f>'[2]INSEE cours cacao'!$M378</f>
        <v>68.806772539084207</v>
      </c>
      <c r="D378">
        <f t="shared" si="5"/>
        <v>1.1467795423180702</v>
      </c>
    </row>
    <row r="379" spans="1:4">
      <c r="A379">
        <v>1986</v>
      </c>
      <c r="B379" t="s">
        <v>97</v>
      </c>
      <c r="C379">
        <f>'[2]INSEE cours cacao'!$M379</f>
        <v>69.362911697460305</v>
      </c>
      <c r="D379">
        <f t="shared" si="5"/>
        <v>1.1560485282910051</v>
      </c>
    </row>
    <row r="380" spans="1:4">
      <c r="A380">
        <v>1986</v>
      </c>
      <c r="B380" t="s">
        <v>98</v>
      </c>
      <c r="C380">
        <f>'[2]INSEE cours cacao'!$M380</f>
        <v>69.919050855836403</v>
      </c>
      <c r="D380">
        <f t="shared" si="5"/>
        <v>1.16531751426394</v>
      </c>
    </row>
    <row r="381" spans="1:4">
      <c r="A381">
        <v>1985</v>
      </c>
      <c r="B381" t="s">
        <v>99</v>
      </c>
      <c r="C381">
        <f>'[2]INSEE cours cacao'!$M381</f>
        <v>70.660569733671196</v>
      </c>
      <c r="D381">
        <f t="shared" si="5"/>
        <v>1.1776761622278533</v>
      </c>
    </row>
    <row r="382" spans="1:4">
      <c r="A382">
        <v>1985</v>
      </c>
      <c r="B382" t="s">
        <v>100</v>
      </c>
      <c r="C382">
        <f>'[2]INSEE cours cacao'!$M382</f>
        <v>71.402088611505903</v>
      </c>
      <c r="D382">
        <f t="shared" si="5"/>
        <v>1.190034810191765</v>
      </c>
    </row>
    <row r="383" spans="1:4">
      <c r="A383">
        <v>1985</v>
      </c>
      <c r="B383" t="s">
        <v>101</v>
      </c>
      <c r="C383">
        <f>'[2]INSEE cours cacao'!$M383</f>
        <v>72.143607489340695</v>
      </c>
      <c r="D383">
        <f t="shared" si="5"/>
        <v>1.2023934581556783</v>
      </c>
    </row>
    <row r="384" spans="1:4">
      <c r="A384">
        <v>1985</v>
      </c>
      <c r="B384" t="s">
        <v>102</v>
      </c>
      <c r="C384">
        <f>'[2]INSEE cours cacao'!$M384</f>
        <v>72.885126367175403</v>
      </c>
      <c r="D384">
        <f t="shared" si="5"/>
        <v>1.2147521061195901</v>
      </c>
    </row>
    <row r="385" spans="1:4">
      <c r="A385">
        <v>1985</v>
      </c>
      <c r="B385" t="s">
        <v>103</v>
      </c>
      <c r="C385">
        <f>'[2]INSEE cours cacao'!$M385</f>
        <v>73.626645245010195</v>
      </c>
      <c r="D385">
        <f t="shared" si="5"/>
        <v>1.2271107540835033</v>
      </c>
    </row>
    <row r="386" spans="1:4">
      <c r="A386">
        <v>1985</v>
      </c>
      <c r="B386" t="s">
        <v>104</v>
      </c>
      <c r="C386">
        <f>'[2]INSEE cours cacao'!$M386</f>
        <v>74.368164122845002</v>
      </c>
      <c r="D386">
        <f t="shared" si="5"/>
        <v>1.2394694020474166</v>
      </c>
    </row>
    <row r="387" spans="1:4">
      <c r="A387">
        <v>1985</v>
      </c>
      <c r="B387" t="s">
        <v>105</v>
      </c>
      <c r="C387">
        <f>'[2]INSEE cours cacao'!$M387</f>
        <v>75.109683000679794</v>
      </c>
      <c r="D387">
        <f t="shared" si="5"/>
        <v>1.2518280500113299</v>
      </c>
    </row>
    <row r="388" spans="1:4">
      <c r="A388">
        <v>1985</v>
      </c>
      <c r="B388" t="s">
        <v>94</v>
      </c>
      <c r="C388">
        <f>'[2]INSEE cours cacao'!$M388</f>
        <v>75.851201878514502</v>
      </c>
      <c r="D388">
        <f t="shared" ref="D388:D451" si="6">C388/60</f>
        <v>1.2641866979752416</v>
      </c>
    </row>
    <row r="389" spans="1:4">
      <c r="A389">
        <v>1985</v>
      </c>
      <c r="B389" t="s">
        <v>95</v>
      </c>
      <c r="C389">
        <f>'[2]INSEE cours cacao'!$M389</f>
        <v>76.592720756349294</v>
      </c>
      <c r="D389">
        <f t="shared" si="6"/>
        <v>1.2765453459391549</v>
      </c>
    </row>
    <row r="390" spans="1:4">
      <c r="A390">
        <v>1985</v>
      </c>
      <c r="B390" t="s">
        <v>96</v>
      </c>
      <c r="C390">
        <f>'[2]INSEE cours cacao'!$M390</f>
        <v>77.334239634184001</v>
      </c>
      <c r="D390">
        <f t="shared" si="6"/>
        <v>1.2889039939030666</v>
      </c>
    </row>
    <row r="391" spans="1:4">
      <c r="A391">
        <v>1985</v>
      </c>
      <c r="B391" t="s">
        <v>97</v>
      </c>
      <c r="C391">
        <f>'[2]INSEE cours cacao'!$M391</f>
        <v>78.075758512018794</v>
      </c>
      <c r="D391">
        <f t="shared" si="6"/>
        <v>1.3012626418669799</v>
      </c>
    </row>
    <row r="392" spans="1:4">
      <c r="A392">
        <v>1985</v>
      </c>
      <c r="B392" t="s">
        <v>98</v>
      </c>
      <c r="C392">
        <f>'[2]INSEE cours cacao'!$M392</f>
        <v>78.817277389853601</v>
      </c>
      <c r="D392">
        <f t="shared" si="6"/>
        <v>1.3136212898308934</v>
      </c>
    </row>
    <row r="393" spans="1:4">
      <c r="A393">
        <v>1984</v>
      </c>
      <c r="B393" t="s">
        <v>99</v>
      </c>
      <c r="C393">
        <f>'[2]INSEE cours cacao'!$M393</f>
        <v>79.558796267688294</v>
      </c>
      <c r="D393">
        <f t="shared" si="6"/>
        <v>1.3259799377948049</v>
      </c>
    </row>
    <row r="394" spans="1:4">
      <c r="A394">
        <v>1984</v>
      </c>
      <c r="B394" t="s">
        <v>100</v>
      </c>
      <c r="C394">
        <f>'[2]INSEE cours cacao'!$M394</f>
        <v>80.300315145523101</v>
      </c>
      <c r="D394">
        <f t="shared" si="6"/>
        <v>1.3383385857587184</v>
      </c>
    </row>
    <row r="395" spans="1:4">
      <c r="A395">
        <v>1984</v>
      </c>
      <c r="B395" t="s">
        <v>101</v>
      </c>
      <c r="C395">
        <f>'[2]INSEE cours cacao'!$M395</f>
        <v>81.041834023357893</v>
      </c>
      <c r="D395">
        <f t="shared" si="6"/>
        <v>1.3506972337226315</v>
      </c>
    </row>
    <row r="396" spans="1:4">
      <c r="A396">
        <v>1984</v>
      </c>
      <c r="B396" t="s">
        <v>102</v>
      </c>
      <c r="C396">
        <f>'[2]INSEE cours cacao'!$M396</f>
        <v>81.7833529011926</v>
      </c>
      <c r="D396">
        <f t="shared" si="6"/>
        <v>1.3630558816865432</v>
      </c>
    </row>
    <row r="397" spans="1:4">
      <c r="A397">
        <v>1984</v>
      </c>
      <c r="B397" t="s">
        <v>103</v>
      </c>
      <c r="C397">
        <f>'[2]INSEE cours cacao'!$M397</f>
        <v>82.524871779027393</v>
      </c>
      <c r="D397">
        <f t="shared" si="6"/>
        <v>1.3754145296504565</v>
      </c>
    </row>
    <row r="398" spans="1:4">
      <c r="A398">
        <v>1984</v>
      </c>
      <c r="B398" t="s">
        <v>104</v>
      </c>
      <c r="C398">
        <f>'[2]INSEE cours cacao'!$M398</f>
        <v>83.2663906568621</v>
      </c>
      <c r="D398">
        <f t="shared" si="6"/>
        <v>1.3877731776143682</v>
      </c>
    </row>
    <row r="399" spans="1:4">
      <c r="A399">
        <v>1984</v>
      </c>
      <c r="B399" t="s">
        <v>105</v>
      </c>
      <c r="C399">
        <f>'[2]INSEE cours cacao'!$M399</f>
        <v>80.949144163628503</v>
      </c>
      <c r="D399">
        <f t="shared" si="6"/>
        <v>1.3491524027271418</v>
      </c>
    </row>
    <row r="400" spans="1:4">
      <c r="A400">
        <v>1984</v>
      </c>
      <c r="B400" t="s">
        <v>94</v>
      </c>
      <c r="C400">
        <f>'[2]INSEE cours cacao'!$M400</f>
        <v>78.631897670394906</v>
      </c>
      <c r="D400">
        <f t="shared" si="6"/>
        <v>1.3105316278399151</v>
      </c>
    </row>
    <row r="401" spans="1:4">
      <c r="A401">
        <v>1984</v>
      </c>
      <c r="B401" t="s">
        <v>95</v>
      </c>
      <c r="C401">
        <f>'[2]INSEE cours cacao'!$M401</f>
        <v>76.314651177161196</v>
      </c>
      <c r="D401">
        <f t="shared" si="6"/>
        <v>1.2719108529526866</v>
      </c>
    </row>
    <row r="402" spans="1:4">
      <c r="A402">
        <v>1984</v>
      </c>
      <c r="B402" t="s">
        <v>96</v>
      </c>
      <c r="C402">
        <f>'[2]INSEE cours cacao'!$M402</f>
        <v>73.997404683927599</v>
      </c>
      <c r="D402">
        <f t="shared" si="6"/>
        <v>1.2332900780654599</v>
      </c>
    </row>
    <row r="403" spans="1:4">
      <c r="A403">
        <v>1984</v>
      </c>
      <c r="B403" t="s">
        <v>97</v>
      </c>
      <c r="C403">
        <f>'[2]INSEE cours cacao'!$M403</f>
        <v>71.680158190693902</v>
      </c>
      <c r="D403">
        <f t="shared" si="6"/>
        <v>1.1946693031782316</v>
      </c>
    </row>
    <row r="404" spans="1:4">
      <c r="A404">
        <v>1984</v>
      </c>
      <c r="B404" t="s">
        <v>98</v>
      </c>
      <c r="C404">
        <f>'[2]INSEE cours cacao'!$M404</f>
        <v>69.362911697460305</v>
      </c>
      <c r="D404">
        <f t="shared" si="6"/>
        <v>1.1560485282910051</v>
      </c>
    </row>
    <row r="405" spans="1:4">
      <c r="A405">
        <v>1983</v>
      </c>
      <c r="B405" t="s">
        <v>99</v>
      </c>
      <c r="C405">
        <f>'[2]INSEE cours cacao'!$M405</f>
        <v>67.045665204226694</v>
      </c>
      <c r="D405">
        <f t="shared" si="6"/>
        <v>1.1174277534037782</v>
      </c>
    </row>
    <row r="406" spans="1:4">
      <c r="A406">
        <v>1983</v>
      </c>
      <c r="B406" t="s">
        <v>100</v>
      </c>
      <c r="C406">
        <f>'[2]INSEE cours cacao'!$M406</f>
        <v>64.728418710992997</v>
      </c>
      <c r="D406">
        <f t="shared" si="6"/>
        <v>1.0788069785165499</v>
      </c>
    </row>
    <row r="407" spans="1:4">
      <c r="A407">
        <v>1983</v>
      </c>
      <c r="B407" t="s">
        <v>101</v>
      </c>
      <c r="C407">
        <f>'[2]INSEE cours cacao'!$M407</f>
        <v>62.4111722177594</v>
      </c>
      <c r="D407">
        <f t="shared" si="6"/>
        <v>1.0401862036293232</v>
      </c>
    </row>
    <row r="408" spans="1:4">
      <c r="A408">
        <v>1983</v>
      </c>
      <c r="B408" t="s">
        <v>102</v>
      </c>
      <c r="C408">
        <f>'[2]INSEE cours cacao'!$M408</f>
        <v>60.093925724525697</v>
      </c>
      <c r="D408">
        <f t="shared" si="6"/>
        <v>1.001565428742095</v>
      </c>
    </row>
    <row r="409" spans="1:4">
      <c r="A409">
        <v>1983</v>
      </c>
      <c r="B409" t="s">
        <v>103</v>
      </c>
      <c r="C409">
        <f>'[2]INSEE cours cacao'!$M409</f>
        <v>57.7766792312921</v>
      </c>
      <c r="D409">
        <f t="shared" si="6"/>
        <v>0.96294465385486838</v>
      </c>
    </row>
    <row r="410" spans="1:4">
      <c r="A410">
        <v>1983</v>
      </c>
      <c r="B410" t="s">
        <v>104</v>
      </c>
      <c r="C410">
        <f>'[2]INSEE cours cacao'!$M410</f>
        <v>55.459432738058503</v>
      </c>
      <c r="D410">
        <f t="shared" si="6"/>
        <v>0.92432387896764168</v>
      </c>
    </row>
    <row r="411" spans="1:4">
      <c r="A411">
        <v>1983</v>
      </c>
      <c r="B411" t="s">
        <v>105</v>
      </c>
      <c r="C411">
        <f>'[2]INSEE cours cacao'!$M411</f>
        <v>53.142186244824799</v>
      </c>
      <c r="D411">
        <f t="shared" si="6"/>
        <v>0.88570310408041331</v>
      </c>
    </row>
    <row r="412" spans="1:4">
      <c r="A412">
        <v>1983</v>
      </c>
      <c r="B412" t="s">
        <v>94</v>
      </c>
      <c r="C412">
        <f>'[2]INSEE cours cacao'!$M412</f>
        <v>50.824939751591202</v>
      </c>
      <c r="D412">
        <f t="shared" si="6"/>
        <v>0.84708232919318671</v>
      </c>
    </row>
    <row r="413" spans="1:4">
      <c r="A413">
        <v>1983</v>
      </c>
      <c r="B413" t="s">
        <v>95</v>
      </c>
      <c r="C413">
        <f>'[2]INSEE cours cacao'!$M413</f>
        <v>52.060804547982499</v>
      </c>
      <c r="D413">
        <f t="shared" si="6"/>
        <v>0.86768007579970829</v>
      </c>
    </row>
    <row r="414" spans="1:4">
      <c r="A414">
        <v>1983</v>
      </c>
      <c r="B414" t="s">
        <v>96</v>
      </c>
      <c r="C414">
        <f>'[2]INSEE cours cacao'!$M414</f>
        <v>53.296669344373697</v>
      </c>
      <c r="D414">
        <f t="shared" si="6"/>
        <v>0.88827782240622832</v>
      </c>
    </row>
    <row r="415" spans="1:4">
      <c r="A415">
        <v>1983</v>
      </c>
      <c r="B415" t="s">
        <v>97</v>
      </c>
      <c r="C415">
        <f>'[2]INSEE cours cacao'!$M415</f>
        <v>52.060804547982499</v>
      </c>
      <c r="D415">
        <f t="shared" si="6"/>
        <v>0.86768007579970829</v>
      </c>
    </row>
    <row r="416" spans="1:4">
      <c r="A416">
        <v>1983</v>
      </c>
      <c r="B416" t="s">
        <v>98</v>
      </c>
      <c r="C416">
        <f>'[2]INSEE cours cacao'!$M416</f>
        <v>50.824939751591202</v>
      </c>
      <c r="D416">
        <f t="shared" si="6"/>
        <v>0.84708232919318671</v>
      </c>
    </row>
    <row r="417" spans="1:4">
      <c r="A417">
        <v>1982</v>
      </c>
      <c r="B417" t="s">
        <v>99</v>
      </c>
      <c r="C417">
        <f>'[2]INSEE cours cacao'!$M417</f>
        <v>53.142186244824799</v>
      </c>
      <c r="D417">
        <f t="shared" si="6"/>
        <v>0.88570310408041331</v>
      </c>
    </row>
    <row r="418" spans="1:4">
      <c r="A418">
        <v>1982</v>
      </c>
      <c r="B418" t="s">
        <v>100</v>
      </c>
      <c r="C418">
        <f>'[2]INSEE cours cacao'!$M418</f>
        <v>55.459432738058503</v>
      </c>
      <c r="D418">
        <f t="shared" si="6"/>
        <v>0.92432387896764168</v>
      </c>
    </row>
    <row r="419" spans="1:4">
      <c r="A419">
        <v>1982</v>
      </c>
      <c r="B419" t="s">
        <v>101</v>
      </c>
      <c r="C419">
        <f>'[2]INSEE cours cacao'!$M419</f>
        <v>57.7766792312921</v>
      </c>
      <c r="D419">
        <f t="shared" si="6"/>
        <v>0.96294465385486838</v>
      </c>
    </row>
    <row r="420" spans="1:4">
      <c r="A420">
        <v>1982</v>
      </c>
      <c r="B420" t="s">
        <v>102</v>
      </c>
      <c r="C420">
        <f>'[2]INSEE cours cacao'!$M420</f>
        <v>60.093925724525697</v>
      </c>
      <c r="D420">
        <f t="shared" si="6"/>
        <v>1.001565428742095</v>
      </c>
    </row>
    <row r="421" spans="1:4">
      <c r="A421">
        <v>1982</v>
      </c>
      <c r="B421" t="s">
        <v>103</v>
      </c>
      <c r="C421">
        <f>'[2]INSEE cours cacao'!$M421</f>
        <v>62.4111722177594</v>
      </c>
      <c r="D421">
        <f t="shared" si="6"/>
        <v>1.0401862036293232</v>
      </c>
    </row>
    <row r="422" spans="1:4">
      <c r="A422">
        <v>1982</v>
      </c>
      <c r="B422" t="s">
        <v>104</v>
      </c>
      <c r="C422">
        <f>'[2]INSEE cours cacao'!$M422</f>
        <v>64.728418710992997</v>
      </c>
      <c r="D422">
        <f t="shared" si="6"/>
        <v>1.0788069785165499</v>
      </c>
    </row>
    <row r="423" spans="1:4">
      <c r="A423">
        <v>1982</v>
      </c>
      <c r="B423" t="s">
        <v>105</v>
      </c>
      <c r="C423">
        <f>'[2]INSEE cours cacao'!$M423</f>
        <v>67.045665204226694</v>
      </c>
      <c r="D423">
        <f t="shared" si="6"/>
        <v>1.1174277534037782</v>
      </c>
    </row>
    <row r="424" spans="1:4">
      <c r="A424">
        <v>1982</v>
      </c>
      <c r="B424" t="s">
        <v>94</v>
      </c>
      <c r="C424">
        <f>'[2]INSEE cours cacao'!$M424</f>
        <v>69.362911697460305</v>
      </c>
      <c r="D424">
        <f t="shared" si="6"/>
        <v>1.1560485282910051</v>
      </c>
    </row>
    <row r="425" spans="1:4">
      <c r="A425">
        <v>1982</v>
      </c>
      <c r="B425" t="s">
        <v>95</v>
      </c>
      <c r="C425">
        <f>'[2]INSEE cours cacao'!$M425</f>
        <v>61.638756720014797</v>
      </c>
      <c r="D425">
        <f t="shared" si="6"/>
        <v>1.0273126120002467</v>
      </c>
    </row>
    <row r="426" spans="1:4">
      <c r="A426">
        <v>1982</v>
      </c>
      <c r="B426" t="s">
        <v>96</v>
      </c>
      <c r="C426">
        <f>'[2]INSEE cours cacao'!$M426</f>
        <v>53.914601742569403</v>
      </c>
      <c r="D426">
        <f t="shared" si="6"/>
        <v>0.89857669570949006</v>
      </c>
    </row>
    <row r="427" spans="1:4">
      <c r="A427">
        <v>1982</v>
      </c>
      <c r="B427" t="s">
        <v>97</v>
      </c>
      <c r="C427">
        <f>'[2]INSEE cours cacao'!$M427</f>
        <v>60.093925724525697</v>
      </c>
      <c r="D427">
        <f t="shared" si="6"/>
        <v>1.001565428742095</v>
      </c>
    </row>
    <row r="428" spans="1:4">
      <c r="A428">
        <v>1982</v>
      </c>
      <c r="B428" t="s">
        <v>98</v>
      </c>
      <c r="C428">
        <f>'[2]INSEE cours cacao'!$M428</f>
        <v>66.273249706482105</v>
      </c>
      <c r="D428">
        <f t="shared" si="6"/>
        <v>1.1045541617747017</v>
      </c>
    </row>
    <row r="429" spans="1:4">
      <c r="A429">
        <v>1981</v>
      </c>
      <c r="B429" t="s">
        <v>99</v>
      </c>
      <c r="C429">
        <f>'[2]INSEE cours cacao'!$M429</f>
        <v>66.273249706482105</v>
      </c>
      <c r="D429">
        <f t="shared" si="6"/>
        <v>1.1045541617747017</v>
      </c>
    </row>
    <row r="430" spans="1:4">
      <c r="A430">
        <v>1981</v>
      </c>
      <c r="B430" t="s">
        <v>100</v>
      </c>
      <c r="C430">
        <f>'[2]INSEE cours cacao'!$M430</f>
        <v>66.273249706482105</v>
      </c>
      <c r="D430">
        <f t="shared" si="6"/>
        <v>1.1045541617747017</v>
      </c>
    </row>
    <row r="431" spans="1:4">
      <c r="A431">
        <v>1981</v>
      </c>
      <c r="B431" t="s">
        <v>101</v>
      </c>
      <c r="C431">
        <f>'[2]INSEE cours cacao'!$M431</f>
        <v>66.273249706482105</v>
      </c>
      <c r="D431">
        <f t="shared" si="6"/>
        <v>1.1045541617747017</v>
      </c>
    </row>
    <row r="432" spans="1:4">
      <c r="A432">
        <v>1981</v>
      </c>
      <c r="B432" t="s">
        <v>102</v>
      </c>
      <c r="C432">
        <f>'[2]INSEE cours cacao'!$M432</f>
        <v>66.273249706482105</v>
      </c>
      <c r="D432">
        <f t="shared" si="6"/>
        <v>1.1045541617747017</v>
      </c>
    </row>
    <row r="433" spans="1:4">
      <c r="A433">
        <v>1981</v>
      </c>
      <c r="B433" t="s">
        <v>103</v>
      </c>
      <c r="C433">
        <f>'[2]INSEE cours cacao'!$M433</f>
        <v>66.273249706482105</v>
      </c>
      <c r="D433">
        <f t="shared" si="6"/>
        <v>1.1045541617747017</v>
      </c>
    </row>
    <row r="434" spans="1:4">
      <c r="A434">
        <v>1981</v>
      </c>
      <c r="B434" t="s">
        <v>104</v>
      </c>
      <c r="C434">
        <f>'[2]INSEE cours cacao'!$M434</f>
        <v>63.029104615954999</v>
      </c>
      <c r="D434">
        <f t="shared" si="6"/>
        <v>1.0504850769325833</v>
      </c>
    </row>
    <row r="435" spans="1:4">
      <c r="A435">
        <v>1981</v>
      </c>
      <c r="B435" t="s">
        <v>105</v>
      </c>
      <c r="C435">
        <f>'[2]INSEE cours cacao'!$M435</f>
        <v>65.037384910090907</v>
      </c>
      <c r="D435">
        <f t="shared" si="6"/>
        <v>1.0839564151681818</v>
      </c>
    </row>
    <row r="436" spans="1:4">
      <c r="A436">
        <v>1981</v>
      </c>
      <c r="B436" t="s">
        <v>94</v>
      </c>
      <c r="C436">
        <f>'[2]INSEE cours cacao'!$M436</f>
        <v>67.045665204226694</v>
      </c>
      <c r="D436">
        <f t="shared" si="6"/>
        <v>1.1174277534037782</v>
      </c>
    </row>
    <row r="437" spans="1:4">
      <c r="A437">
        <v>1981</v>
      </c>
      <c r="B437" t="s">
        <v>95</v>
      </c>
      <c r="C437">
        <f>'[2]INSEE cours cacao'!$M437</f>
        <v>69.053945498362495</v>
      </c>
      <c r="D437">
        <f t="shared" si="6"/>
        <v>1.1508990916393749</v>
      </c>
    </row>
    <row r="438" spans="1:4">
      <c r="A438">
        <v>1981</v>
      </c>
      <c r="B438" t="s">
        <v>96</v>
      </c>
      <c r="C438">
        <f>'[2]INSEE cours cacao'!$M438</f>
        <v>71.062225792498296</v>
      </c>
      <c r="D438">
        <f t="shared" si="6"/>
        <v>1.1843704298749715</v>
      </c>
    </row>
    <row r="439" spans="1:4">
      <c r="A439">
        <v>1981</v>
      </c>
      <c r="B439" t="s">
        <v>97</v>
      </c>
      <c r="C439">
        <f>'[2]INSEE cours cacao'!$M439</f>
        <v>73.070506086634097</v>
      </c>
      <c r="D439">
        <f t="shared" si="6"/>
        <v>1.2178417681105682</v>
      </c>
    </row>
    <row r="440" spans="1:4">
      <c r="A440">
        <v>1981</v>
      </c>
      <c r="B440" t="s">
        <v>98</v>
      </c>
      <c r="C440">
        <f>'[2]INSEE cours cacao'!$M440</f>
        <v>75.078786380769998</v>
      </c>
      <c r="D440">
        <f t="shared" si="6"/>
        <v>1.2513131063461667</v>
      </c>
    </row>
    <row r="441" spans="1:4">
      <c r="A441">
        <v>1980</v>
      </c>
      <c r="B441" t="s">
        <v>99</v>
      </c>
      <c r="C441">
        <f>'[2]INSEE cours cacao'!$M441</f>
        <v>77.087066674905799</v>
      </c>
      <c r="D441">
        <f t="shared" si="6"/>
        <v>1.2847844445817633</v>
      </c>
    </row>
    <row r="442" spans="1:4">
      <c r="A442">
        <v>1980</v>
      </c>
      <c r="B442" t="s">
        <v>100</v>
      </c>
      <c r="C442">
        <f>'[2]INSEE cours cacao'!$M442</f>
        <v>79.0953469690416</v>
      </c>
      <c r="D442">
        <f t="shared" si="6"/>
        <v>1.31825578281736</v>
      </c>
    </row>
    <row r="443" spans="1:4">
      <c r="A443">
        <v>1980</v>
      </c>
      <c r="B443" t="s">
        <v>101</v>
      </c>
      <c r="C443">
        <f>'[2]INSEE cours cacao'!$M443</f>
        <v>81.103627263177401</v>
      </c>
      <c r="D443">
        <f t="shared" si="6"/>
        <v>1.3517271210529567</v>
      </c>
    </row>
    <row r="444" spans="1:4">
      <c r="A444">
        <v>1980</v>
      </c>
      <c r="B444" t="s">
        <v>102</v>
      </c>
      <c r="C444">
        <f>'[2]INSEE cours cacao'!$M444</f>
        <v>83.111907557313202</v>
      </c>
      <c r="D444">
        <f t="shared" si="6"/>
        <v>1.3851984592885533</v>
      </c>
    </row>
    <row r="445" spans="1:4">
      <c r="A445">
        <v>1980</v>
      </c>
      <c r="B445" t="s">
        <v>103</v>
      </c>
      <c r="C445">
        <f>'[2]INSEE cours cacao'!$M445</f>
        <v>85.120187851449103</v>
      </c>
      <c r="D445">
        <f t="shared" si="6"/>
        <v>1.4186697975241518</v>
      </c>
    </row>
    <row r="446" spans="1:4">
      <c r="A446">
        <v>1980</v>
      </c>
      <c r="B446" t="s">
        <v>104</v>
      </c>
      <c r="C446">
        <f>'[2]INSEE cours cacao'!$M446</f>
        <v>87.128468145584904</v>
      </c>
      <c r="D446">
        <f t="shared" si="6"/>
        <v>1.4521411357597485</v>
      </c>
    </row>
    <row r="447" spans="1:4">
      <c r="A447">
        <v>1980</v>
      </c>
      <c r="B447" t="s">
        <v>105</v>
      </c>
      <c r="C447">
        <f>'[2]INSEE cours cacao'!$M447</f>
        <v>89.136748439720705</v>
      </c>
      <c r="D447">
        <f t="shared" si="6"/>
        <v>1.4856124739953451</v>
      </c>
    </row>
    <row r="448" spans="1:4">
      <c r="A448">
        <v>1980</v>
      </c>
      <c r="B448" t="s">
        <v>94</v>
      </c>
      <c r="C448">
        <f>'[2]INSEE cours cacao'!$M448</f>
        <v>91.145028733856506</v>
      </c>
      <c r="D448">
        <f t="shared" si="6"/>
        <v>1.5190838122309418</v>
      </c>
    </row>
    <row r="449" spans="1:4">
      <c r="A449">
        <v>1980</v>
      </c>
      <c r="B449" t="s">
        <v>95</v>
      </c>
      <c r="C449">
        <f>'[2]INSEE cours cacao'!$M449</f>
        <v>93.153309027992407</v>
      </c>
      <c r="D449">
        <f t="shared" si="6"/>
        <v>1.55255515046654</v>
      </c>
    </row>
    <row r="450" spans="1:4">
      <c r="A450">
        <v>1980</v>
      </c>
      <c r="B450" t="s">
        <v>96</v>
      </c>
      <c r="C450">
        <f>'[2]INSEE cours cacao'!$M450</f>
        <v>99.332633009948694</v>
      </c>
      <c r="D450">
        <f t="shared" si="6"/>
        <v>1.6555438834991449</v>
      </c>
    </row>
    <row r="451" spans="1:4">
      <c r="A451">
        <v>1980</v>
      </c>
      <c r="B451" t="s">
        <v>97</v>
      </c>
      <c r="C451">
        <f>'[2]INSEE cours cacao'!$M451</f>
        <v>96.242971018970593</v>
      </c>
      <c r="D451">
        <f t="shared" si="6"/>
        <v>1.6040495169828433</v>
      </c>
    </row>
    <row r="452" spans="1:4">
      <c r="A452">
        <v>1980</v>
      </c>
      <c r="B452" t="s">
        <v>98</v>
      </c>
      <c r="C452">
        <f>'[2]INSEE cours cacao'!$M452</f>
        <v>93.153309027992407</v>
      </c>
      <c r="D452">
        <f t="shared" ref="D452:D515" si="7">C452/60</f>
        <v>1.55255515046654</v>
      </c>
    </row>
    <row r="453" spans="1:4">
      <c r="A453">
        <v>1979</v>
      </c>
      <c r="B453" t="s">
        <v>99</v>
      </c>
      <c r="C453">
        <f>'[2]INSEE cours cacao'!$M453</f>
        <v>96.860903417166199</v>
      </c>
      <c r="D453">
        <f t="shared" si="7"/>
        <v>1.6143483902861033</v>
      </c>
    </row>
    <row r="454" spans="1:4">
      <c r="A454">
        <v>1979</v>
      </c>
      <c r="B454" t="s">
        <v>100</v>
      </c>
      <c r="C454">
        <f>'[2]INSEE cours cacao'!$M454</f>
        <v>100.56849780634001</v>
      </c>
      <c r="D454">
        <f t="shared" si="7"/>
        <v>1.6761416301056669</v>
      </c>
    </row>
    <row r="455" spans="1:4">
      <c r="A455">
        <v>1979</v>
      </c>
      <c r="B455" t="s">
        <v>101</v>
      </c>
      <c r="C455">
        <f>'[2]INSEE cours cacao'!$M455</f>
        <v>104.276092195514</v>
      </c>
      <c r="D455">
        <f t="shared" si="7"/>
        <v>1.7379348699252333</v>
      </c>
    </row>
    <row r="456" spans="1:4">
      <c r="A456">
        <v>1979</v>
      </c>
      <c r="B456" t="s">
        <v>102</v>
      </c>
      <c r="C456">
        <f>'[2]INSEE cours cacao'!$M456</f>
        <v>107.983686584688</v>
      </c>
      <c r="D456">
        <f t="shared" si="7"/>
        <v>1.7997281097448001</v>
      </c>
    </row>
    <row r="457" spans="1:4">
      <c r="A457">
        <v>1979</v>
      </c>
      <c r="B457" t="s">
        <v>103</v>
      </c>
      <c r="C457">
        <f>'[2]INSEE cours cacao'!$M457</f>
        <v>111.691280973861</v>
      </c>
      <c r="D457">
        <f t="shared" si="7"/>
        <v>1.8615213495643499</v>
      </c>
    </row>
    <row r="458" spans="1:4">
      <c r="A458">
        <v>1979</v>
      </c>
      <c r="B458" t="s">
        <v>104</v>
      </c>
      <c r="C458">
        <f>'[2]INSEE cours cacao'!$M458</f>
        <v>115.398875363035</v>
      </c>
      <c r="D458">
        <f t="shared" si="7"/>
        <v>1.9233145893839168</v>
      </c>
    </row>
    <row r="459" spans="1:4">
      <c r="A459">
        <v>1979</v>
      </c>
      <c r="B459" t="s">
        <v>105</v>
      </c>
      <c r="C459">
        <f>'[2]INSEE cours cacao'!$M459</f>
        <v>119.10646975220899</v>
      </c>
      <c r="D459">
        <f t="shared" si="7"/>
        <v>1.9851078292034832</v>
      </c>
    </row>
    <row r="460" spans="1:4">
      <c r="A460">
        <v>1979</v>
      </c>
      <c r="B460" t="s">
        <v>94</v>
      </c>
      <c r="C460">
        <f>'[2]INSEE cours cacao'!$M460</f>
        <v>122.814064141383</v>
      </c>
      <c r="D460">
        <f t="shared" si="7"/>
        <v>2.04690106902305</v>
      </c>
    </row>
    <row r="461" spans="1:4">
      <c r="A461">
        <v>1979</v>
      </c>
      <c r="B461" t="s">
        <v>95</v>
      </c>
      <c r="C461">
        <f>'[2]INSEE cours cacao'!$M461</f>
        <v>126.521658530557</v>
      </c>
      <c r="D461">
        <f t="shared" si="7"/>
        <v>2.1086943088426167</v>
      </c>
    </row>
    <row r="462" spans="1:4">
      <c r="A462">
        <v>1979</v>
      </c>
      <c r="B462" t="s">
        <v>96</v>
      </c>
      <c r="C462">
        <f>'[2]INSEE cours cacao'!$M462</f>
        <v>116.634740159427</v>
      </c>
      <c r="D462">
        <f t="shared" si="7"/>
        <v>1.94391233599045</v>
      </c>
    </row>
    <row r="463" spans="1:4">
      <c r="A463">
        <v>1979</v>
      </c>
      <c r="B463" t="s">
        <v>97</v>
      </c>
      <c r="C463">
        <f>'[2]INSEE cours cacao'!$M463</f>
        <v>106.74782178829599</v>
      </c>
      <c r="D463">
        <f t="shared" si="7"/>
        <v>1.7791303631382667</v>
      </c>
    </row>
    <row r="464" spans="1:4">
      <c r="A464">
        <v>1979</v>
      </c>
      <c r="B464" t="s">
        <v>98</v>
      </c>
      <c r="C464">
        <f>'[2]INSEE cours cacao'!$M464</f>
        <v>96.860903417166199</v>
      </c>
      <c r="D464">
        <f t="shared" si="7"/>
        <v>1.6143483902861033</v>
      </c>
    </row>
    <row r="465" spans="1:4">
      <c r="A465">
        <v>1978</v>
      </c>
      <c r="B465" t="s">
        <v>99</v>
      </c>
      <c r="C465">
        <f>'[2]INSEE cours cacao'!$M465</f>
        <v>86.973985046036006</v>
      </c>
      <c r="D465">
        <f t="shared" si="7"/>
        <v>1.4495664174339333</v>
      </c>
    </row>
    <row r="466" spans="1:4">
      <c r="A466">
        <v>1978</v>
      </c>
      <c r="B466" t="s">
        <v>100</v>
      </c>
      <c r="C466">
        <f>'[2]INSEE cours cacao'!$M466</f>
        <v>103.040227399123</v>
      </c>
      <c r="D466">
        <f t="shared" si="7"/>
        <v>1.7173371233187167</v>
      </c>
    </row>
    <row r="467" spans="1:4">
      <c r="A467">
        <v>1978</v>
      </c>
      <c r="B467" t="s">
        <v>101</v>
      </c>
      <c r="C467">
        <f>'[2]INSEE cours cacao'!$M467</f>
        <v>119.10646975220899</v>
      </c>
      <c r="D467">
        <f t="shared" si="7"/>
        <v>1.9851078292034832</v>
      </c>
    </row>
    <row r="468" spans="1:4">
      <c r="A468">
        <v>1978</v>
      </c>
      <c r="B468" t="s">
        <v>102</v>
      </c>
      <c r="C468">
        <f>'[2]INSEE cours cacao'!$M468</f>
        <v>135.172712105296</v>
      </c>
      <c r="D468">
        <f t="shared" si="7"/>
        <v>2.2528785350882665</v>
      </c>
    </row>
    <row r="469" spans="1:4">
      <c r="A469">
        <v>1978</v>
      </c>
      <c r="B469" t="s">
        <v>103</v>
      </c>
      <c r="C469">
        <f>'[2]INSEE cours cacao'!$M469</f>
        <v>125.285793734165</v>
      </c>
      <c r="D469">
        <f t="shared" si="7"/>
        <v>2.0880965622360832</v>
      </c>
    </row>
    <row r="470" spans="1:4">
      <c r="A470">
        <v>1978</v>
      </c>
      <c r="B470" t="s">
        <v>104</v>
      </c>
      <c r="C470">
        <f>'[2]INSEE cours cacao'!$M470</f>
        <v>112.309213372057</v>
      </c>
      <c r="D470">
        <f t="shared" si="7"/>
        <v>1.8718202228676166</v>
      </c>
    </row>
    <row r="471" spans="1:4">
      <c r="A471">
        <v>1978</v>
      </c>
      <c r="B471" t="s">
        <v>105</v>
      </c>
      <c r="C471">
        <f>'[2]INSEE cours cacao'!$M471</f>
        <v>124.66786133597</v>
      </c>
      <c r="D471">
        <f t="shared" si="7"/>
        <v>2.0777976889328333</v>
      </c>
    </row>
    <row r="472" spans="1:4">
      <c r="A472">
        <v>1978</v>
      </c>
      <c r="B472" t="s">
        <v>94</v>
      </c>
      <c r="C472">
        <f>'[2]INSEE cours cacao'!$M472</f>
        <v>120.960266946796</v>
      </c>
      <c r="D472">
        <f t="shared" si="7"/>
        <v>2.0160044491132667</v>
      </c>
    </row>
    <row r="473" spans="1:4">
      <c r="A473">
        <v>1978</v>
      </c>
      <c r="B473" t="s">
        <v>95</v>
      </c>
      <c r="C473">
        <f>'[2]INSEE cours cacao'!$M473</f>
        <v>117.25267255762201</v>
      </c>
      <c r="D473">
        <f t="shared" si="7"/>
        <v>1.9542112092937001</v>
      </c>
    </row>
    <row r="474" spans="1:4">
      <c r="A474">
        <v>1978</v>
      </c>
      <c r="B474" t="s">
        <v>96</v>
      </c>
      <c r="C474">
        <f>'[2]INSEE cours cacao'!$M474</f>
        <v>113.545078168448</v>
      </c>
      <c r="D474">
        <f t="shared" si="7"/>
        <v>1.8924179694741334</v>
      </c>
    </row>
    <row r="475" spans="1:4">
      <c r="A475">
        <v>1978</v>
      </c>
      <c r="B475" t="s">
        <v>97</v>
      </c>
      <c r="C475">
        <f>'[2]INSEE cours cacao'!$M475</f>
        <v>109.837483779275</v>
      </c>
      <c r="D475">
        <f t="shared" si="7"/>
        <v>1.8306247296545834</v>
      </c>
    </row>
    <row r="476" spans="1:4">
      <c r="A476">
        <v>1978</v>
      </c>
      <c r="B476" t="s">
        <v>98</v>
      </c>
      <c r="C476">
        <f>'[2]INSEE cours cacao'!$M476</f>
        <v>106.129889390101</v>
      </c>
      <c r="D476">
        <f t="shared" si="7"/>
        <v>1.7688314898350166</v>
      </c>
    </row>
    <row r="477" spans="1:4">
      <c r="A477">
        <v>1977</v>
      </c>
      <c r="B477" t="s">
        <v>99</v>
      </c>
      <c r="C477">
        <f>'[2]INSEE cours cacao'!$M477</f>
        <v>102.42229500092699</v>
      </c>
      <c r="D477">
        <f t="shared" si="7"/>
        <v>1.70703825001545</v>
      </c>
    </row>
    <row r="478" spans="1:4">
      <c r="A478">
        <v>1977</v>
      </c>
      <c r="B478" t="s">
        <v>100</v>
      </c>
      <c r="C478">
        <f>'[2]INSEE cours cacao'!$M478</f>
        <v>98.714700611753102</v>
      </c>
      <c r="D478">
        <f t="shared" si="7"/>
        <v>1.6452450101958851</v>
      </c>
    </row>
    <row r="479" spans="1:4">
      <c r="A479">
        <v>1977</v>
      </c>
      <c r="B479" t="s">
        <v>101</v>
      </c>
      <c r="C479">
        <f>'[2]INSEE cours cacao'!$M479</f>
        <v>95.007106222579296</v>
      </c>
      <c r="D479">
        <f t="shared" si="7"/>
        <v>1.5834517703763216</v>
      </c>
    </row>
    <row r="480" spans="1:4">
      <c r="A480">
        <v>1977</v>
      </c>
      <c r="B480" t="s">
        <v>102</v>
      </c>
      <c r="C480">
        <f>'[2]INSEE cours cacao'!$M480</f>
        <v>91.299511833405504</v>
      </c>
      <c r="D480">
        <f t="shared" si="7"/>
        <v>1.5216585305567585</v>
      </c>
    </row>
    <row r="481" spans="1:4">
      <c r="A481">
        <v>1977</v>
      </c>
      <c r="B481" t="s">
        <v>103</v>
      </c>
      <c r="C481">
        <f>'[2]INSEE cours cacao'!$M481</f>
        <v>87.591917444231598</v>
      </c>
      <c r="D481">
        <f t="shared" si="7"/>
        <v>1.4598652907371934</v>
      </c>
    </row>
    <row r="482" spans="1:4">
      <c r="A482">
        <v>1977</v>
      </c>
      <c r="B482" t="s">
        <v>104</v>
      </c>
      <c r="C482">
        <f>'[2]INSEE cours cacao'!$M482</f>
        <v>83.884323055057806</v>
      </c>
      <c r="D482">
        <f t="shared" si="7"/>
        <v>1.3980720509176301</v>
      </c>
    </row>
    <row r="483" spans="1:4">
      <c r="A483">
        <v>1977</v>
      </c>
      <c r="B483" t="s">
        <v>105</v>
      </c>
      <c r="C483">
        <f>'[2]INSEE cours cacao'!$M483</f>
        <v>80.176728665883999</v>
      </c>
      <c r="D483">
        <f t="shared" si="7"/>
        <v>1.3362788110980666</v>
      </c>
    </row>
    <row r="484" spans="1:4">
      <c r="A484">
        <v>1977</v>
      </c>
      <c r="B484" t="s">
        <v>94</v>
      </c>
      <c r="C484">
        <f>'[2]INSEE cours cacao'!$M484</f>
        <v>76.469134276710093</v>
      </c>
      <c r="D484">
        <f t="shared" si="7"/>
        <v>1.2744855712785015</v>
      </c>
    </row>
    <row r="485" spans="1:4">
      <c r="A485">
        <v>1977</v>
      </c>
      <c r="B485" t="s">
        <v>95</v>
      </c>
      <c r="C485">
        <f>'[2]INSEE cours cacao'!$M485</f>
        <v>72.761539887536301</v>
      </c>
      <c r="D485">
        <f t="shared" si="7"/>
        <v>1.2126923314589384</v>
      </c>
    </row>
    <row r="486" spans="1:4">
      <c r="A486">
        <v>1977</v>
      </c>
      <c r="B486" t="s">
        <v>96</v>
      </c>
      <c r="C486">
        <f>'[2]INSEE cours cacao'!$M486</f>
        <v>69.053945498362495</v>
      </c>
      <c r="D486">
        <f t="shared" si="7"/>
        <v>1.1508990916393749</v>
      </c>
    </row>
    <row r="487" spans="1:4">
      <c r="A487">
        <v>1977</v>
      </c>
      <c r="B487" t="s">
        <v>97</v>
      </c>
      <c r="C487">
        <f>'[2]INSEE cours cacao'!$M487</f>
        <v>65.346351109188703</v>
      </c>
      <c r="D487">
        <f t="shared" si="7"/>
        <v>1.0891058518198118</v>
      </c>
    </row>
    <row r="488" spans="1:4">
      <c r="A488">
        <v>1977</v>
      </c>
      <c r="B488" t="s">
        <v>98</v>
      </c>
      <c r="C488">
        <f>'[2]INSEE cours cacao'!$M488</f>
        <v>61.638756720014797</v>
      </c>
      <c r="D488">
        <f t="shared" si="7"/>
        <v>1.0273126120002467</v>
      </c>
    </row>
    <row r="489" spans="1:4">
      <c r="A489">
        <v>1976</v>
      </c>
      <c r="B489" t="s">
        <v>99</v>
      </c>
      <c r="C489">
        <f>'[2]INSEE cours cacao'!$M489</f>
        <v>57.931162330840998</v>
      </c>
      <c r="D489">
        <f t="shared" si="7"/>
        <v>0.96551937218068329</v>
      </c>
    </row>
    <row r="490" spans="1:4">
      <c r="A490">
        <v>1976</v>
      </c>
      <c r="B490" t="s">
        <v>100</v>
      </c>
      <c r="C490">
        <f>'[2]INSEE cours cacao'!$M490</f>
        <v>54.223567941667199</v>
      </c>
      <c r="D490">
        <f t="shared" si="7"/>
        <v>0.90372613236111998</v>
      </c>
    </row>
    <row r="491" spans="1:4">
      <c r="A491">
        <v>1976</v>
      </c>
      <c r="B491" t="s">
        <v>101</v>
      </c>
      <c r="C491">
        <f>'[2]INSEE cours cacao'!$M491</f>
        <v>50.515973552493399</v>
      </c>
      <c r="D491">
        <f t="shared" si="7"/>
        <v>0.84193289254155668</v>
      </c>
    </row>
    <row r="492" spans="1:4">
      <c r="A492">
        <v>1976</v>
      </c>
      <c r="B492" t="s">
        <v>102</v>
      </c>
      <c r="C492">
        <f>'[2]INSEE cours cacao'!$M492</f>
        <v>46.808379163319501</v>
      </c>
      <c r="D492">
        <f t="shared" si="7"/>
        <v>0.78013965272199171</v>
      </c>
    </row>
    <row r="493" spans="1:4">
      <c r="A493">
        <v>1976</v>
      </c>
      <c r="B493" t="s">
        <v>103</v>
      </c>
      <c r="C493">
        <f>'[2]INSEE cours cacao'!$M493</f>
        <v>43.100784774145701</v>
      </c>
      <c r="D493">
        <f t="shared" si="7"/>
        <v>0.7183464129024284</v>
      </c>
    </row>
    <row r="494" spans="1:4">
      <c r="A494">
        <v>1976</v>
      </c>
      <c r="B494" t="s">
        <v>104</v>
      </c>
      <c r="C494">
        <f>'[2]INSEE cours cacao'!$M494</f>
        <v>40.783538280912097</v>
      </c>
      <c r="D494">
        <f t="shared" si="7"/>
        <v>0.67972563801520158</v>
      </c>
    </row>
    <row r="495" spans="1:4">
      <c r="A495">
        <v>1976</v>
      </c>
      <c r="B495" t="s">
        <v>105</v>
      </c>
      <c r="C495">
        <f>'[2]INSEE cours cacao'!$M495</f>
        <v>38.466291787678401</v>
      </c>
      <c r="D495">
        <f t="shared" si="7"/>
        <v>0.64110486312797332</v>
      </c>
    </row>
    <row r="496" spans="1:4">
      <c r="A496">
        <v>1976</v>
      </c>
      <c r="B496" t="s">
        <v>94</v>
      </c>
      <c r="C496">
        <f>'[2]INSEE cours cacao'!$M496</f>
        <v>36.149045294444797</v>
      </c>
      <c r="D496">
        <f t="shared" si="7"/>
        <v>0.60248408824074662</v>
      </c>
    </row>
    <row r="497" spans="1:4">
      <c r="A497">
        <v>1976</v>
      </c>
      <c r="B497" t="s">
        <v>95</v>
      </c>
      <c r="C497">
        <f>'[2]INSEE cours cacao'!$M497</f>
        <v>33.8317988012112</v>
      </c>
      <c r="D497">
        <f t="shared" si="7"/>
        <v>0.56386331335352002</v>
      </c>
    </row>
    <row r="498" spans="1:4">
      <c r="A498">
        <v>1976</v>
      </c>
      <c r="B498" t="s">
        <v>96</v>
      </c>
      <c r="C498">
        <f>'[2]INSEE cours cacao'!$M498</f>
        <v>31.5145523079775</v>
      </c>
      <c r="D498">
        <f t="shared" si="7"/>
        <v>0.52524253846629165</v>
      </c>
    </row>
    <row r="499" spans="1:4">
      <c r="A499">
        <v>1976</v>
      </c>
      <c r="B499" t="s">
        <v>97</v>
      </c>
      <c r="C499">
        <f>'[2]INSEE cours cacao'!$M499</f>
        <v>33.059383303466603</v>
      </c>
      <c r="D499">
        <f t="shared" si="7"/>
        <v>0.55098972172444338</v>
      </c>
    </row>
    <row r="500" spans="1:4">
      <c r="A500">
        <v>1976</v>
      </c>
      <c r="B500" t="s">
        <v>98</v>
      </c>
      <c r="C500">
        <f>'[2]INSEE cours cacao'!$M500</f>
        <v>34.604214298955696</v>
      </c>
      <c r="D500">
        <f t="shared" si="7"/>
        <v>0.57673690498259489</v>
      </c>
    </row>
    <row r="501" spans="1:4">
      <c r="A501">
        <v>1975</v>
      </c>
      <c r="B501" t="s">
        <v>99</v>
      </c>
      <c r="C501">
        <f>'[2]INSEE cours cacao'!$M501</f>
        <v>36.149045294444797</v>
      </c>
      <c r="D501">
        <f t="shared" si="7"/>
        <v>0.60248408824074662</v>
      </c>
    </row>
    <row r="502" spans="1:4">
      <c r="A502">
        <v>1975</v>
      </c>
      <c r="B502" t="s">
        <v>100</v>
      </c>
      <c r="C502">
        <f>'[2]INSEE cours cacao'!$M502</f>
        <v>37.693876289933897</v>
      </c>
      <c r="D502">
        <f t="shared" si="7"/>
        <v>0.62823127149889824</v>
      </c>
    </row>
    <row r="503" spans="1:4">
      <c r="A503">
        <v>1975</v>
      </c>
      <c r="B503" t="s">
        <v>101</v>
      </c>
      <c r="C503">
        <f>'[2]INSEE cours cacao'!$M503</f>
        <v>39.238707285422997</v>
      </c>
      <c r="D503">
        <f t="shared" si="7"/>
        <v>0.65397845475704997</v>
      </c>
    </row>
    <row r="504" spans="1:4">
      <c r="A504">
        <v>1975</v>
      </c>
      <c r="B504" t="s">
        <v>102</v>
      </c>
      <c r="C504">
        <f>'[2]INSEE cours cacao'!$M504</f>
        <v>40.783538280912097</v>
      </c>
      <c r="D504">
        <f t="shared" si="7"/>
        <v>0.67972563801520158</v>
      </c>
    </row>
    <row r="505" spans="1:4">
      <c r="A505">
        <v>1975</v>
      </c>
      <c r="B505" t="s">
        <v>103</v>
      </c>
      <c r="C505">
        <f>'[2]INSEE cours cacao'!$M505</f>
        <v>42.328369276401197</v>
      </c>
      <c r="D505">
        <f t="shared" si="7"/>
        <v>0.70547282127335331</v>
      </c>
    </row>
    <row r="506" spans="1:4">
      <c r="A506">
        <v>1975</v>
      </c>
      <c r="B506" t="s">
        <v>104</v>
      </c>
      <c r="C506">
        <f>'[2]INSEE cours cacao'!$M506</f>
        <v>43.873200271890298</v>
      </c>
      <c r="D506">
        <f t="shared" si="7"/>
        <v>0.73122000453150493</v>
      </c>
    </row>
    <row r="507" spans="1:4">
      <c r="A507">
        <v>1975</v>
      </c>
      <c r="B507" t="s">
        <v>105</v>
      </c>
      <c r="C507">
        <f>'[2]INSEE cours cacao'!$M507</f>
        <v>45.418031267379398</v>
      </c>
      <c r="D507">
        <f t="shared" si="7"/>
        <v>0.75696718778965666</v>
      </c>
    </row>
    <row r="508" spans="1:4">
      <c r="A508">
        <v>1975</v>
      </c>
      <c r="B508" t="s">
        <v>94</v>
      </c>
      <c r="C508">
        <f>'[2]INSEE cours cacao'!$M508</f>
        <v>46.962862262868498</v>
      </c>
      <c r="D508">
        <f t="shared" si="7"/>
        <v>0.78271437104780828</v>
      </c>
    </row>
    <row r="509" spans="1:4">
      <c r="A509">
        <v>1975</v>
      </c>
      <c r="B509" t="s">
        <v>95</v>
      </c>
      <c r="C509">
        <f>'[2]INSEE cours cacao'!$M509</f>
        <v>48.507693258357499</v>
      </c>
      <c r="D509">
        <f t="shared" si="7"/>
        <v>0.80846155430595834</v>
      </c>
    </row>
    <row r="510" spans="1:4">
      <c r="A510">
        <v>1975</v>
      </c>
      <c r="B510" t="s">
        <v>96</v>
      </c>
      <c r="C510">
        <f>'[2]INSEE cours cacao'!$M510</f>
        <v>50.052524253846599</v>
      </c>
      <c r="D510">
        <f t="shared" si="7"/>
        <v>0.83420873756410996</v>
      </c>
    </row>
    <row r="511" spans="1:4">
      <c r="A511">
        <v>1975</v>
      </c>
      <c r="B511" t="s">
        <v>97</v>
      </c>
      <c r="C511">
        <f>'[2]INSEE cours cacao'!$M511</f>
        <v>51.597355249335699</v>
      </c>
      <c r="D511">
        <f t="shared" si="7"/>
        <v>0.85995592082226169</v>
      </c>
    </row>
    <row r="512" spans="1:4">
      <c r="A512">
        <v>1975</v>
      </c>
      <c r="B512" t="s">
        <v>98</v>
      </c>
      <c r="C512">
        <f>'[2]INSEE cours cacao'!$M512</f>
        <v>53.142186244824799</v>
      </c>
      <c r="D512">
        <f t="shared" si="7"/>
        <v>0.88570310408041331</v>
      </c>
    </row>
    <row r="513" spans="1:4">
      <c r="A513">
        <v>1974</v>
      </c>
      <c r="B513" t="s">
        <v>99</v>
      </c>
      <c r="C513">
        <f>'[2]INSEE cours cacao'!$M513</f>
        <v>51.010319471049897</v>
      </c>
      <c r="D513">
        <f t="shared" si="7"/>
        <v>0.85017199118416498</v>
      </c>
    </row>
    <row r="514" spans="1:4">
      <c r="A514">
        <v>1974</v>
      </c>
      <c r="B514" t="s">
        <v>100</v>
      </c>
      <c r="C514">
        <f>'[2]INSEE cours cacao'!$M514</f>
        <v>48.878452697274902</v>
      </c>
      <c r="D514">
        <f t="shared" si="7"/>
        <v>0.81464087828791498</v>
      </c>
    </row>
    <row r="515" spans="1:4">
      <c r="A515">
        <v>1974</v>
      </c>
      <c r="B515" t="s">
        <v>101</v>
      </c>
      <c r="C515">
        <f>'[2]INSEE cours cacao'!$M515</f>
        <v>46.7465859235</v>
      </c>
      <c r="D515">
        <f t="shared" si="7"/>
        <v>0.77910976539166665</v>
      </c>
    </row>
    <row r="516" spans="1:4">
      <c r="A516">
        <v>1974</v>
      </c>
      <c r="B516" t="s">
        <v>102</v>
      </c>
      <c r="C516">
        <f>'[2]INSEE cours cacao'!$M516</f>
        <v>44.614719149724998</v>
      </c>
      <c r="D516">
        <f t="shared" ref="D516:D579" si="8">C516/60</f>
        <v>0.74357865249541666</v>
      </c>
    </row>
    <row r="517" spans="1:4">
      <c r="A517">
        <v>1974</v>
      </c>
      <c r="B517" t="s">
        <v>103</v>
      </c>
      <c r="C517">
        <f>'[2]INSEE cours cacao'!$M517</f>
        <v>42.482852375950102</v>
      </c>
      <c r="D517">
        <f t="shared" si="8"/>
        <v>0.70804753959916833</v>
      </c>
    </row>
    <row r="518" spans="1:4">
      <c r="A518">
        <v>1974</v>
      </c>
      <c r="B518" t="s">
        <v>104</v>
      </c>
      <c r="C518">
        <f>'[2]INSEE cours cacao'!$M518</f>
        <v>40.350985602175101</v>
      </c>
      <c r="D518">
        <f t="shared" si="8"/>
        <v>0.67251642670291834</v>
      </c>
    </row>
    <row r="519" spans="1:4">
      <c r="A519">
        <v>1974</v>
      </c>
      <c r="B519" t="s">
        <v>105</v>
      </c>
      <c r="C519">
        <f>'[2]INSEE cours cacao'!$M519</f>
        <v>38.219118828400198</v>
      </c>
      <c r="D519">
        <f t="shared" si="8"/>
        <v>0.63698531380667001</v>
      </c>
    </row>
    <row r="520" spans="1:4">
      <c r="A520">
        <v>1974</v>
      </c>
      <c r="B520" t="s">
        <v>94</v>
      </c>
      <c r="C520">
        <f>'[2]INSEE cours cacao'!$M520</f>
        <v>36.087252054625203</v>
      </c>
      <c r="D520">
        <f t="shared" si="8"/>
        <v>0.60145420091042001</v>
      </c>
    </row>
    <row r="521" spans="1:4">
      <c r="A521">
        <v>1974</v>
      </c>
      <c r="B521" t="s">
        <v>95</v>
      </c>
      <c r="C521">
        <f>'[2]INSEE cours cacao'!$M521</f>
        <v>37.941049249212099</v>
      </c>
      <c r="D521">
        <f t="shared" si="8"/>
        <v>0.63235082082020166</v>
      </c>
    </row>
    <row r="522" spans="1:4">
      <c r="A522">
        <v>1974</v>
      </c>
      <c r="B522" t="s">
        <v>96</v>
      </c>
      <c r="C522">
        <f>'[2]INSEE cours cacao'!$M522</f>
        <v>39.794846443799102</v>
      </c>
      <c r="D522">
        <f t="shared" si="8"/>
        <v>0.66324744072998498</v>
      </c>
    </row>
    <row r="523" spans="1:4">
      <c r="A523">
        <v>1974</v>
      </c>
      <c r="B523" t="s">
        <v>97</v>
      </c>
      <c r="C523">
        <f>'[2]INSEE cours cacao'!$M523</f>
        <v>41.648643638385998</v>
      </c>
      <c r="D523">
        <f t="shared" si="8"/>
        <v>0.69414406063976664</v>
      </c>
    </row>
    <row r="524" spans="1:4">
      <c r="A524">
        <v>1974</v>
      </c>
      <c r="B524" t="s">
        <v>98</v>
      </c>
      <c r="C524">
        <f>'[2]INSEE cours cacao'!$M524</f>
        <v>43.502440832972901</v>
      </c>
      <c r="D524">
        <f t="shared" si="8"/>
        <v>0.7250406805495484</v>
      </c>
    </row>
    <row r="525" spans="1:4">
      <c r="A525">
        <v>1973</v>
      </c>
      <c r="B525" t="s">
        <v>99</v>
      </c>
      <c r="C525">
        <f>'[2]INSEE cours cacao'!$M525</f>
        <v>45.356238027559797</v>
      </c>
      <c r="D525">
        <f t="shared" si="8"/>
        <v>0.75593730045932994</v>
      </c>
    </row>
    <row r="526" spans="1:4">
      <c r="A526">
        <v>1973</v>
      </c>
      <c r="B526" t="s">
        <v>100</v>
      </c>
      <c r="C526">
        <f>'[2]INSEE cours cacao'!$M526</f>
        <v>43.0389915343262</v>
      </c>
      <c r="D526">
        <f t="shared" si="8"/>
        <v>0.71731652557210335</v>
      </c>
    </row>
    <row r="527" spans="1:4">
      <c r="A527">
        <v>1973</v>
      </c>
      <c r="B527" t="s">
        <v>101</v>
      </c>
      <c r="C527">
        <f>'[2]INSEE cours cacao'!$M527</f>
        <v>40.721745041092497</v>
      </c>
      <c r="D527">
        <f t="shared" si="8"/>
        <v>0.67869575068487498</v>
      </c>
    </row>
    <row r="528" spans="1:4">
      <c r="A528">
        <v>1973</v>
      </c>
      <c r="B528" t="s">
        <v>102</v>
      </c>
      <c r="C528">
        <f>'[2]INSEE cours cacao'!$M528</f>
        <v>38.4044985478589</v>
      </c>
      <c r="D528">
        <f t="shared" si="8"/>
        <v>0.64007497579764838</v>
      </c>
    </row>
    <row r="529" spans="1:4">
      <c r="A529">
        <v>1973</v>
      </c>
      <c r="B529" t="s">
        <v>103</v>
      </c>
      <c r="C529">
        <f>'[2]INSEE cours cacao'!$M529</f>
        <v>36.087252054625203</v>
      </c>
      <c r="D529">
        <f t="shared" si="8"/>
        <v>0.60145420091042001</v>
      </c>
    </row>
    <row r="530" spans="1:4">
      <c r="A530">
        <v>1973</v>
      </c>
      <c r="B530" t="s">
        <v>104</v>
      </c>
      <c r="C530">
        <f>'[2]INSEE cours cacao'!$M530</f>
        <v>33.770005561391599</v>
      </c>
      <c r="D530">
        <f t="shared" si="8"/>
        <v>0.56283342602319331</v>
      </c>
    </row>
    <row r="531" spans="1:4">
      <c r="A531">
        <v>1973</v>
      </c>
      <c r="B531" t="s">
        <v>105</v>
      </c>
      <c r="C531">
        <f>'[2]INSEE cours cacao'!$M531</f>
        <v>31.452759068157899</v>
      </c>
      <c r="D531">
        <f t="shared" si="8"/>
        <v>0.52421265113596494</v>
      </c>
    </row>
    <row r="532" spans="1:4">
      <c r="A532">
        <v>1973</v>
      </c>
      <c r="B532" t="s">
        <v>94</v>
      </c>
      <c r="C532">
        <f>'[2]INSEE cours cacao'!$M532</f>
        <v>29.135512574924299</v>
      </c>
      <c r="D532">
        <f t="shared" si="8"/>
        <v>0.48559187624873829</v>
      </c>
    </row>
    <row r="533" spans="1:4">
      <c r="A533">
        <v>1973</v>
      </c>
      <c r="B533" t="s">
        <v>95</v>
      </c>
      <c r="C533">
        <f>'[2]INSEE cours cacao'!$M533</f>
        <v>26.818266081690702</v>
      </c>
      <c r="D533">
        <f t="shared" si="8"/>
        <v>0.44697110136151169</v>
      </c>
    </row>
    <row r="534" spans="1:4">
      <c r="A534">
        <v>1973</v>
      </c>
      <c r="B534" t="s">
        <v>96</v>
      </c>
      <c r="C534">
        <f>'[2]INSEE cours cacao'!$M534</f>
        <v>24.501019588457002</v>
      </c>
      <c r="D534">
        <f t="shared" si="8"/>
        <v>0.40835032647428338</v>
      </c>
    </row>
    <row r="535" spans="1:4">
      <c r="A535">
        <v>1973</v>
      </c>
      <c r="B535" t="s">
        <v>97</v>
      </c>
      <c r="C535">
        <f>'[2]INSEE cours cacao'!$M535</f>
        <v>22.183773095223401</v>
      </c>
      <c r="D535">
        <f t="shared" si="8"/>
        <v>0.36972955158705667</v>
      </c>
    </row>
    <row r="536" spans="1:4">
      <c r="A536">
        <v>1973</v>
      </c>
      <c r="B536" t="s">
        <v>98</v>
      </c>
      <c r="C536">
        <f>'[2]INSEE cours cacao'!$M536</f>
        <v>19.866526601989701</v>
      </c>
      <c r="D536">
        <f t="shared" si="8"/>
        <v>0.33110877669982836</v>
      </c>
    </row>
    <row r="537" spans="1:4">
      <c r="A537">
        <v>1972</v>
      </c>
      <c r="B537" t="s">
        <v>99</v>
      </c>
      <c r="C537">
        <f>'[2]INSEE cours cacao'!$M537</f>
        <v>19.557560402891902</v>
      </c>
      <c r="D537">
        <f t="shared" si="8"/>
        <v>0.32595934004819838</v>
      </c>
    </row>
    <row r="538" spans="1:4">
      <c r="A538">
        <v>1972</v>
      </c>
      <c r="B538" t="s">
        <v>100</v>
      </c>
      <c r="C538">
        <f>'[2]INSEE cours cacao'!$M538</f>
        <v>19.248594203794099</v>
      </c>
      <c r="D538">
        <f t="shared" si="8"/>
        <v>0.32080990339656829</v>
      </c>
    </row>
    <row r="539" spans="1:4">
      <c r="A539">
        <v>1972</v>
      </c>
      <c r="B539" t="s">
        <v>101</v>
      </c>
      <c r="C539">
        <f>'[2]INSEE cours cacao'!$M539</f>
        <v>18.939628004696299</v>
      </c>
      <c r="D539">
        <f t="shared" si="8"/>
        <v>0.31566046674493831</v>
      </c>
    </row>
    <row r="540" spans="1:4">
      <c r="A540">
        <v>1972</v>
      </c>
      <c r="B540" t="s">
        <v>102</v>
      </c>
      <c r="C540">
        <f>'[2]INSEE cours cacao'!$M540</f>
        <v>18.6306618055985</v>
      </c>
      <c r="D540">
        <f t="shared" si="8"/>
        <v>0.31051103009330833</v>
      </c>
    </row>
    <row r="541" spans="1:4">
      <c r="A541">
        <v>1972</v>
      </c>
      <c r="B541" t="s">
        <v>103</v>
      </c>
      <c r="C541">
        <f>'[2]INSEE cours cacao'!$M541</f>
        <v>18.3216956065007</v>
      </c>
      <c r="D541">
        <f t="shared" si="8"/>
        <v>0.30536159344167835</v>
      </c>
    </row>
    <row r="542" spans="1:4">
      <c r="A542">
        <v>1972</v>
      </c>
      <c r="B542" t="s">
        <v>104</v>
      </c>
      <c r="C542">
        <f>'[2]INSEE cours cacao'!$M542</f>
        <v>18.012729407402801</v>
      </c>
      <c r="D542">
        <f t="shared" si="8"/>
        <v>0.3002121567900467</v>
      </c>
    </row>
    <row r="543" spans="1:4">
      <c r="A543">
        <v>1972</v>
      </c>
      <c r="B543" t="s">
        <v>105</v>
      </c>
      <c r="C543">
        <f>'[2]INSEE cours cacao'!$M543</f>
        <v>17.703763208304998</v>
      </c>
      <c r="D543">
        <f t="shared" si="8"/>
        <v>0.29506272013841667</v>
      </c>
    </row>
    <row r="544" spans="1:4">
      <c r="A544">
        <v>1972</v>
      </c>
      <c r="B544" t="s">
        <v>94</v>
      </c>
      <c r="C544">
        <f>'[2]INSEE cours cacao'!$M544</f>
        <v>17.394797009207199</v>
      </c>
      <c r="D544">
        <f t="shared" si="8"/>
        <v>0.28991328348678663</v>
      </c>
    </row>
    <row r="545" spans="1:4">
      <c r="A545">
        <v>1972</v>
      </c>
      <c r="B545" t="s">
        <v>95</v>
      </c>
      <c r="C545">
        <f>'[2]INSEE cours cacao'!$M545</f>
        <v>17.0858308101094</v>
      </c>
      <c r="D545">
        <f t="shared" si="8"/>
        <v>0.28476384683515665</v>
      </c>
    </row>
    <row r="546" spans="1:4">
      <c r="A546">
        <v>1972</v>
      </c>
      <c r="B546" t="s">
        <v>96</v>
      </c>
      <c r="C546">
        <f>'[2]INSEE cours cacao'!$M546</f>
        <v>16.7768646110116</v>
      </c>
      <c r="D546">
        <f t="shared" si="8"/>
        <v>0.27961441018352667</v>
      </c>
    </row>
    <row r="547" spans="1:4">
      <c r="A547">
        <v>1972</v>
      </c>
      <c r="B547" t="s">
        <v>97</v>
      </c>
      <c r="C547">
        <f>'[2]INSEE cours cacao'!$M547</f>
        <v>16.467898411913701</v>
      </c>
      <c r="D547">
        <f t="shared" si="8"/>
        <v>0.27446497353189503</v>
      </c>
    </row>
    <row r="548" spans="1:4">
      <c r="A548">
        <v>1972</v>
      </c>
      <c r="B548" t="s">
        <v>98</v>
      </c>
      <c r="C548">
        <f>'[2]INSEE cours cacao'!$M548</f>
        <v>17.302107149477902</v>
      </c>
      <c r="D548">
        <f t="shared" si="8"/>
        <v>0.28836845249129833</v>
      </c>
    </row>
    <row r="549" spans="1:4">
      <c r="A549">
        <v>1971</v>
      </c>
      <c r="B549" t="s">
        <v>99</v>
      </c>
      <c r="C549">
        <f>'[2]INSEE cours cacao'!$M549</f>
        <v>18.136315887041999</v>
      </c>
      <c r="D549">
        <f t="shared" si="8"/>
        <v>0.30227193145069997</v>
      </c>
    </row>
    <row r="550" spans="1:4">
      <c r="A550">
        <v>1971</v>
      </c>
      <c r="B550" t="s">
        <v>100</v>
      </c>
      <c r="C550">
        <f>'[2]INSEE cours cacao'!$M550</f>
        <v>18.970524624606099</v>
      </c>
      <c r="D550">
        <f t="shared" si="8"/>
        <v>0.31617541041010166</v>
      </c>
    </row>
    <row r="551" spans="1:4">
      <c r="A551">
        <v>1971</v>
      </c>
      <c r="B551" t="s">
        <v>101</v>
      </c>
      <c r="C551">
        <f>'[2]INSEE cours cacao'!$M551</f>
        <v>19.8047333621702</v>
      </c>
      <c r="D551">
        <f t="shared" si="8"/>
        <v>0.33007888936950336</v>
      </c>
    </row>
    <row r="552" spans="1:4">
      <c r="A552">
        <v>1971</v>
      </c>
      <c r="B552" t="s">
        <v>102</v>
      </c>
      <c r="C552">
        <f>'[2]INSEE cours cacao'!$M552</f>
        <v>20.638942099734301</v>
      </c>
      <c r="D552">
        <f t="shared" si="8"/>
        <v>0.343982368328905</v>
      </c>
    </row>
    <row r="553" spans="1:4">
      <c r="A553">
        <v>1971</v>
      </c>
      <c r="B553" t="s">
        <v>103</v>
      </c>
      <c r="C553">
        <f>'[2]INSEE cours cacao'!$M553</f>
        <v>21.473150837298402</v>
      </c>
      <c r="D553">
        <f t="shared" si="8"/>
        <v>0.35788584728830669</v>
      </c>
    </row>
    <row r="554" spans="1:4">
      <c r="A554">
        <v>1971</v>
      </c>
      <c r="B554" t="s">
        <v>104</v>
      </c>
      <c r="C554">
        <f>'[2]INSEE cours cacao'!$M554</f>
        <v>22.307359574862499</v>
      </c>
      <c r="D554">
        <f t="shared" si="8"/>
        <v>0.37178932624770833</v>
      </c>
    </row>
    <row r="555" spans="1:4">
      <c r="A555">
        <v>1971</v>
      </c>
      <c r="B555" t="s">
        <v>105</v>
      </c>
      <c r="C555">
        <f>'[2]INSEE cours cacao'!$M555</f>
        <v>23.1415683124266</v>
      </c>
      <c r="D555">
        <f t="shared" si="8"/>
        <v>0.38569280520710997</v>
      </c>
    </row>
    <row r="556" spans="1:4">
      <c r="A556">
        <v>1971</v>
      </c>
      <c r="B556" t="s">
        <v>94</v>
      </c>
      <c r="C556">
        <f>'[2]INSEE cours cacao'!$M556</f>
        <v>23.9757770499907</v>
      </c>
      <c r="D556">
        <f t="shared" si="8"/>
        <v>0.39959628416651166</v>
      </c>
    </row>
    <row r="557" spans="1:4">
      <c r="A557">
        <v>1971</v>
      </c>
      <c r="B557" t="s">
        <v>95</v>
      </c>
      <c r="C557">
        <f>'[2]INSEE cours cacao'!$M557</f>
        <v>24.809985787554801</v>
      </c>
      <c r="D557">
        <f t="shared" si="8"/>
        <v>0.41349976312591336</v>
      </c>
    </row>
    <row r="558" spans="1:4">
      <c r="A558">
        <v>1971</v>
      </c>
      <c r="B558" t="s">
        <v>96</v>
      </c>
      <c r="C558">
        <f>'[2]INSEE cours cacao'!$M558</f>
        <v>25.644194525119001</v>
      </c>
      <c r="D558">
        <f t="shared" si="8"/>
        <v>0.42740324208531671</v>
      </c>
    </row>
    <row r="559" spans="1:4">
      <c r="A559">
        <v>1971</v>
      </c>
      <c r="B559" t="s">
        <v>97</v>
      </c>
      <c r="C559">
        <f>'[2]INSEE cours cacao'!$M559</f>
        <v>26.478403262683099</v>
      </c>
      <c r="D559">
        <f t="shared" si="8"/>
        <v>0.4413067210447183</v>
      </c>
    </row>
    <row r="560" spans="1:4">
      <c r="A560">
        <v>1971</v>
      </c>
      <c r="B560" t="s">
        <v>98</v>
      </c>
      <c r="C560">
        <f>'[2]INSEE cours cacao'!$M560</f>
        <v>27.312612000247199</v>
      </c>
      <c r="D560">
        <f t="shared" si="8"/>
        <v>0.45521020000411999</v>
      </c>
    </row>
    <row r="561" spans="1:4">
      <c r="A561">
        <v>1970</v>
      </c>
      <c r="B561" t="s">
        <v>99</v>
      </c>
      <c r="C561">
        <f>'[2]INSEE cours cacao'!$M561</f>
        <v>28.1468207378113</v>
      </c>
      <c r="D561">
        <f t="shared" si="8"/>
        <v>0.46911367896352169</v>
      </c>
    </row>
    <row r="562" spans="1:4">
      <c r="A562">
        <v>1970</v>
      </c>
      <c r="B562" t="s">
        <v>100</v>
      </c>
      <c r="C562">
        <f>'[2]INSEE cours cacao'!$M562</f>
        <v>28.981029475375401</v>
      </c>
      <c r="D562">
        <f t="shared" si="8"/>
        <v>0.48301715792292332</v>
      </c>
    </row>
    <row r="563" spans="1:4">
      <c r="A563">
        <v>1970</v>
      </c>
      <c r="B563" t="s">
        <v>101</v>
      </c>
      <c r="C563">
        <f>'[2]INSEE cours cacao'!$M563</f>
        <v>29.815238212939501</v>
      </c>
      <c r="D563">
        <f t="shared" si="8"/>
        <v>0.49692063688232502</v>
      </c>
    </row>
    <row r="564" spans="1:4">
      <c r="A564">
        <v>1970</v>
      </c>
      <c r="B564" t="s">
        <v>102</v>
      </c>
      <c r="C564">
        <f>'[2]INSEE cours cacao'!$M564</f>
        <v>29.815238212939501</v>
      </c>
      <c r="D564">
        <f t="shared" si="8"/>
        <v>0.49692063688232502</v>
      </c>
    </row>
    <row r="565" spans="1:4">
      <c r="A565">
        <v>1970</v>
      </c>
      <c r="B565" t="s">
        <v>103</v>
      </c>
      <c r="C565">
        <f>'[2]INSEE cours cacao'!$M565</f>
        <v>29.815238212939501</v>
      </c>
      <c r="D565">
        <f t="shared" si="8"/>
        <v>0.49692063688232502</v>
      </c>
    </row>
    <row r="566" spans="1:4">
      <c r="A566">
        <v>1970</v>
      </c>
      <c r="B566" t="s">
        <v>104</v>
      </c>
      <c r="C566">
        <f>'[2]INSEE cours cacao'!$M566</f>
        <v>29.815238212939501</v>
      </c>
      <c r="D566">
        <f t="shared" si="8"/>
        <v>0.49692063688232502</v>
      </c>
    </row>
    <row r="567" spans="1:4">
      <c r="A567">
        <v>1970</v>
      </c>
      <c r="B567" t="s">
        <v>105</v>
      </c>
      <c r="C567">
        <f>'[2]INSEE cours cacao'!$M567</f>
        <v>29.815238212939501</v>
      </c>
      <c r="D567">
        <f t="shared" si="8"/>
        <v>0.49692063688232502</v>
      </c>
    </row>
    <row r="568" spans="1:4">
      <c r="A568">
        <v>1970</v>
      </c>
      <c r="B568" t="s">
        <v>94</v>
      </c>
      <c r="C568">
        <f>'[2]INSEE cours cacao'!$M568</f>
        <v>29.815238212939501</v>
      </c>
      <c r="D568">
        <f t="shared" si="8"/>
        <v>0.49692063688232502</v>
      </c>
    </row>
    <row r="569" spans="1:4">
      <c r="A569">
        <v>1970</v>
      </c>
      <c r="B569" t="s">
        <v>95</v>
      </c>
      <c r="C569">
        <f>'[2]INSEE cours cacao'!$M569</f>
        <v>29.815238212939501</v>
      </c>
      <c r="D569">
        <f t="shared" si="8"/>
        <v>0.49692063688232502</v>
      </c>
    </row>
    <row r="570" spans="1:4">
      <c r="A570">
        <v>1970</v>
      </c>
      <c r="B570" t="s">
        <v>96</v>
      </c>
      <c r="C570">
        <f>'[2]INSEE cours cacao'!$M570</f>
        <v>29.815238212939501</v>
      </c>
      <c r="D570">
        <f t="shared" si="8"/>
        <v>0.49692063688232502</v>
      </c>
    </row>
    <row r="571" spans="1:4">
      <c r="A571">
        <v>1970</v>
      </c>
      <c r="B571" t="s">
        <v>97</v>
      </c>
      <c r="C571">
        <f>'[2]INSEE cours cacao'!$M571</f>
        <v>29.815238212939501</v>
      </c>
      <c r="D571">
        <f t="shared" si="8"/>
        <v>0.49692063688232502</v>
      </c>
    </row>
    <row r="572" spans="1:4">
      <c r="A572">
        <v>1970</v>
      </c>
      <c r="B572" t="s">
        <v>98</v>
      </c>
      <c r="C572">
        <f>'[2]INSEE cours cacao'!$M572</f>
        <v>29.815238212939501</v>
      </c>
      <c r="D572">
        <f t="shared" si="8"/>
        <v>0.49692063688232502</v>
      </c>
    </row>
    <row r="573" spans="1:4">
      <c r="A573">
        <v>1969</v>
      </c>
      <c r="B573" t="s">
        <v>99</v>
      </c>
      <c r="C573">
        <f>'[2]INSEE cours cacao'!$M573</f>
        <v>29.815238212939501</v>
      </c>
      <c r="D573">
        <f t="shared" si="8"/>
        <v>0.49692063688232502</v>
      </c>
    </row>
    <row r="574" spans="1:4">
      <c r="A574">
        <v>1969</v>
      </c>
      <c r="B574" t="s">
        <v>100</v>
      </c>
      <c r="C574">
        <f>'[2]INSEE cours cacao'!$M574</f>
        <v>29.815238212939501</v>
      </c>
      <c r="D574">
        <f t="shared" si="8"/>
        <v>0.49692063688232502</v>
      </c>
    </row>
    <row r="575" spans="1:4">
      <c r="A575">
        <v>1969</v>
      </c>
      <c r="B575" t="s">
        <v>101</v>
      </c>
      <c r="C575">
        <f>'[2]INSEE cours cacao'!$M575</f>
        <v>28.270407217450401</v>
      </c>
      <c r="D575">
        <f t="shared" si="8"/>
        <v>0.47117345362417334</v>
      </c>
    </row>
    <row r="576" spans="1:4">
      <c r="A576">
        <v>1969</v>
      </c>
      <c r="B576" t="s">
        <v>102</v>
      </c>
      <c r="C576">
        <f>'[2]INSEE cours cacao'!$M576</f>
        <v>26.725576221961301</v>
      </c>
      <c r="D576">
        <f t="shared" si="8"/>
        <v>0.44542627036602167</v>
      </c>
    </row>
    <row r="577" spans="1:4">
      <c r="A577">
        <v>1969</v>
      </c>
      <c r="B577" t="s">
        <v>103</v>
      </c>
      <c r="C577">
        <f>'[2]INSEE cours cacao'!$M577</f>
        <v>25.180745226472201</v>
      </c>
      <c r="D577">
        <f t="shared" si="8"/>
        <v>0.41967908710787</v>
      </c>
    </row>
    <row r="578" spans="1:4">
      <c r="A578">
        <v>1969</v>
      </c>
      <c r="B578" t="s">
        <v>104</v>
      </c>
      <c r="C578">
        <f>'[2]INSEE cours cacao'!$M578</f>
        <v>23.635914230983101</v>
      </c>
      <c r="D578">
        <f t="shared" si="8"/>
        <v>0.39393190384971832</v>
      </c>
    </row>
    <row r="579" spans="1:4">
      <c r="A579">
        <v>1969</v>
      </c>
      <c r="B579" t="s">
        <v>105</v>
      </c>
      <c r="C579">
        <f>'[2]INSEE cours cacao'!$M579</f>
        <v>22.091083235494001</v>
      </c>
      <c r="D579">
        <f t="shared" si="8"/>
        <v>0.36818472059156665</v>
      </c>
    </row>
    <row r="580" spans="1:4">
      <c r="A580">
        <v>1969</v>
      </c>
      <c r="B580" t="s">
        <v>94</v>
      </c>
      <c r="C580">
        <f>'[2]INSEE cours cacao'!$M580</f>
        <v>20.855218439102799</v>
      </c>
      <c r="D580">
        <f t="shared" ref="D580:D643" si="9">C580/60</f>
        <v>0.34758697398504668</v>
      </c>
    </row>
    <row r="581" spans="1:4">
      <c r="A581">
        <v>1969</v>
      </c>
      <c r="B581" t="s">
        <v>95</v>
      </c>
      <c r="C581">
        <f>'[2]INSEE cours cacao'!$M581</f>
        <v>20.731631959463598</v>
      </c>
      <c r="D581">
        <f t="shared" si="9"/>
        <v>0.3455271993243933</v>
      </c>
    </row>
    <row r="582" spans="1:4">
      <c r="A582">
        <v>1969</v>
      </c>
      <c r="B582" t="s">
        <v>96</v>
      </c>
      <c r="C582">
        <f>'[2]INSEE cours cacao'!$M582</f>
        <v>20.608045479824501</v>
      </c>
      <c r="D582">
        <f t="shared" si="9"/>
        <v>0.34346742466374169</v>
      </c>
    </row>
    <row r="583" spans="1:4">
      <c r="A583">
        <v>1969</v>
      </c>
      <c r="B583" t="s">
        <v>97</v>
      </c>
      <c r="C583">
        <f>'[2]INSEE cours cacao'!$M583</f>
        <v>20.484459000185399</v>
      </c>
      <c r="D583">
        <f t="shared" si="9"/>
        <v>0.34140765000308998</v>
      </c>
    </row>
    <row r="584" spans="1:4">
      <c r="A584">
        <v>1969</v>
      </c>
      <c r="B584" t="s">
        <v>98</v>
      </c>
      <c r="C584">
        <f>'[2]INSEE cours cacao'!$M584</f>
        <v>20.360872520546302</v>
      </c>
      <c r="D584">
        <f t="shared" si="9"/>
        <v>0.33934787534243838</v>
      </c>
    </row>
    <row r="585" spans="1:4">
      <c r="A585">
        <v>1968</v>
      </c>
      <c r="B585" t="s">
        <v>99</v>
      </c>
      <c r="C585">
        <f>'[2]INSEE cours cacao'!$M585</f>
        <v>20.237286040907101</v>
      </c>
      <c r="D585">
        <f t="shared" si="9"/>
        <v>0.337288100681785</v>
      </c>
    </row>
    <row r="586" spans="1:4">
      <c r="A586">
        <v>1968</v>
      </c>
      <c r="B586" t="s">
        <v>100</v>
      </c>
      <c r="C586">
        <f>'[2]INSEE cours cacao'!$M586</f>
        <v>20.113699561268</v>
      </c>
      <c r="D586">
        <f t="shared" si="9"/>
        <v>0.33522832602113334</v>
      </c>
    </row>
    <row r="587" spans="1:4">
      <c r="A587">
        <v>1968</v>
      </c>
      <c r="B587" t="s">
        <v>101</v>
      </c>
      <c r="C587">
        <f>'[2]INSEE cours cacao'!$M587</f>
        <v>19.990113081628898</v>
      </c>
      <c r="D587">
        <f t="shared" si="9"/>
        <v>0.33316855136048162</v>
      </c>
    </row>
    <row r="588" spans="1:4">
      <c r="A588">
        <v>1968</v>
      </c>
      <c r="B588" t="s">
        <v>102</v>
      </c>
      <c r="C588">
        <f>'[2]INSEE cours cacao'!$M588</f>
        <v>19.866526601989701</v>
      </c>
      <c r="D588">
        <f t="shared" si="9"/>
        <v>0.33110877669982836</v>
      </c>
    </row>
    <row r="589" spans="1:4">
      <c r="A589">
        <v>1968</v>
      </c>
      <c r="B589" t="s">
        <v>103</v>
      </c>
      <c r="C589">
        <f>'[2]INSEE cours cacao'!$M589</f>
        <v>19.7429401223506</v>
      </c>
      <c r="D589">
        <f t="shared" si="9"/>
        <v>0.32904900203917664</v>
      </c>
    </row>
    <row r="590" spans="1:4">
      <c r="A590">
        <v>1968</v>
      </c>
      <c r="B590" t="s">
        <v>104</v>
      </c>
      <c r="C590">
        <f>'[2]INSEE cours cacao'!$M590</f>
        <v>19.619353642711499</v>
      </c>
      <c r="D590">
        <f t="shared" si="9"/>
        <v>0.32698922737852498</v>
      </c>
    </row>
    <row r="591" spans="1:4">
      <c r="A591">
        <v>1968</v>
      </c>
      <c r="B591" t="s">
        <v>105</v>
      </c>
      <c r="C591">
        <f>'[2]INSEE cours cacao'!$M591</f>
        <v>19.495767163072401</v>
      </c>
      <c r="D591">
        <f t="shared" si="9"/>
        <v>0.32492945271787332</v>
      </c>
    </row>
    <row r="592" spans="1:4">
      <c r="A592">
        <v>1968</v>
      </c>
      <c r="B592" t="s">
        <v>94</v>
      </c>
      <c r="C592">
        <f>'[2]INSEE cours cacao'!$M592</f>
        <v>19.3721806834332</v>
      </c>
      <c r="D592">
        <f t="shared" si="9"/>
        <v>0.32286967805722</v>
      </c>
    </row>
    <row r="593" spans="1:4">
      <c r="A593">
        <v>1968</v>
      </c>
      <c r="B593" t="s">
        <v>95</v>
      </c>
      <c r="C593">
        <f>'[2]INSEE cours cacao'!$M593</f>
        <v>19.248594203794099</v>
      </c>
      <c r="D593">
        <f t="shared" si="9"/>
        <v>0.32080990339656829</v>
      </c>
    </row>
    <row r="594" spans="1:4">
      <c r="A594">
        <v>1968</v>
      </c>
      <c r="B594" t="s">
        <v>96</v>
      </c>
      <c r="C594">
        <f>'[2]INSEE cours cacao'!$M594</f>
        <v>19.125007724155001</v>
      </c>
      <c r="D594">
        <f t="shared" si="9"/>
        <v>0.31875012873591668</v>
      </c>
    </row>
    <row r="595" spans="1:4">
      <c r="A595">
        <v>1968</v>
      </c>
      <c r="B595" t="s">
        <v>97</v>
      </c>
      <c r="C595">
        <f>'[2]INSEE cours cacao'!$M595</f>
        <v>19.0014212445159</v>
      </c>
      <c r="D595">
        <f t="shared" si="9"/>
        <v>0.31669035407526497</v>
      </c>
    </row>
    <row r="596" spans="1:4">
      <c r="A596">
        <v>1968</v>
      </c>
      <c r="B596" t="s">
        <v>98</v>
      </c>
      <c r="C596">
        <f>'[2]INSEE cours cacao'!$M596</f>
        <v>18.877834764876699</v>
      </c>
      <c r="D596">
        <f t="shared" si="9"/>
        <v>0.31463057941461164</v>
      </c>
    </row>
    <row r="597" spans="1:4">
      <c r="A597">
        <v>1967</v>
      </c>
      <c r="B597" t="s">
        <v>99</v>
      </c>
      <c r="C597">
        <f>'[2]INSEE cours cacao'!$M597</f>
        <v>18.754248285237601</v>
      </c>
      <c r="D597">
        <f t="shared" si="9"/>
        <v>0.31257080475396004</v>
      </c>
    </row>
    <row r="598" spans="1:4">
      <c r="A598">
        <v>1967</v>
      </c>
      <c r="B598" t="s">
        <v>100</v>
      </c>
      <c r="C598">
        <f>'[2]INSEE cours cacao'!$M598</f>
        <v>18.6306618055985</v>
      </c>
      <c r="D598">
        <f t="shared" si="9"/>
        <v>0.31051103009330833</v>
      </c>
    </row>
    <row r="599" spans="1:4">
      <c r="A599">
        <v>1967</v>
      </c>
      <c r="B599" t="s">
        <v>101</v>
      </c>
      <c r="C599">
        <f>'[2]INSEE cours cacao'!$M599</f>
        <v>18.507075325959299</v>
      </c>
      <c r="D599">
        <f t="shared" si="9"/>
        <v>0.308451255432655</v>
      </c>
    </row>
    <row r="600" spans="1:4">
      <c r="A600">
        <v>1967</v>
      </c>
      <c r="B600" t="s">
        <v>102</v>
      </c>
      <c r="C600">
        <f>'[2]INSEE cours cacao'!$M600</f>
        <v>18.383488846320201</v>
      </c>
      <c r="D600">
        <f t="shared" si="9"/>
        <v>0.30639148077200334</v>
      </c>
    </row>
    <row r="601" spans="1:4">
      <c r="A601">
        <v>1967</v>
      </c>
      <c r="B601" t="s">
        <v>103</v>
      </c>
      <c r="C601">
        <f>'[2]INSEE cours cacao'!$M601</f>
        <v>18.2599023666811</v>
      </c>
      <c r="D601">
        <f t="shared" si="9"/>
        <v>0.30433170611135169</v>
      </c>
    </row>
    <row r="602" spans="1:4">
      <c r="A602">
        <v>1967</v>
      </c>
      <c r="B602" t="s">
        <v>104</v>
      </c>
      <c r="C602">
        <f>'[2]INSEE cours cacao'!$M602</f>
        <v>18.136315887041999</v>
      </c>
      <c r="D602">
        <f t="shared" si="9"/>
        <v>0.30227193145069997</v>
      </c>
    </row>
    <row r="603" spans="1:4">
      <c r="A603">
        <v>1967</v>
      </c>
      <c r="B603" t="s">
        <v>105</v>
      </c>
      <c r="C603">
        <f>'[2]INSEE cours cacao'!$M603</f>
        <v>18.012729407402801</v>
      </c>
      <c r="D603">
        <f t="shared" si="9"/>
        <v>0.3002121567900467</v>
      </c>
    </row>
    <row r="604" spans="1:4">
      <c r="A604">
        <v>1967</v>
      </c>
      <c r="B604" t="s">
        <v>94</v>
      </c>
      <c r="C604">
        <f>'[2]INSEE cours cacao'!$M604</f>
        <v>17.8891429277637</v>
      </c>
      <c r="D604">
        <f t="shared" si="9"/>
        <v>0.29815238212939499</v>
      </c>
    </row>
    <row r="605" spans="1:4">
      <c r="A605">
        <v>1967</v>
      </c>
      <c r="B605" t="s">
        <v>95</v>
      </c>
      <c r="C605">
        <f>'[2]INSEE cours cacao'!$M605</f>
        <v>17.765556448124599</v>
      </c>
      <c r="D605">
        <f t="shared" si="9"/>
        <v>0.29609260746874333</v>
      </c>
    </row>
    <row r="606" spans="1:4">
      <c r="A606">
        <v>1967</v>
      </c>
      <c r="B606" t="s">
        <v>96</v>
      </c>
      <c r="C606">
        <f>'[2]INSEE cours cacao'!$M606</f>
        <v>17.641969968485402</v>
      </c>
      <c r="D606">
        <f t="shared" si="9"/>
        <v>0.29403283280809001</v>
      </c>
    </row>
    <row r="607" spans="1:4">
      <c r="A607">
        <v>1967</v>
      </c>
      <c r="B607" t="s">
        <v>97</v>
      </c>
      <c r="C607">
        <f>'[2]INSEE cours cacao'!$M607</f>
        <v>17.178520669838701</v>
      </c>
      <c r="D607">
        <f t="shared" si="9"/>
        <v>0.28630867783064501</v>
      </c>
    </row>
    <row r="608" spans="1:4">
      <c r="A608">
        <v>1967</v>
      </c>
      <c r="B608" t="s">
        <v>98</v>
      </c>
      <c r="C608">
        <f>'[2]INSEE cours cacao'!$M608</f>
        <v>16.715071371192</v>
      </c>
      <c r="D608">
        <f t="shared" si="9"/>
        <v>0.27858452285320001</v>
      </c>
    </row>
    <row r="609" spans="1:4">
      <c r="A609">
        <v>1966</v>
      </c>
      <c r="B609" t="s">
        <v>99</v>
      </c>
      <c r="C609">
        <f>'[2]INSEE cours cacao'!$M609</f>
        <v>16.251622072545299</v>
      </c>
      <c r="D609">
        <f t="shared" si="9"/>
        <v>0.27086036787575496</v>
      </c>
    </row>
    <row r="610" spans="1:4">
      <c r="A610">
        <v>1966</v>
      </c>
      <c r="B610" t="s">
        <v>100</v>
      </c>
      <c r="C610">
        <f>'[2]INSEE cours cacao'!$M610</f>
        <v>15.7881727738985</v>
      </c>
      <c r="D610">
        <f t="shared" si="9"/>
        <v>0.26313621289830835</v>
      </c>
    </row>
    <row r="611" spans="1:4">
      <c r="A611">
        <v>1966</v>
      </c>
      <c r="B611" t="s">
        <v>101</v>
      </c>
      <c r="C611">
        <f>'[2]INSEE cours cacao'!$M611</f>
        <v>15.324723475251799</v>
      </c>
      <c r="D611">
        <f t="shared" si="9"/>
        <v>0.2554120579208633</v>
      </c>
    </row>
    <row r="612" spans="1:4">
      <c r="A612">
        <v>1966</v>
      </c>
      <c r="B612" t="s">
        <v>102</v>
      </c>
      <c r="C612">
        <f>'[2]INSEE cours cacao'!$M612</f>
        <v>14.8612741766051</v>
      </c>
      <c r="D612">
        <f t="shared" si="9"/>
        <v>0.24768790294341833</v>
      </c>
    </row>
    <row r="613" spans="1:4">
      <c r="A613">
        <v>1966</v>
      </c>
      <c r="B613" t="s">
        <v>103</v>
      </c>
      <c r="C613">
        <f>'[2]INSEE cours cacao'!$M613</f>
        <v>14.397824877958399</v>
      </c>
      <c r="D613">
        <f t="shared" si="9"/>
        <v>0.23996374796597333</v>
      </c>
    </row>
    <row r="614" spans="1:4">
      <c r="A614">
        <v>1966</v>
      </c>
      <c r="B614" t="s">
        <v>104</v>
      </c>
      <c r="C614">
        <f>'[2]INSEE cours cacao'!$M614</f>
        <v>13.934375579311601</v>
      </c>
      <c r="D614">
        <f t="shared" si="9"/>
        <v>0.23223959298852667</v>
      </c>
    </row>
    <row r="615" spans="1:4">
      <c r="A615">
        <v>1966</v>
      </c>
      <c r="B615" t="s">
        <v>105</v>
      </c>
      <c r="C615">
        <f>'[2]INSEE cours cacao'!$M615</f>
        <v>13.316443181116</v>
      </c>
      <c r="D615">
        <f t="shared" si="9"/>
        <v>0.22194071968526666</v>
      </c>
    </row>
    <row r="616" spans="1:4">
      <c r="A616">
        <v>1966</v>
      </c>
      <c r="B616" t="s">
        <v>94</v>
      </c>
      <c r="C616">
        <f>'[2]INSEE cours cacao'!$M616</f>
        <v>12.698510782920399</v>
      </c>
      <c r="D616">
        <f t="shared" si="9"/>
        <v>0.21164184638200664</v>
      </c>
    </row>
    <row r="617" spans="1:4">
      <c r="A617">
        <v>1966</v>
      </c>
      <c r="B617" t="s">
        <v>95</v>
      </c>
      <c r="C617">
        <f>'[2]INSEE cours cacao'!$M617</f>
        <v>12.080578384724699</v>
      </c>
      <c r="D617">
        <f t="shared" si="9"/>
        <v>0.20134297307874499</v>
      </c>
    </row>
    <row r="618" spans="1:4">
      <c r="A618">
        <v>1966</v>
      </c>
      <c r="B618" t="s">
        <v>96</v>
      </c>
      <c r="C618">
        <f>'[2]INSEE cours cacao'!$M618</f>
        <v>11.4626459865291</v>
      </c>
      <c r="D618">
        <f t="shared" si="9"/>
        <v>0.191044099775485</v>
      </c>
    </row>
    <row r="619" spans="1:4">
      <c r="A619">
        <v>1966</v>
      </c>
      <c r="B619" t="s">
        <v>97</v>
      </c>
      <c r="C619">
        <f>'[2]INSEE cours cacao'!$M619</f>
        <v>10.8447135883334</v>
      </c>
      <c r="D619">
        <f t="shared" si="9"/>
        <v>0.18074522647222332</v>
      </c>
    </row>
    <row r="620" spans="1:4">
      <c r="A620">
        <v>1966</v>
      </c>
      <c r="B620" t="s">
        <v>98</v>
      </c>
      <c r="C620">
        <f>'[2]INSEE cours cacao'!$M620</f>
        <v>10.2267811901378</v>
      </c>
      <c r="D620">
        <f t="shared" si="9"/>
        <v>0.17044635316896334</v>
      </c>
    </row>
    <row r="621" spans="1:4">
      <c r="A621">
        <v>1965</v>
      </c>
      <c r="B621" t="s">
        <v>99</v>
      </c>
      <c r="C621">
        <f>'[2]INSEE cours cacao'!$M621</f>
        <v>9.6088487919421599</v>
      </c>
      <c r="D621">
        <f t="shared" si="9"/>
        <v>0.16014747986570266</v>
      </c>
    </row>
    <row r="622" spans="1:4">
      <c r="A622">
        <v>1965</v>
      </c>
      <c r="B622" t="s">
        <v>100</v>
      </c>
      <c r="C622">
        <f>'[2]INSEE cours cacao'!$M622</f>
        <v>8.9909163937465202</v>
      </c>
      <c r="D622">
        <f t="shared" si="9"/>
        <v>0.149848606562442</v>
      </c>
    </row>
    <row r="623" spans="1:4">
      <c r="A623">
        <v>1965</v>
      </c>
      <c r="B623" t="s">
        <v>101</v>
      </c>
      <c r="C623">
        <f>'[2]INSEE cours cacao'!$M623</f>
        <v>8.3729839955508893</v>
      </c>
      <c r="D623">
        <f t="shared" si="9"/>
        <v>0.13954973325918149</v>
      </c>
    </row>
    <row r="624" spans="1:4">
      <c r="A624">
        <v>1965</v>
      </c>
      <c r="B624" t="s">
        <v>102</v>
      </c>
      <c r="C624">
        <f>'[2]INSEE cours cacao'!$M624</f>
        <v>7.7550515973552496</v>
      </c>
      <c r="D624">
        <f t="shared" si="9"/>
        <v>0.12925085995592084</v>
      </c>
    </row>
    <row r="625" spans="1:4">
      <c r="A625">
        <v>1965</v>
      </c>
      <c r="B625" t="s">
        <v>103</v>
      </c>
      <c r="C625">
        <f>'[2]INSEE cours cacao'!$M625</f>
        <v>8.5274670950997997</v>
      </c>
      <c r="D625">
        <f t="shared" si="9"/>
        <v>0.14212445158499667</v>
      </c>
    </row>
    <row r="626" spans="1:4">
      <c r="A626">
        <v>1965</v>
      </c>
      <c r="B626" t="s">
        <v>104</v>
      </c>
      <c r="C626">
        <f>'[2]INSEE cours cacao'!$M626</f>
        <v>9.2998825928443392</v>
      </c>
      <c r="D626">
        <f t="shared" si="9"/>
        <v>0.15499804321407232</v>
      </c>
    </row>
    <row r="627" spans="1:4">
      <c r="A627">
        <v>1965</v>
      </c>
      <c r="B627" t="s">
        <v>105</v>
      </c>
      <c r="C627">
        <f>'[2]INSEE cours cacao'!$M627</f>
        <v>10.0722980905889</v>
      </c>
      <c r="D627">
        <f t="shared" si="9"/>
        <v>0.16787163484314832</v>
      </c>
    </row>
    <row r="628" spans="1:4">
      <c r="A628">
        <v>1965</v>
      </c>
      <c r="B628" t="s">
        <v>94</v>
      </c>
      <c r="C628">
        <f>'[2]INSEE cours cacao'!$M628</f>
        <v>10.8447135883334</v>
      </c>
      <c r="D628">
        <f t="shared" si="9"/>
        <v>0.18074522647222332</v>
      </c>
    </row>
    <row r="629" spans="1:4">
      <c r="A629">
        <v>1965</v>
      </c>
      <c r="B629" t="s">
        <v>95</v>
      </c>
      <c r="C629">
        <f>'[2]INSEE cours cacao'!$M629</f>
        <v>11.617129086078</v>
      </c>
      <c r="D629">
        <f t="shared" si="9"/>
        <v>0.19361881810129999</v>
      </c>
    </row>
    <row r="630" spans="1:4">
      <c r="A630">
        <v>1965</v>
      </c>
      <c r="B630" t="s">
        <v>96</v>
      </c>
      <c r="C630">
        <f>'[2]INSEE cours cacao'!$M630</f>
        <v>12.3895445838225</v>
      </c>
      <c r="D630">
        <f t="shared" si="9"/>
        <v>0.206492409730375</v>
      </c>
    </row>
    <row r="631" spans="1:4">
      <c r="A631">
        <v>1965</v>
      </c>
      <c r="B631" t="s">
        <v>97</v>
      </c>
      <c r="C631">
        <f>'[2]INSEE cours cacao'!$M631</f>
        <v>13.1619600815671</v>
      </c>
      <c r="D631">
        <f t="shared" si="9"/>
        <v>0.21936600135945167</v>
      </c>
    </row>
    <row r="632" spans="1:4">
      <c r="A632">
        <v>1965</v>
      </c>
      <c r="B632" t="s">
        <v>98</v>
      </c>
      <c r="C632">
        <f>'[2]INSEE cours cacao'!$M632</f>
        <v>13.934375579311601</v>
      </c>
      <c r="D632">
        <f t="shared" si="9"/>
        <v>0.23223959298852667</v>
      </c>
    </row>
    <row r="633" spans="1:4">
      <c r="A633">
        <v>1964</v>
      </c>
      <c r="B633" t="s">
        <v>99</v>
      </c>
      <c r="C633">
        <f>'[2]INSEE cours cacao'!$M633</f>
        <v>14.7067910770562</v>
      </c>
      <c r="D633">
        <f t="shared" si="9"/>
        <v>0.24511318461760334</v>
      </c>
    </row>
    <row r="634" spans="1:4">
      <c r="A634">
        <v>1964</v>
      </c>
      <c r="B634" t="s">
        <v>100</v>
      </c>
      <c r="C634">
        <f>'[2]INSEE cours cacao'!$M634</f>
        <v>15.479206574800701</v>
      </c>
      <c r="D634">
        <f t="shared" si="9"/>
        <v>0.25798677624667837</v>
      </c>
    </row>
    <row r="635" spans="1:4">
      <c r="A635">
        <v>1964</v>
      </c>
      <c r="B635" t="s">
        <v>101</v>
      </c>
      <c r="C635">
        <f>'[2]INSEE cours cacao'!$M635</f>
        <v>16.251622072545299</v>
      </c>
      <c r="D635">
        <f t="shared" si="9"/>
        <v>0.27086036787575496</v>
      </c>
    </row>
    <row r="636" spans="1:4">
      <c r="A636">
        <v>1964</v>
      </c>
      <c r="B636" t="s">
        <v>102</v>
      </c>
      <c r="C636">
        <f>'[2]INSEE cours cacao'!$M636</f>
        <v>17.024037570289799</v>
      </c>
      <c r="D636">
        <f t="shared" si="9"/>
        <v>0.28373395950482999</v>
      </c>
    </row>
    <row r="637" spans="1:4">
      <c r="A637">
        <v>1964</v>
      </c>
      <c r="B637" t="s">
        <v>103</v>
      </c>
      <c r="C637">
        <f>'[2]INSEE cours cacao'!$M637</f>
        <v>17.024037570289799</v>
      </c>
      <c r="D637">
        <f t="shared" si="9"/>
        <v>0.28373395950482999</v>
      </c>
    </row>
    <row r="638" spans="1:4">
      <c r="A638">
        <v>1964</v>
      </c>
      <c r="B638" t="s">
        <v>104</v>
      </c>
      <c r="C638">
        <f>'[2]INSEE cours cacao'!$M638</f>
        <v>17.024037570289799</v>
      </c>
      <c r="D638">
        <f t="shared" si="9"/>
        <v>0.28373395950482999</v>
      </c>
    </row>
    <row r="639" spans="1:4">
      <c r="A639">
        <v>1964</v>
      </c>
      <c r="B639" t="s">
        <v>105</v>
      </c>
      <c r="C639">
        <f>'[2]INSEE cours cacao'!$M639</f>
        <v>17.024037570289799</v>
      </c>
      <c r="D639">
        <f t="shared" si="9"/>
        <v>0.28373395950482999</v>
      </c>
    </row>
    <row r="640" spans="1:4">
      <c r="A640">
        <v>1964</v>
      </c>
      <c r="B640" t="s">
        <v>94</v>
      </c>
      <c r="C640">
        <f>'[2]INSEE cours cacao'!$M640</f>
        <v>17.024037570289799</v>
      </c>
      <c r="D640">
        <f t="shared" si="9"/>
        <v>0.28373395950482999</v>
      </c>
    </row>
    <row r="641" spans="1:4">
      <c r="A641">
        <v>1964</v>
      </c>
      <c r="B641" t="s">
        <v>95</v>
      </c>
      <c r="C641">
        <f>'[2]INSEE cours cacao'!$M641</f>
        <v>17.024037570289799</v>
      </c>
      <c r="D641">
        <f t="shared" si="9"/>
        <v>0.28373395950482999</v>
      </c>
    </row>
    <row r="642" spans="1:4">
      <c r="A642">
        <v>1964</v>
      </c>
      <c r="B642" t="s">
        <v>96</v>
      </c>
      <c r="C642">
        <f>'[2]INSEE cours cacao'!$M642</f>
        <v>17.024037570289799</v>
      </c>
      <c r="D642">
        <f t="shared" si="9"/>
        <v>0.28373395950482999</v>
      </c>
    </row>
    <row r="643" spans="1:4">
      <c r="A643">
        <v>1964</v>
      </c>
      <c r="B643" t="s">
        <v>97</v>
      </c>
      <c r="C643">
        <f>'[2]INSEE cours cacao'!$M643</f>
        <v>17.024037570289799</v>
      </c>
      <c r="D643">
        <f t="shared" si="9"/>
        <v>0.28373395950482999</v>
      </c>
    </row>
    <row r="644" spans="1:4">
      <c r="A644">
        <v>1964</v>
      </c>
      <c r="B644" t="s">
        <v>98</v>
      </c>
      <c r="C644">
        <f>'[2]INSEE cours cacao'!$M644</f>
        <v>17.024037570289799</v>
      </c>
      <c r="D644">
        <f t="shared" ref="D644:D707" si="10">C644/60</f>
        <v>0.28373395950482999</v>
      </c>
    </row>
    <row r="645" spans="1:4">
      <c r="A645">
        <v>1963</v>
      </c>
      <c r="B645" t="s">
        <v>99</v>
      </c>
      <c r="C645">
        <f>'[2]INSEE cours cacao'!$M645</f>
        <v>17.024037570289799</v>
      </c>
      <c r="D645">
        <f t="shared" si="10"/>
        <v>0.28373395950482999</v>
      </c>
    </row>
    <row r="646" spans="1:4">
      <c r="A646">
        <v>1963</v>
      </c>
      <c r="B646" t="s">
        <v>100</v>
      </c>
      <c r="C646">
        <f>'[2]INSEE cours cacao'!$M646</f>
        <v>17.024037570289799</v>
      </c>
      <c r="D646">
        <f t="shared" si="10"/>
        <v>0.28373395950482999</v>
      </c>
    </row>
    <row r="647" spans="1:4">
      <c r="A647">
        <v>1963</v>
      </c>
      <c r="B647" t="s">
        <v>101</v>
      </c>
      <c r="C647">
        <f>'[2]INSEE cours cacao'!$M647</f>
        <v>17.024037570289799</v>
      </c>
      <c r="D647">
        <f t="shared" si="10"/>
        <v>0.28373395950482999</v>
      </c>
    </row>
    <row r="648" spans="1:4">
      <c r="A648">
        <v>1963</v>
      </c>
      <c r="B648" t="s">
        <v>102</v>
      </c>
      <c r="C648">
        <f>'[2]INSEE cours cacao'!$M648</f>
        <v>17.024037570289799</v>
      </c>
      <c r="D648">
        <f t="shared" si="10"/>
        <v>0.28373395950482999</v>
      </c>
    </row>
    <row r="649" spans="1:4">
      <c r="A649">
        <v>1963</v>
      </c>
      <c r="B649" t="s">
        <v>103</v>
      </c>
      <c r="C649">
        <f>'[2]INSEE cours cacao'!$M649</f>
        <v>16.7459679911018</v>
      </c>
      <c r="D649">
        <f t="shared" si="10"/>
        <v>0.27909946651836331</v>
      </c>
    </row>
    <row r="650" spans="1:4">
      <c r="A650">
        <v>1963</v>
      </c>
      <c r="B650" t="s">
        <v>104</v>
      </c>
      <c r="C650">
        <f>'[2]INSEE cours cacao'!$M650</f>
        <v>16.467898411913701</v>
      </c>
      <c r="D650">
        <f t="shared" si="10"/>
        <v>0.27446497353189503</v>
      </c>
    </row>
    <row r="651" spans="1:4">
      <c r="A651">
        <v>1963</v>
      </c>
      <c r="B651" t="s">
        <v>105</v>
      </c>
      <c r="C651">
        <f>'[2]INSEE cours cacao'!$M651</f>
        <v>16.189828832725699</v>
      </c>
      <c r="D651">
        <f t="shared" si="10"/>
        <v>0.2698304805454283</v>
      </c>
    </row>
    <row r="652" spans="1:4">
      <c r="A652">
        <v>1963</v>
      </c>
      <c r="B652" t="s">
        <v>94</v>
      </c>
      <c r="C652">
        <f>'[2]INSEE cours cacao'!$M652</f>
        <v>15.911759253537699</v>
      </c>
      <c r="D652">
        <f t="shared" si="10"/>
        <v>0.26519598755896168</v>
      </c>
    </row>
    <row r="653" spans="1:4">
      <c r="A653">
        <v>1963</v>
      </c>
      <c r="B653" t="s">
        <v>95</v>
      </c>
      <c r="C653">
        <f>'[2]INSEE cours cacao'!$M653</f>
        <v>15.633689674349601</v>
      </c>
      <c r="D653">
        <f t="shared" si="10"/>
        <v>0.26056149457249334</v>
      </c>
    </row>
    <row r="654" spans="1:4">
      <c r="A654">
        <v>1963</v>
      </c>
      <c r="B654" t="s">
        <v>96</v>
      </c>
      <c r="C654">
        <f>'[2]INSEE cours cacao'!$M654</f>
        <v>15.3556200951616</v>
      </c>
      <c r="D654">
        <f t="shared" si="10"/>
        <v>0.25592700158602666</v>
      </c>
    </row>
    <row r="655" spans="1:4">
      <c r="A655">
        <v>1963</v>
      </c>
      <c r="B655" t="s">
        <v>97</v>
      </c>
      <c r="C655">
        <f>'[2]INSEE cours cacao'!$M655</f>
        <v>15.0775505159736</v>
      </c>
      <c r="D655">
        <f t="shared" si="10"/>
        <v>0.25129250859955998</v>
      </c>
    </row>
    <row r="656" spans="1:4">
      <c r="A656">
        <v>1963</v>
      </c>
      <c r="B656" t="s">
        <v>98</v>
      </c>
      <c r="C656">
        <f>'[2]INSEE cours cacao'!$M656</f>
        <v>14.7994809367855</v>
      </c>
      <c r="D656">
        <f t="shared" si="10"/>
        <v>0.24665801561309167</v>
      </c>
    </row>
    <row r="657" spans="1:4">
      <c r="A657">
        <v>1962</v>
      </c>
      <c r="B657" t="s">
        <v>99</v>
      </c>
      <c r="C657">
        <f>'[2]INSEE cours cacao'!$M657</f>
        <v>14.521411357597501</v>
      </c>
      <c r="D657">
        <f t="shared" si="10"/>
        <v>0.24202352262662502</v>
      </c>
    </row>
    <row r="658" spans="1:4">
      <c r="A658">
        <v>1962</v>
      </c>
      <c r="B658" t="s">
        <v>100</v>
      </c>
      <c r="C658">
        <f>'[2]INSEE cours cacao'!$M658</f>
        <v>14.2433417784094</v>
      </c>
      <c r="D658">
        <f t="shared" si="10"/>
        <v>0.23738902964015668</v>
      </c>
    </row>
    <row r="659" spans="1:4">
      <c r="A659">
        <v>1962</v>
      </c>
      <c r="B659" t="s">
        <v>101</v>
      </c>
      <c r="C659">
        <f>'[2]INSEE cours cacao'!$M659</f>
        <v>13.965272199221401</v>
      </c>
      <c r="D659">
        <f t="shared" si="10"/>
        <v>0.23275453665369</v>
      </c>
    </row>
    <row r="660" spans="1:4">
      <c r="A660">
        <v>1962</v>
      </c>
      <c r="B660" t="s">
        <v>102</v>
      </c>
      <c r="C660">
        <f>'[2]INSEE cours cacao'!$M660</f>
        <v>14.150651918680101</v>
      </c>
      <c r="D660">
        <f t="shared" si="10"/>
        <v>0.23584419864466835</v>
      </c>
    </row>
    <row r="661" spans="1:4">
      <c r="A661">
        <v>1962</v>
      </c>
      <c r="B661" t="s">
        <v>103</v>
      </c>
      <c r="C661">
        <f>'[2]INSEE cours cacao'!$M661</f>
        <v>14.336031638138801</v>
      </c>
      <c r="D661">
        <f t="shared" si="10"/>
        <v>0.23893386063564667</v>
      </c>
    </row>
    <row r="662" spans="1:4">
      <c r="A662">
        <v>1962</v>
      </c>
      <c r="B662" t="s">
        <v>104</v>
      </c>
      <c r="C662">
        <f>'[2]INSEE cours cacao'!$M662</f>
        <v>14.521411357597501</v>
      </c>
      <c r="D662">
        <f t="shared" si="10"/>
        <v>0.24202352262662502</v>
      </c>
    </row>
    <row r="663" spans="1:4">
      <c r="A663">
        <v>1962</v>
      </c>
      <c r="B663" t="s">
        <v>105</v>
      </c>
      <c r="C663">
        <f>'[2]INSEE cours cacao'!$M663</f>
        <v>14.7067910770562</v>
      </c>
      <c r="D663">
        <f t="shared" si="10"/>
        <v>0.24511318461760334</v>
      </c>
    </row>
    <row r="664" spans="1:4">
      <c r="A664">
        <v>1962</v>
      </c>
      <c r="B664" t="s">
        <v>94</v>
      </c>
      <c r="C664">
        <f>'[2]INSEE cours cacao'!$M664</f>
        <v>14.8921707965149</v>
      </c>
      <c r="D664">
        <f t="shared" si="10"/>
        <v>0.24820284660858166</v>
      </c>
    </row>
    <row r="665" spans="1:4">
      <c r="A665">
        <v>1962</v>
      </c>
      <c r="B665" t="s">
        <v>95</v>
      </c>
      <c r="C665">
        <f>'[2]INSEE cours cacao'!$M665</f>
        <v>15.0775505159736</v>
      </c>
      <c r="D665">
        <f t="shared" si="10"/>
        <v>0.25129250859955998</v>
      </c>
    </row>
    <row r="666" spans="1:4">
      <c r="A666">
        <v>1962</v>
      </c>
      <c r="B666" t="s">
        <v>96</v>
      </c>
      <c r="C666">
        <f>'[2]INSEE cours cacao'!$M666</f>
        <v>15.262930235432201</v>
      </c>
      <c r="D666">
        <f t="shared" si="10"/>
        <v>0.25438217059053669</v>
      </c>
    </row>
    <row r="667" spans="1:4">
      <c r="A667">
        <v>1962</v>
      </c>
      <c r="B667" t="s">
        <v>97</v>
      </c>
      <c r="C667">
        <f>'[2]INSEE cours cacao'!$M667</f>
        <v>15.448309954890901</v>
      </c>
      <c r="D667">
        <f t="shared" si="10"/>
        <v>0.25747183258151501</v>
      </c>
    </row>
    <row r="668" spans="1:4">
      <c r="A668">
        <v>1962</v>
      </c>
      <c r="B668" t="s">
        <v>98</v>
      </c>
      <c r="C668">
        <f>'[2]INSEE cours cacao'!$M668</f>
        <v>15.633689674349601</v>
      </c>
      <c r="D668">
        <f t="shared" si="10"/>
        <v>0.26056149457249334</v>
      </c>
    </row>
    <row r="669" spans="1:4">
      <c r="A669">
        <v>1961</v>
      </c>
      <c r="B669" t="s">
        <v>99</v>
      </c>
      <c r="C669">
        <f>'[2]INSEE cours cacao'!$M669</f>
        <v>15.8190693938083</v>
      </c>
      <c r="D669">
        <f t="shared" si="10"/>
        <v>0.26365115656347166</v>
      </c>
    </row>
    <row r="670" spans="1:4">
      <c r="A670">
        <v>1961</v>
      </c>
      <c r="B670" t="s">
        <v>100</v>
      </c>
      <c r="C670">
        <f>'[2]INSEE cours cacao'!$M670</f>
        <v>16.004449113267</v>
      </c>
      <c r="D670">
        <f t="shared" si="10"/>
        <v>0.26674081855445003</v>
      </c>
    </row>
    <row r="671" spans="1:4">
      <c r="A671">
        <v>1961</v>
      </c>
      <c r="B671" t="s">
        <v>101</v>
      </c>
      <c r="C671">
        <f>'[2]INSEE cours cacao'!$M671</f>
        <v>16.189828832725699</v>
      </c>
      <c r="D671">
        <f t="shared" si="10"/>
        <v>0.2698304805454283</v>
      </c>
    </row>
    <row r="672" spans="1:4">
      <c r="A672">
        <v>1961</v>
      </c>
      <c r="B672" t="s">
        <v>102</v>
      </c>
      <c r="C672">
        <f>'[2]INSEE cours cacao'!$M672</f>
        <v>16.3752085521844</v>
      </c>
      <c r="D672">
        <f t="shared" si="10"/>
        <v>0.27292014253640667</v>
      </c>
    </row>
    <row r="673" spans="1:4">
      <c r="A673">
        <v>1961</v>
      </c>
      <c r="B673" t="s">
        <v>103</v>
      </c>
      <c r="C673">
        <f>'[2]INSEE cours cacao'!$M673</f>
        <v>16.560588271643098</v>
      </c>
      <c r="D673">
        <f t="shared" si="10"/>
        <v>0.27600980452738499</v>
      </c>
    </row>
    <row r="674" spans="1:4">
      <c r="A674">
        <v>1961</v>
      </c>
      <c r="B674" t="s">
        <v>104</v>
      </c>
      <c r="C674">
        <f>'[2]INSEE cours cacao'!$M674</f>
        <v>16.7459679911018</v>
      </c>
      <c r="D674">
        <f t="shared" si="10"/>
        <v>0.27909946651836331</v>
      </c>
    </row>
    <row r="675" spans="1:4">
      <c r="A675">
        <v>1961</v>
      </c>
      <c r="B675" t="s">
        <v>105</v>
      </c>
      <c r="C675">
        <f>'[2]INSEE cours cacao'!$M675</f>
        <v>16.931347710560502</v>
      </c>
      <c r="D675">
        <f t="shared" si="10"/>
        <v>0.28218912850934169</v>
      </c>
    </row>
    <row r="676" spans="1:4">
      <c r="A676">
        <v>1961</v>
      </c>
      <c r="B676" t="s">
        <v>94</v>
      </c>
      <c r="C676">
        <f>'[2]INSEE cours cacao'!$M676</f>
        <v>17.1167274300192</v>
      </c>
      <c r="D676">
        <f t="shared" si="10"/>
        <v>0.28527879050032001</v>
      </c>
    </row>
    <row r="677" spans="1:4">
      <c r="A677">
        <v>1961</v>
      </c>
      <c r="B677" t="s">
        <v>95</v>
      </c>
      <c r="C677">
        <f>'[2]INSEE cours cacao'!$M677</f>
        <v>17.302107149477902</v>
      </c>
      <c r="D677">
        <f t="shared" si="10"/>
        <v>0.28836845249129833</v>
      </c>
    </row>
    <row r="678" spans="1:4">
      <c r="A678">
        <v>1961</v>
      </c>
      <c r="B678" t="s">
        <v>96</v>
      </c>
      <c r="C678">
        <f>'[2]INSEE cours cacao'!$M678</f>
        <v>17.4874868689365</v>
      </c>
      <c r="D678">
        <f t="shared" si="10"/>
        <v>0.29145811448227499</v>
      </c>
    </row>
    <row r="679" spans="1:4">
      <c r="A679">
        <v>1961</v>
      </c>
      <c r="B679" t="s">
        <v>97</v>
      </c>
      <c r="C679">
        <f>'[2]INSEE cours cacao'!$M679</f>
        <v>17.672866588395198</v>
      </c>
      <c r="D679">
        <f t="shared" si="10"/>
        <v>0.29454777647325331</v>
      </c>
    </row>
    <row r="680" spans="1:4">
      <c r="A680">
        <v>1961</v>
      </c>
      <c r="B680" t="s">
        <v>98</v>
      </c>
      <c r="C680">
        <f>'[2]INSEE cours cacao'!$M680</f>
        <v>17.8582463078539</v>
      </c>
      <c r="D680">
        <f t="shared" si="10"/>
        <v>0.29763743846423169</v>
      </c>
    </row>
    <row r="681" spans="1:4">
      <c r="A681">
        <v>1960</v>
      </c>
      <c r="B681" t="s">
        <v>99</v>
      </c>
      <c r="C681">
        <f>'[2]INSEE cours cacao'!$M681</f>
        <v>18.043626027312602</v>
      </c>
      <c r="D681">
        <f t="shared" si="10"/>
        <v>0.30072710045521001</v>
      </c>
    </row>
    <row r="682" spans="1:4">
      <c r="A682">
        <v>1960</v>
      </c>
      <c r="B682" t="s">
        <v>100</v>
      </c>
      <c r="C682">
        <f>'[2]INSEE cours cacao'!$M682</f>
        <v>18.2290057467713</v>
      </c>
      <c r="D682">
        <f t="shared" si="10"/>
        <v>0.30381676244618833</v>
      </c>
    </row>
    <row r="683" spans="1:4">
      <c r="A683">
        <v>1960</v>
      </c>
      <c r="B683" t="s">
        <v>101</v>
      </c>
      <c r="C683">
        <f>'[2]INSEE cours cacao'!$M683</f>
        <v>18.414385466230001</v>
      </c>
      <c r="D683">
        <f t="shared" si="10"/>
        <v>0.3069064244371667</v>
      </c>
    </row>
    <row r="684" spans="1:4">
      <c r="A684">
        <v>1960</v>
      </c>
      <c r="B684" t="s">
        <v>102</v>
      </c>
      <c r="C684">
        <f>'[2]INSEE cours cacao'!$M684</f>
        <v>18.5997651856887</v>
      </c>
      <c r="D684">
        <f t="shared" si="10"/>
        <v>0.30999608642814497</v>
      </c>
    </row>
    <row r="685" spans="1:4">
      <c r="A685">
        <v>1960</v>
      </c>
      <c r="B685" t="s">
        <v>103</v>
      </c>
      <c r="C685">
        <f>'[2]INSEE cours cacao'!$M685</f>
        <v>18.785144905147401</v>
      </c>
      <c r="D685">
        <f t="shared" si="10"/>
        <v>0.31308574841912334</v>
      </c>
    </row>
    <row r="686" spans="1:4">
      <c r="A686">
        <v>1960</v>
      </c>
      <c r="B686" t="s">
        <v>104</v>
      </c>
      <c r="C686">
        <f>'[2]INSEE cours cacao'!$M686</f>
        <v>18.970524624606099</v>
      </c>
      <c r="D686">
        <f t="shared" si="10"/>
        <v>0.31617541041010166</v>
      </c>
    </row>
    <row r="687" spans="1:4">
      <c r="A687">
        <v>1960</v>
      </c>
      <c r="B687" t="s">
        <v>105</v>
      </c>
      <c r="C687">
        <f>'[2]INSEE cours cacao'!$M687</f>
        <v>19.155904344064801</v>
      </c>
      <c r="D687">
        <f t="shared" si="10"/>
        <v>0.31926507240108004</v>
      </c>
    </row>
    <row r="688" spans="1:4">
      <c r="A688">
        <v>1960</v>
      </c>
      <c r="B688" t="s">
        <v>94</v>
      </c>
      <c r="C688">
        <f>'[2]INSEE cours cacao'!$M688</f>
        <v>19.341284063523499</v>
      </c>
      <c r="D688">
        <f t="shared" si="10"/>
        <v>0.32235473439205831</v>
      </c>
    </row>
    <row r="689" spans="1:4">
      <c r="A689">
        <v>1960</v>
      </c>
      <c r="B689" t="s">
        <v>95</v>
      </c>
      <c r="C689">
        <f>'[2]INSEE cours cacao'!$M689</f>
        <v>19.526663782982101</v>
      </c>
      <c r="D689">
        <f t="shared" si="10"/>
        <v>0.32544439638303502</v>
      </c>
    </row>
    <row r="690" spans="1:4">
      <c r="A690">
        <v>1960</v>
      </c>
      <c r="B690" t="s">
        <v>96</v>
      </c>
      <c r="C690">
        <f>'[2]INSEE cours cacao'!$M690</f>
        <v>19.7120435024408</v>
      </c>
      <c r="D690">
        <f t="shared" si="10"/>
        <v>0.32853405837401334</v>
      </c>
    </row>
    <row r="691" spans="1:4">
      <c r="A691">
        <v>1960</v>
      </c>
      <c r="B691" t="s">
        <v>97</v>
      </c>
      <c r="C691">
        <f>'[2]INSEE cours cacao'!$M691</f>
        <v>19.897423221899501</v>
      </c>
      <c r="D691">
        <f t="shared" si="10"/>
        <v>0.33162372036499171</v>
      </c>
    </row>
    <row r="692" spans="1:4">
      <c r="A692">
        <v>1960</v>
      </c>
      <c r="B692" t="s">
        <v>98</v>
      </c>
      <c r="C692">
        <f>'[2]INSEE cours cacao'!$M692</f>
        <v>20.082802941358199</v>
      </c>
      <c r="D692">
        <f t="shared" si="10"/>
        <v>0.33471338235596998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1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107</v>
      </c>
    </row>
    <row r="2" spans="1:6">
      <c r="E2" t="s">
        <v>108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  <c r="C4">
        <v>120</v>
      </c>
    </row>
    <row r="5" spans="1:6">
      <c r="A5">
        <v>2017</v>
      </c>
      <c r="B5" t="s">
        <v>99</v>
      </c>
      <c r="C5">
        <v>118</v>
      </c>
    </row>
    <row r="6" spans="1:6">
      <c r="A6">
        <v>2017</v>
      </c>
      <c r="B6" t="s">
        <v>100</v>
      </c>
      <c r="C6">
        <v>119</v>
      </c>
    </row>
    <row r="7" spans="1:6">
      <c r="A7">
        <v>2017</v>
      </c>
      <c r="B7" t="s">
        <v>101</v>
      </c>
      <c r="C7">
        <v>109</v>
      </c>
    </row>
    <row r="8" spans="1:6">
      <c r="A8">
        <v>2017</v>
      </c>
      <c r="B8" t="s">
        <v>102</v>
      </c>
      <c r="C8">
        <v>105</v>
      </c>
    </row>
    <row r="9" spans="1:6">
      <c r="A9">
        <v>2017</v>
      </c>
      <c r="B9" t="s">
        <v>103</v>
      </c>
      <c r="C9">
        <v>114</v>
      </c>
    </row>
    <row r="10" spans="1:6">
      <c r="A10">
        <v>2017</v>
      </c>
      <c r="B10" t="s">
        <v>104</v>
      </c>
      <c r="C10">
        <v>120</v>
      </c>
    </row>
    <row r="11" spans="1:6">
      <c r="A11">
        <v>2017</v>
      </c>
      <c r="B11" t="s">
        <v>105</v>
      </c>
      <c r="C11">
        <v>132</v>
      </c>
      <c r="D11">
        <v>119</v>
      </c>
      <c r="E11">
        <f>SUM(C5:C16)/12</f>
        <v>120.16666666666667</v>
      </c>
    </row>
    <row r="12" spans="1:6">
      <c r="A12">
        <v>2017</v>
      </c>
      <c r="B12" t="s">
        <v>94</v>
      </c>
      <c r="C12">
        <v>136</v>
      </c>
      <c r="F12" s="29"/>
    </row>
    <row r="13" spans="1:6">
      <c r="A13">
        <v>2017</v>
      </c>
      <c r="B13" t="s">
        <v>95</v>
      </c>
      <c r="C13">
        <v>128</v>
      </c>
    </row>
    <row r="14" spans="1:6">
      <c r="A14">
        <v>2017</v>
      </c>
      <c r="B14" t="s">
        <v>96</v>
      </c>
      <c r="C14">
        <v>125</v>
      </c>
    </row>
    <row r="15" spans="1:6">
      <c r="A15">
        <v>2017</v>
      </c>
      <c r="B15" t="s">
        <v>97</v>
      </c>
      <c r="C15">
        <v>119</v>
      </c>
    </row>
    <row r="16" spans="1:6">
      <c r="A16">
        <v>2017</v>
      </c>
      <c r="B16" t="s">
        <v>98</v>
      </c>
      <c r="C16">
        <v>117</v>
      </c>
    </row>
    <row r="17" spans="1:5">
      <c r="A17">
        <v>2016</v>
      </c>
      <c r="B17" t="s">
        <v>99</v>
      </c>
      <c r="C17">
        <v>111</v>
      </c>
    </row>
    <row r="18" spans="1:5">
      <c r="A18">
        <v>2016</v>
      </c>
      <c r="B18" t="s">
        <v>100</v>
      </c>
      <c r="C18">
        <v>104</v>
      </c>
    </row>
    <row r="19" spans="1:5">
      <c r="A19">
        <v>2016</v>
      </c>
      <c r="B19" t="s">
        <v>101</v>
      </c>
      <c r="C19">
        <v>101</v>
      </c>
    </row>
    <row r="20" spans="1:5">
      <c r="A20">
        <v>2016</v>
      </c>
      <c r="B20" t="s">
        <v>102</v>
      </c>
      <c r="C20">
        <v>108</v>
      </c>
    </row>
    <row r="21" spans="1:5">
      <c r="A21">
        <v>2016</v>
      </c>
      <c r="B21" t="s">
        <v>103</v>
      </c>
      <c r="C21">
        <v>117</v>
      </c>
    </row>
    <row r="22" spans="1:5">
      <c r="A22">
        <v>2016</v>
      </c>
      <c r="B22" t="s">
        <v>104</v>
      </c>
      <c r="C22">
        <v>119</v>
      </c>
    </row>
    <row r="23" spans="1:5">
      <c r="A23">
        <v>2016</v>
      </c>
      <c r="B23" t="s">
        <v>105</v>
      </c>
      <c r="C23">
        <v>125</v>
      </c>
      <c r="D23">
        <v>132</v>
      </c>
      <c r="E23">
        <f>SUM(C17:C28)/12</f>
        <v>120.08333333333333</v>
      </c>
    </row>
    <row r="24" spans="1:5">
      <c r="A24">
        <v>2016</v>
      </c>
      <c r="B24" t="s">
        <v>94</v>
      </c>
      <c r="C24">
        <v>128</v>
      </c>
    </row>
    <row r="25" spans="1:5">
      <c r="A25">
        <v>2016</v>
      </c>
      <c r="B25" t="s">
        <v>95</v>
      </c>
      <c r="C25">
        <v>131</v>
      </c>
    </row>
    <row r="26" spans="1:5">
      <c r="A26">
        <v>2016</v>
      </c>
      <c r="B26" t="s">
        <v>96</v>
      </c>
      <c r="C26">
        <v>135</v>
      </c>
    </row>
    <row r="27" spans="1:5">
      <c r="A27">
        <v>2016</v>
      </c>
      <c r="B27" t="s">
        <v>97</v>
      </c>
      <c r="C27">
        <v>132</v>
      </c>
    </row>
    <row r="28" spans="1:5">
      <c r="A28">
        <v>2016</v>
      </c>
      <c r="B28" t="s">
        <v>98</v>
      </c>
      <c r="C28" s="29">
        <v>130</v>
      </c>
    </row>
    <row r="29" spans="1:5">
      <c r="A29">
        <v>2015</v>
      </c>
      <c r="B29" t="s">
        <v>99</v>
      </c>
      <c r="C29" s="29">
        <v>122</v>
      </c>
    </row>
    <row r="30" spans="1:5">
      <c r="A30">
        <v>2015</v>
      </c>
      <c r="B30" t="s">
        <v>100</v>
      </c>
      <c r="C30" s="29">
        <v>129</v>
      </c>
    </row>
    <row r="31" spans="1:5">
      <c r="A31">
        <v>2015</v>
      </c>
      <c r="B31" t="s">
        <v>101</v>
      </c>
      <c r="C31" s="29">
        <v>128</v>
      </c>
    </row>
    <row r="32" spans="1:5">
      <c r="A32">
        <v>2015</v>
      </c>
      <c r="B32" t="s">
        <v>102</v>
      </c>
      <c r="C32" s="29">
        <v>139</v>
      </c>
    </row>
    <row r="33" spans="1:5">
      <c r="A33">
        <v>2015</v>
      </c>
      <c r="B33" t="s">
        <v>103</v>
      </c>
      <c r="C33" s="29">
        <v>148</v>
      </c>
    </row>
    <row r="34" spans="1:5">
      <c r="A34">
        <v>2015</v>
      </c>
      <c r="B34" t="s">
        <v>104</v>
      </c>
      <c r="C34" s="29">
        <v>149</v>
      </c>
    </row>
    <row r="35" spans="1:5">
      <c r="A35">
        <v>2015</v>
      </c>
      <c r="B35" t="s">
        <v>105</v>
      </c>
      <c r="C35" s="29">
        <v>155</v>
      </c>
      <c r="D35">
        <v>166</v>
      </c>
      <c r="E35">
        <f>SUM(C29:C40)/12</f>
        <v>147.91666666666666</v>
      </c>
    </row>
    <row r="36" spans="1:5">
      <c r="A36">
        <v>2015</v>
      </c>
      <c r="B36" t="s">
        <v>94</v>
      </c>
      <c r="C36" s="29">
        <v>160</v>
      </c>
    </row>
    <row r="37" spans="1:5">
      <c r="A37">
        <v>2015</v>
      </c>
      <c r="B37" t="s">
        <v>95</v>
      </c>
      <c r="C37" s="29">
        <v>162</v>
      </c>
    </row>
    <row r="38" spans="1:5">
      <c r="A38">
        <v>2015</v>
      </c>
      <c r="B38" t="s">
        <v>96</v>
      </c>
      <c r="C38" s="29">
        <v>160</v>
      </c>
    </row>
    <row r="39" spans="1:5">
      <c r="A39">
        <v>2015</v>
      </c>
      <c r="B39" t="s">
        <v>97</v>
      </c>
      <c r="C39" s="29">
        <v>159</v>
      </c>
    </row>
    <row r="40" spans="1:5">
      <c r="A40">
        <v>2015</v>
      </c>
      <c r="B40" t="s">
        <v>98</v>
      </c>
      <c r="C40">
        <v>164</v>
      </c>
      <c r="D40" s="29"/>
    </row>
    <row r="41" spans="1:5">
      <c r="A41">
        <v>2014</v>
      </c>
      <c r="B41" t="s">
        <v>99</v>
      </c>
      <c r="C41" s="29">
        <v>164</v>
      </c>
      <c r="D41" s="29"/>
    </row>
    <row r="42" spans="1:5">
      <c r="A42">
        <v>2014</v>
      </c>
      <c r="B42" t="s">
        <v>100</v>
      </c>
      <c r="C42" s="29">
        <v>167</v>
      </c>
      <c r="D42" s="29"/>
    </row>
    <row r="43" spans="1:5">
      <c r="A43">
        <v>2014</v>
      </c>
      <c r="B43" t="s">
        <v>101</v>
      </c>
      <c r="C43">
        <v>161</v>
      </c>
      <c r="D43" s="29"/>
    </row>
    <row r="44" spans="1:5">
      <c r="A44">
        <v>2014</v>
      </c>
      <c r="B44" t="s">
        <v>102</v>
      </c>
      <c r="C44">
        <v>157</v>
      </c>
      <c r="D44" s="29"/>
    </row>
    <row r="45" spans="1:5">
      <c r="A45">
        <v>2014</v>
      </c>
      <c r="B45" t="s">
        <v>103</v>
      </c>
      <c r="C45">
        <v>158</v>
      </c>
      <c r="D45" s="29"/>
    </row>
    <row r="46" spans="1:5">
      <c r="A46">
        <v>2014</v>
      </c>
      <c r="B46" t="s">
        <v>104</v>
      </c>
      <c r="C46">
        <v>156</v>
      </c>
      <c r="D46" s="29"/>
    </row>
    <row r="47" spans="1:5">
      <c r="A47">
        <v>2014</v>
      </c>
      <c r="B47" t="s">
        <v>105</v>
      </c>
      <c r="C47">
        <v>147</v>
      </c>
      <c r="D47" s="29">
        <v>140</v>
      </c>
      <c r="E47">
        <f>SUM(C41:C52)/12</f>
        <v>152.83333333333334</v>
      </c>
    </row>
    <row r="48" spans="1:5">
      <c r="A48">
        <v>2014</v>
      </c>
      <c r="B48" t="s">
        <v>94</v>
      </c>
      <c r="C48">
        <v>146</v>
      </c>
      <c r="D48" s="29"/>
    </row>
    <row r="49" spans="1:5">
      <c r="A49">
        <v>2014</v>
      </c>
      <c r="B49" t="s">
        <v>95</v>
      </c>
      <c r="C49">
        <v>148</v>
      </c>
      <c r="D49" s="29"/>
    </row>
    <row r="50" spans="1:5">
      <c r="A50">
        <v>2014</v>
      </c>
      <c r="B50" t="s">
        <v>96</v>
      </c>
      <c r="C50">
        <v>148</v>
      </c>
      <c r="D50" s="29"/>
    </row>
    <row r="51" spans="1:5">
      <c r="A51">
        <v>2014</v>
      </c>
      <c r="B51" t="s">
        <v>97</v>
      </c>
      <c r="C51">
        <v>144</v>
      </c>
      <c r="D51" s="29"/>
    </row>
    <row r="52" spans="1:5">
      <c r="A52">
        <v>2014</v>
      </c>
      <c r="B52" t="s">
        <v>98</v>
      </c>
      <c r="C52">
        <v>138</v>
      </c>
      <c r="D52" s="29"/>
    </row>
    <row r="53" spans="1:5">
      <c r="A53">
        <v>2013</v>
      </c>
      <c r="B53" t="s">
        <v>99</v>
      </c>
      <c r="C53">
        <v>130</v>
      </c>
      <c r="D53" s="29"/>
    </row>
    <row r="54" spans="1:5">
      <c r="A54">
        <v>2013</v>
      </c>
      <c r="B54" t="s">
        <v>100</v>
      </c>
      <c r="C54">
        <v>130</v>
      </c>
      <c r="D54" s="29"/>
    </row>
    <row r="55" spans="1:5">
      <c r="A55">
        <v>2013</v>
      </c>
      <c r="B55" t="s">
        <v>101</v>
      </c>
      <c r="C55">
        <v>127</v>
      </c>
      <c r="D55" s="29"/>
    </row>
    <row r="56" spans="1:5">
      <c r="A56">
        <v>2013</v>
      </c>
      <c r="B56" t="s">
        <v>102</v>
      </c>
      <c r="C56">
        <v>122</v>
      </c>
      <c r="D56" s="29"/>
    </row>
    <row r="57" spans="1:5">
      <c r="A57">
        <v>2013</v>
      </c>
      <c r="B57" t="s">
        <v>103</v>
      </c>
      <c r="C57">
        <v>121</v>
      </c>
      <c r="D57" s="29"/>
    </row>
    <row r="58" spans="1:5">
      <c r="A58">
        <v>2013</v>
      </c>
      <c r="B58" t="s">
        <v>104</v>
      </c>
      <c r="C58">
        <v>120</v>
      </c>
      <c r="D58" s="29"/>
    </row>
    <row r="59" spans="1:5">
      <c r="A59">
        <v>2013</v>
      </c>
      <c r="B59" t="s">
        <v>105</v>
      </c>
      <c r="C59">
        <v>122</v>
      </c>
      <c r="D59" s="29">
        <v>127</v>
      </c>
      <c r="E59">
        <f>SUM(C53:C64)/12</f>
        <v>124.66666666666667</v>
      </c>
    </row>
    <row r="60" spans="1:5">
      <c r="A60">
        <v>2013</v>
      </c>
      <c r="B60" t="s">
        <v>94</v>
      </c>
      <c r="C60">
        <v>126</v>
      </c>
      <c r="D60" s="29"/>
    </row>
    <row r="61" spans="1:5">
      <c r="A61">
        <v>2013</v>
      </c>
      <c r="B61" t="s">
        <v>95</v>
      </c>
      <c r="C61">
        <v>125</v>
      </c>
      <c r="D61" s="29"/>
    </row>
    <row r="62" spans="1:5">
      <c r="A62">
        <v>2013</v>
      </c>
      <c r="B62" t="s">
        <v>96</v>
      </c>
      <c r="C62">
        <v>125</v>
      </c>
      <c r="D62" s="29"/>
    </row>
    <row r="63" spans="1:5">
      <c r="A63">
        <v>2013</v>
      </c>
      <c r="B63" t="s">
        <v>97</v>
      </c>
      <c r="C63">
        <v>123</v>
      </c>
      <c r="D63" s="29"/>
    </row>
    <row r="64" spans="1:5">
      <c r="A64">
        <v>2013</v>
      </c>
      <c r="B64" t="s">
        <v>98</v>
      </c>
      <c r="C64">
        <v>125</v>
      </c>
      <c r="D64" s="29"/>
    </row>
    <row r="65" spans="1:5">
      <c r="A65">
        <v>2012</v>
      </c>
      <c r="B65" t="s">
        <v>99</v>
      </c>
      <c r="C65">
        <v>124</v>
      </c>
      <c r="D65" s="29"/>
    </row>
    <row r="66" spans="1:5">
      <c r="A66">
        <v>2012</v>
      </c>
      <c r="B66" t="s">
        <v>100</v>
      </c>
      <c r="C66">
        <v>124</v>
      </c>
      <c r="D66" s="29"/>
    </row>
    <row r="67" spans="1:5">
      <c r="A67">
        <v>2012</v>
      </c>
      <c r="B67" t="s">
        <v>101</v>
      </c>
      <c r="C67">
        <v>122</v>
      </c>
      <c r="D67" s="29"/>
    </row>
    <row r="68" spans="1:5">
      <c r="A68">
        <v>2012</v>
      </c>
      <c r="B68" t="s">
        <v>102</v>
      </c>
      <c r="C68">
        <v>121</v>
      </c>
      <c r="D68" s="29"/>
    </row>
    <row r="69" spans="1:5">
      <c r="A69">
        <v>2012</v>
      </c>
      <c r="B69" t="s">
        <v>103</v>
      </c>
      <c r="C69">
        <v>117</v>
      </c>
      <c r="D69" s="29"/>
    </row>
    <row r="70" spans="1:5">
      <c r="A70">
        <v>2012</v>
      </c>
      <c r="B70" t="s">
        <v>104</v>
      </c>
      <c r="C70">
        <v>115</v>
      </c>
      <c r="D70" s="29"/>
    </row>
    <row r="71" spans="1:5">
      <c r="A71">
        <v>2012</v>
      </c>
      <c r="B71" t="s">
        <v>105</v>
      </c>
      <c r="C71">
        <v>120</v>
      </c>
      <c r="D71" s="29">
        <v>124</v>
      </c>
      <c r="E71">
        <f>SUM(C65:C76)/12</f>
        <v>121.5</v>
      </c>
    </row>
    <row r="72" spans="1:5">
      <c r="A72">
        <v>2012</v>
      </c>
      <c r="B72" t="s">
        <v>94</v>
      </c>
      <c r="C72">
        <v>121</v>
      </c>
      <c r="D72" s="29"/>
    </row>
    <row r="73" spans="1:5">
      <c r="A73">
        <v>2012</v>
      </c>
      <c r="B73" t="s">
        <v>95</v>
      </c>
      <c r="C73">
        <v>122</v>
      </c>
      <c r="D73" s="29"/>
    </row>
    <row r="74" spans="1:5">
      <c r="A74">
        <v>2012</v>
      </c>
      <c r="B74" t="s">
        <v>96</v>
      </c>
      <c r="C74">
        <v>126</v>
      </c>
      <c r="D74" s="29"/>
    </row>
    <row r="75" spans="1:5">
      <c r="A75">
        <v>2012</v>
      </c>
      <c r="B75" t="s">
        <v>97</v>
      </c>
      <c r="C75">
        <v>124</v>
      </c>
      <c r="D75" s="29"/>
    </row>
    <row r="76" spans="1:5">
      <c r="A76">
        <v>2012</v>
      </c>
      <c r="B76" t="s">
        <v>98</v>
      </c>
      <c r="C76">
        <v>122</v>
      </c>
      <c r="D76" s="29"/>
    </row>
    <row r="77" spans="1:5">
      <c r="A77">
        <v>2011</v>
      </c>
      <c r="B77" t="s">
        <v>99</v>
      </c>
      <c r="C77">
        <v>120</v>
      </c>
      <c r="D77" s="29"/>
    </row>
    <row r="78" spans="1:5">
      <c r="A78">
        <v>2011</v>
      </c>
      <c r="B78" t="s">
        <v>100</v>
      </c>
      <c r="C78">
        <v>120</v>
      </c>
      <c r="D78" s="29"/>
    </row>
    <row r="79" spans="1:5">
      <c r="A79">
        <v>2011</v>
      </c>
      <c r="B79" t="s">
        <v>101</v>
      </c>
      <c r="C79">
        <v>117</v>
      </c>
      <c r="D79" s="29"/>
    </row>
    <row r="80" spans="1:5">
      <c r="A80">
        <v>2011</v>
      </c>
      <c r="B80" t="s">
        <v>102</v>
      </c>
      <c r="C80">
        <v>112</v>
      </c>
      <c r="D80" s="29"/>
    </row>
    <row r="81" spans="1:5">
      <c r="A81">
        <v>2011</v>
      </c>
      <c r="B81" t="s">
        <v>103</v>
      </c>
      <c r="C81">
        <v>111</v>
      </c>
      <c r="D81" s="29"/>
    </row>
    <row r="82" spans="1:5">
      <c r="A82">
        <v>2011</v>
      </c>
      <c r="B82" t="s">
        <v>104</v>
      </c>
      <c r="C82">
        <v>111</v>
      </c>
      <c r="D82" s="29"/>
    </row>
    <row r="83" spans="1:5">
      <c r="A83">
        <v>2011</v>
      </c>
      <c r="B83" t="s">
        <v>105</v>
      </c>
      <c r="C83">
        <v>107</v>
      </c>
      <c r="D83" s="29">
        <v>110</v>
      </c>
      <c r="E83">
        <f>SUM(C77:C88)/12</f>
        <v>113.25</v>
      </c>
    </row>
    <row r="84" spans="1:5">
      <c r="A84">
        <v>2011</v>
      </c>
      <c r="B84" t="s">
        <v>94</v>
      </c>
      <c r="C84">
        <v>112</v>
      </c>
      <c r="D84" s="29"/>
    </row>
    <row r="85" spans="1:5">
      <c r="A85">
        <v>2011</v>
      </c>
      <c r="B85" t="s">
        <v>95</v>
      </c>
      <c r="C85">
        <v>119</v>
      </c>
      <c r="D85" s="29"/>
    </row>
    <row r="86" spans="1:5">
      <c r="A86">
        <v>2011</v>
      </c>
      <c r="B86" t="s">
        <v>96</v>
      </c>
      <c r="C86">
        <v>115</v>
      </c>
      <c r="D86" s="29"/>
    </row>
    <row r="87" spans="1:5">
      <c r="A87">
        <v>2011</v>
      </c>
      <c r="B87" t="s">
        <v>97</v>
      </c>
      <c r="C87">
        <v>108</v>
      </c>
      <c r="D87" s="29"/>
    </row>
    <row r="88" spans="1:5">
      <c r="A88">
        <v>2011</v>
      </c>
      <c r="B88" t="s">
        <v>98</v>
      </c>
      <c r="C88">
        <v>107</v>
      </c>
      <c r="D88" s="29"/>
    </row>
    <row r="89" spans="1:5">
      <c r="A89">
        <v>2010</v>
      </c>
      <c r="B89" t="s">
        <v>99</v>
      </c>
      <c r="C89">
        <v>98.1</v>
      </c>
      <c r="D89" s="29"/>
    </row>
    <row r="90" spans="1:5">
      <c r="A90">
        <v>2010</v>
      </c>
      <c r="B90" t="s">
        <v>100</v>
      </c>
      <c r="C90">
        <v>94</v>
      </c>
      <c r="D90" s="29"/>
    </row>
    <row r="91" spans="1:5">
      <c r="A91">
        <v>2010</v>
      </c>
      <c r="B91" t="s">
        <v>101</v>
      </c>
      <c r="C91">
        <v>93.1</v>
      </c>
      <c r="D91" s="29"/>
    </row>
    <row r="92" spans="1:5">
      <c r="A92">
        <v>2010</v>
      </c>
      <c r="B92" t="s">
        <v>102</v>
      </c>
      <c r="C92">
        <v>94.1</v>
      </c>
      <c r="D92" s="29"/>
    </row>
    <row r="93" spans="1:5">
      <c r="A93">
        <v>2010</v>
      </c>
      <c r="B93" t="s">
        <v>103</v>
      </c>
      <c r="C93">
        <v>93.5</v>
      </c>
      <c r="D93" s="29"/>
    </row>
    <row r="94" spans="1:5">
      <c r="A94">
        <v>2010</v>
      </c>
      <c r="B94" t="s">
        <v>104</v>
      </c>
      <c r="C94">
        <v>91.7</v>
      </c>
      <c r="D94" s="29"/>
    </row>
    <row r="95" spans="1:5">
      <c r="A95">
        <v>2010</v>
      </c>
      <c r="B95" t="s">
        <v>105</v>
      </c>
      <c r="C95">
        <v>90.4</v>
      </c>
      <c r="D95" s="29">
        <v>87.6</v>
      </c>
      <c r="E95">
        <f>SUM(C89:C100)/12</f>
        <v>91.966666666666683</v>
      </c>
    </row>
    <row r="96" spans="1:5">
      <c r="A96">
        <v>2010</v>
      </c>
      <c r="B96" t="s">
        <v>94</v>
      </c>
      <c r="C96">
        <v>94.7</v>
      </c>
      <c r="D96" s="29"/>
    </row>
    <row r="97" spans="1:5">
      <c r="A97">
        <v>2010</v>
      </c>
      <c r="B97" t="s">
        <v>95</v>
      </c>
      <c r="C97">
        <v>95.6</v>
      </c>
      <c r="D97" s="29"/>
    </row>
    <row r="98" spans="1:5">
      <c r="A98">
        <v>2010</v>
      </c>
      <c r="B98" t="s">
        <v>96</v>
      </c>
      <c r="C98">
        <v>90.4</v>
      </c>
      <c r="D98" s="29"/>
    </row>
    <row r="99" spans="1:5">
      <c r="A99">
        <v>2010</v>
      </c>
      <c r="B99" t="s">
        <v>97</v>
      </c>
      <c r="C99">
        <v>85.7</v>
      </c>
      <c r="D99" s="29"/>
    </row>
    <row r="100" spans="1:5">
      <c r="A100">
        <v>2010</v>
      </c>
      <c r="B100" t="s">
        <v>98</v>
      </c>
      <c r="C100">
        <v>82.3</v>
      </c>
      <c r="D100" s="29"/>
    </row>
    <row r="101" spans="1:5">
      <c r="A101">
        <v>2009</v>
      </c>
      <c r="B101" t="s">
        <v>99</v>
      </c>
      <c r="C101">
        <v>78.5</v>
      </c>
      <c r="D101" s="29"/>
    </row>
    <row r="102" spans="1:5">
      <c r="A102">
        <v>2009</v>
      </c>
      <c r="B102" t="s">
        <v>100</v>
      </c>
      <c r="C102">
        <v>79.599999999999994</v>
      </c>
      <c r="D102" s="29"/>
    </row>
    <row r="103" spans="1:5">
      <c r="A103">
        <v>2009</v>
      </c>
      <c r="B103" t="s">
        <v>101</v>
      </c>
      <c r="C103">
        <v>79.2</v>
      </c>
      <c r="D103" s="29"/>
    </row>
    <row r="104" spans="1:5">
      <c r="A104">
        <v>2009</v>
      </c>
      <c r="B104" t="s">
        <v>102</v>
      </c>
      <c r="C104">
        <v>80.5</v>
      </c>
      <c r="D104" s="29"/>
    </row>
    <row r="105" spans="1:5">
      <c r="A105">
        <v>2009</v>
      </c>
      <c r="B105" t="s">
        <v>103</v>
      </c>
      <c r="C105">
        <v>80.400000000000006</v>
      </c>
      <c r="D105" s="29"/>
    </row>
    <row r="106" spans="1:5">
      <c r="A106">
        <v>2009</v>
      </c>
      <c r="B106" t="s">
        <v>104</v>
      </c>
      <c r="C106">
        <v>80.900000000000006</v>
      </c>
      <c r="D106" s="29"/>
    </row>
    <row r="107" spans="1:5">
      <c r="A107">
        <v>2009</v>
      </c>
      <c r="B107" t="s">
        <v>105</v>
      </c>
      <c r="C107">
        <v>80.099999999999994</v>
      </c>
      <c r="D107" s="29">
        <v>85.8</v>
      </c>
      <c r="E107">
        <f>SUM(C101:C112)/12</f>
        <v>80.358333333333334</v>
      </c>
    </row>
    <row r="108" spans="1:5">
      <c r="A108">
        <v>2009</v>
      </c>
      <c r="B108" t="s">
        <v>94</v>
      </c>
      <c r="C108">
        <v>83.2</v>
      </c>
      <c r="D108" s="29"/>
    </row>
    <row r="109" spans="1:5">
      <c r="A109">
        <v>2009</v>
      </c>
      <c r="B109" t="s">
        <v>95</v>
      </c>
      <c r="C109">
        <v>83.8</v>
      </c>
      <c r="D109" s="29"/>
    </row>
    <row r="110" spans="1:5">
      <c r="A110">
        <v>2009</v>
      </c>
      <c r="B110" t="s">
        <v>96</v>
      </c>
      <c r="C110">
        <v>79.099999999999994</v>
      </c>
      <c r="D110" s="29"/>
    </row>
    <row r="111" spans="1:5">
      <c r="A111">
        <v>2009</v>
      </c>
      <c r="B111" t="s">
        <v>97</v>
      </c>
      <c r="C111">
        <v>78.900000000000006</v>
      </c>
      <c r="D111" s="29"/>
    </row>
    <row r="112" spans="1:5">
      <c r="A112">
        <v>2009</v>
      </c>
      <c r="B112" t="s">
        <v>98</v>
      </c>
      <c r="C112">
        <v>80.099999999999994</v>
      </c>
      <c r="D112" s="29"/>
    </row>
    <row r="113" spans="1:4">
      <c r="A113">
        <v>2008</v>
      </c>
      <c r="B113" t="s">
        <v>99</v>
      </c>
      <c r="C113" s="29">
        <v>93.6</v>
      </c>
      <c r="D113" s="29"/>
    </row>
    <row r="114" spans="1:4">
      <c r="A114">
        <v>2008</v>
      </c>
      <c r="B114" t="s">
        <v>100</v>
      </c>
      <c r="C114" s="29">
        <v>93.6</v>
      </c>
      <c r="D114" s="29"/>
    </row>
    <row r="115" spans="1:4">
      <c r="A115">
        <v>2008</v>
      </c>
      <c r="B115" t="s">
        <v>101</v>
      </c>
      <c r="C115" s="29">
        <v>93.6</v>
      </c>
      <c r="D115" s="29"/>
    </row>
    <row r="116" spans="1:4">
      <c r="A116">
        <v>2008</v>
      </c>
      <c r="B116" t="s">
        <v>102</v>
      </c>
      <c r="C116" s="29">
        <v>93.6</v>
      </c>
      <c r="D116" s="29"/>
    </row>
    <row r="117" spans="1:4">
      <c r="A117">
        <v>2008</v>
      </c>
      <c r="B117" t="s">
        <v>103</v>
      </c>
      <c r="C117" s="29">
        <v>93.6</v>
      </c>
      <c r="D117" s="29"/>
    </row>
    <row r="118" spans="1:4">
      <c r="A118">
        <v>2008</v>
      </c>
      <c r="B118" t="s">
        <v>104</v>
      </c>
      <c r="C118" s="29">
        <v>93.6</v>
      </c>
      <c r="D118" s="29"/>
    </row>
    <row r="119" spans="1:4">
      <c r="A119">
        <v>2008</v>
      </c>
      <c r="B119" t="s">
        <v>105</v>
      </c>
      <c r="C119" s="29">
        <v>93.6</v>
      </c>
      <c r="D119" s="29">
        <v>93.6</v>
      </c>
    </row>
    <row r="120" spans="1:4">
      <c r="A120">
        <v>2008</v>
      </c>
      <c r="B120" t="s">
        <v>94</v>
      </c>
      <c r="C120" s="29">
        <v>93.6</v>
      </c>
      <c r="D120" s="29"/>
    </row>
    <row r="121" spans="1:4">
      <c r="A121">
        <v>2008</v>
      </c>
      <c r="B121" t="s">
        <v>95</v>
      </c>
      <c r="C121" s="29">
        <v>93.6</v>
      </c>
      <c r="D121" s="29"/>
    </row>
    <row r="122" spans="1:4">
      <c r="A122">
        <v>2008</v>
      </c>
      <c r="B122" t="s">
        <v>96</v>
      </c>
      <c r="C122" s="29">
        <v>93.6</v>
      </c>
      <c r="D122" s="29"/>
    </row>
    <row r="123" spans="1:4">
      <c r="A123">
        <v>2008</v>
      </c>
      <c r="B123" t="s">
        <v>97</v>
      </c>
      <c r="C123" s="29">
        <v>93.6</v>
      </c>
      <c r="D123" s="29"/>
    </row>
    <row r="124" spans="1:4">
      <c r="A124">
        <v>2008</v>
      </c>
      <c r="B124" t="s">
        <v>98</v>
      </c>
      <c r="C124" s="29">
        <v>93.6</v>
      </c>
    </row>
    <row r="125" spans="1:4">
      <c r="A125">
        <v>2007</v>
      </c>
      <c r="B125" t="s">
        <v>99</v>
      </c>
      <c r="C125">
        <v>89.5</v>
      </c>
    </row>
    <row r="126" spans="1:4">
      <c r="A126">
        <v>2007</v>
      </c>
      <c r="B126" t="s">
        <v>100</v>
      </c>
      <c r="C126">
        <v>89.5</v>
      </c>
    </row>
    <row r="127" spans="1:4">
      <c r="A127">
        <v>2007</v>
      </c>
      <c r="B127" t="s">
        <v>101</v>
      </c>
      <c r="C127">
        <v>89.5</v>
      </c>
    </row>
    <row r="128" spans="1:4">
      <c r="A128">
        <v>2007</v>
      </c>
      <c r="B128" t="s">
        <v>102</v>
      </c>
      <c r="C128">
        <v>89.5</v>
      </c>
    </row>
    <row r="129" spans="1:4">
      <c r="A129">
        <v>2007</v>
      </c>
      <c r="B129" t="s">
        <v>103</v>
      </c>
      <c r="C129">
        <v>89.5</v>
      </c>
    </row>
    <row r="130" spans="1:4">
      <c r="A130">
        <v>2007</v>
      </c>
      <c r="B130" t="s">
        <v>104</v>
      </c>
      <c r="C130">
        <v>89.5</v>
      </c>
    </row>
    <row r="131" spans="1:4">
      <c r="A131">
        <v>2007</v>
      </c>
      <c r="B131" t="s">
        <v>105</v>
      </c>
      <c r="C131">
        <v>89.5</v>
      </c>
      <c r="D131">
        <v>89.5</v>
      </c>
    </row>
    <row r="132" spans="1:4">
      <c r="A132">
        <v>2007</v>
      </c>
      <c r="B132" t="s">
        <v>94</v>
      </c>
      <c r="C132">
        <v>89.5</v>
      </c>
    </row>
    <row r="133" spans="1:4">
      <c r="A133">
        <v>2007</v>
      </c>
      <c r="B133" t="s">
        <v>95</v>
      </c>
      <c r="C133">
        <v>89.5</v>
      </c>
    </row>
    <row r="134" spans="1:4">
      <c r="A134">
        <v>2007</v>
      </c>
      <c r="B134" t="s">
        <v>96</v>
      </c>
      <c r="C134">
        <v>89.5</v>
      </c>
    </row>
    <row r="135" spans="1:4">
      <c r="A135">
        <v>2007</v>
      </c>
      <c r="B135" t="s">
        <v>97</v>
      </c>
      <c r="C135">
        <v>89.5</v>
      </c>
    </row>
    <row r="136" spans="1:4">
      <c r="A136">
        <v>2007</v>
      </c>
      <c r="B136" t="s">
        <v>98</v>
      </c>
      <c r="C136">
        <v>89.5</v>
      </c>
    </row>
    <row r="137" spans="1:4">
      <c r="A137">
        <v>2006</v>
      </c>
      <c r="B137" t="s">
        <v>99</v>
      </c>
      <c r="C137">
        <v>101</v>
      </c>
    </row>
    <row r="138" spans="1:4">
      <c r="A138">
        <v>2006</v>
      </c>
      <c r="B138" t="s">
        <v>100</v>
      </c>
      <c r="C138">
        <v>101</v>
      </c>
    </row>
    <row r="139" spans="1:4">
      <c r="A139">
        <v>2006</v>
      </c>
      <c r="B139" t="s">
        <v>101</v>
      </c>
      <c r="C139">
        <v>101</v>
      </c>
    </row>
    <row r="140" spans="1:4">
      <c r="A140">
        <v>2006</v>
      </c>
      <c r="B140" t="s">
        <v>102</v>
      </c>
      <c r="C140">
        <v>101</v>
      </c>
    </row>
    <row r="141" spans="1:4">
      <c r="A141">
        <v>2006</v>
      </c>
      <c r="B141" t="s">
        <v>103</v>
      </c>
      <c r="C141">
        <v>101</v>
      </c>
    </row>
    <row r="142" spans="1:4">
      <c r="A142">
        <v>2006</v>
      </c>
      <c r="B142" t="s">
        <v>104</v>
      </c>
      <c r="C142">
        <v>101</v>
      </c>
    </row>
    <row r="143" spans="1:4">
      <c r="A143">
        <v>2006</v>
      </c>
      <c r="B143" t="s">
        <v>105</v>
      </c>
      <c r="C143">
        <v>101</v>
      </c>
      <c r="D143">
        <v>101</v>
      </c>
    </row>
    <row r="144" spans="1:4">
      <c r="A144">
        <v>2006</v>
      </c>
      <c r="B144" t="s">
        <v>94</v>
      </c>
      <c r="C144">
        <v>101</v>
      </c>
    </row>
    <row r="145" spans="1:4">
      <c r="A145">
        <v>2006</v>
      </c>
      <c r="B145" t="s">
        <v>95</v>
      </c>
      <c r="C145">
        <v>101</v>
      </c>
    </row>
    <row r="146" spans="1:4">
      <c r="A146">
        <v>2006</v>
      </c>
      <c r="B146" t="s">
        <v>96</v>
      </c>
      <c r="C146">
        <v>101</v>
      </c>
    </row>
    <row r="147" spans="1:4">
      <c r="A147">
        <v>2006</v>
      </c>
      <c r="B147" t="s">
        <v>97</v>
      </c>
      <c r="C147">
        <v>101</v>
      </c>
    </row>
    <row r="148" spans="1:4">
      <c r="A148">
        <v>2006</v>
      </c>
      <c r="B148" t="s">
        <v>98</v>
      </c>
      <c r="C148">
        <v>101</v>
      </c>
    </row>
    <row r="149" spans="1:4">
      <c r="A149">
        <v>2005</v>
      </c>
      <c r="B149" t="s">
        <v>99</v>
      </c>
      <c r="C149">
        <v>94.2</v>
      </c>
    </row>
    <row r="150" spans="1:4">
      <c r="A150">
        <v>2005</v>
      </c>
      <c r="B150" t="s">
        <v>100</v>
      </c>
      <c r="C150">
        <v>94.2</v>
      </c>
    </row>
    <row r="151" spans="1:4">
      <c r="A151">
        <v>2005</v>
      </c>
      <c r="B151" t="s">
        <v>101</v>
      </c>
      <c r="C151">
        <v>94.2</v>
      </c>
    </row>
    <row r="152" spans="1:4">
      <c r="A152">
        <v>2005</v>
      </c>
      <c r="B152" t="s">
        <v>102</v>
      </c>
      <c r="C152">
        <v>94.2</v>
      </c>
    </row>
    <row r="153" spans="1:4">
      <c r="A153">
        <v>2005</v>
      </c>
      <c r="B153" t="s">
        <v>103</v>
      </c>
      <c r="C153">
        <v>94.2</v>
      </c>
    </row>
    <row r="154" spans="1:4">
      <c r="A154">
        <v>2005</v>
      </c>
      <c r="B154" t="s">
        <v>104</v>
      </c>
      <c r="C154">
        <v>94.2</v>
      </c>
    </row>
    <row r="155" spans="1:4">
      <c r="A155">
        <v>2005</v>
      </c>
      <c r="B155" t="s">
        <v>105</v>
      </c>
      <c r="C155">
        <v>94.2</v>
      </c>
      <c r="D155">
        <v>94.2</v>
      </c>
    </row>
    <row r="156" spans="1:4">
      <c r="A156">
        <v>2005</v>
      </c>
      <c r="B156" t="s">
        <v>94</v>
      </c>
      <c r="C156">
        <v>94.2</v>
      </c>
    </row>
    <row r="157" spans="1:4">
      <c r="A157">
        <v>2005</v>
      </c>
      <c r="B157" t="s">
        <v>95</v>
      </c>
      <c r="C157">
        <v>94.2</v>
      </c>
    </row>
    <row r="158" spans="1:4">
      <c r="A158">
        <v>2005</v>
      </c>
      <c r="B158" t="s">
        <v>96</v>
      </c>
      <c r="C158">
        <v>94.2</v>
      </c>
    </row>
    <row r="159" spans="1:4">
      <c r="A159">
        <v>2005</v>
      </c>
      <c r="B159" t="s">
        <v>97</v>
      </c>
      <c r="C159">
        <v>94.2</v>
      </c>
    </row>
    <row r="160" spans="1:4">
      <c r="A160">
        <v>2005</v>
      </c>
      <c r="B160" t="s">
        <v>98</v>
      </c>
      <c r="C160">
        <v>94.2</v>
      </c>
    </row>
    <row r="161" spans="1:4">
      <c r="A161">
        <v>2004</v>
      </c>
      <c r="B161" t="s">
        <v>99</v>
      </c>
      <c r="C161">
        <v>85.5</v>
      </c>
    </row>
    <row r="162" spans="1:4">
      <c r="A162">
        <v>2004</v>
      </c>
      <c r="B162" t="s">
        <v>100</v>
      </c>
      <c r="C162">
        <v>85.5</v>
      </c>
    </row>
    <row r="163" spans="1:4">
      <c r="A163">
        <v>2004</v>
      </c>
      <c r="B163" t="s">
        <v>101</v>
      </c>
      <c r="C163">
        <v>85.5</v>
      </c>
    </row>
    <row r="164" spans="1:4">
      <c r="A164">
        <v>2004</v>
      </c>
      <c r="B164" t="s">
        <v>102</v>
      </c>
      <c r="C164">
        <v>85.5</v>
      </c>
    </row>
    <row r="165" spans="1:4">
      <c r="A165">
        <v>2004</v>
      </c>
      <c r="B165" t="s">
        <v>103</v>
      </c>
      <c r="C165">
        <v>85.5</v>
      </c>
    </row>
    <row r="166" spans="1:4">
      <c r="A166">
        <v>2004</v>
      </c>
      <c r="B166" t="s">
        <v>104</v>
      </c>
      <c r="C166">
        <v>85.5</v>
      </c>
    </row>
    <row r="167" spans="1:4">
      <c r="A167">
        <v>2004</v>
      </c>
      <c r="B167" t="s">
        <v>105</v>
      </c>
      <c r="C167">
        <v>85.5</v>
      </c>
      <c r="D167">
        <v>85.5</v>
      </c>
    </row>
    <row r="168" spans="1:4">
      <c r="A168">
        <v>2004</v>
      </c>
      <c r="B168" t="s">
        <v>94</v>
      </c>
      <c r="C168">
        <v>85.5</v>
      </c>
    </row>
    <row r="169" spans="1:4">
      <c r="A169">
        <v>2004</v>
      </c>
      <c r="B169" t="s">
        <v>95</v>
      </c>
      <c r="C169">
        <v>85.5</v>
      </c>
    </row>
    <row r="170" spans="1:4">
      <c r="A170">
        <v>2004</v>
      </c>
      <c r="B170" t="s">
        <v>96</v>
      </c>
      <c r="C170">
        <v>85.5</v>
      </c>
    </row>
    <row r="171" spans="1:4">
      <c r="A171">
        <v>2004</v>
      </c>
      <c r="B171" t="s">
        <v>97</v>
      </c>
      <c r="C171">
        <v>85.5</v>
      </c>
    </row>
    <row r="172" spans="1:4">
      <c r="A172">
        <v>2004</v>
      </c>
      <c r="B172" t="s">
        <v>98</v>
      </c>
      <c r="C172">
        <v>85.5</v>
      </c>
    </row>
    <row r="173" spans="1:4">
      <c r="A173">
        <v>2003</v>
      </c>
      <c r="B173" t="s">
        <v>99</v>
      </c>
      <c r="C173">
        <v>77.7</v>
      </c>
    </row>
    <row r="174" spans="1:4">
      <c r="A174">
        <v>2003</v>
      </c>
      <c r="B174" t="s">
        <v>100</v>
      </c>
      <c r="C174">
        <v>77.7</v>
      </c>
    </row>
    <row r="175" spans="1:4">
      <c r="A175">
        <v>2003</v>
      </c>
      <c r="B175" t="s">
        <v>101</v>
      </c>
      <c r="C175">
        <v>77.7</v>
      </c>
    </row>
    <row r="176" spans="1:4">
      <c r="A176">
        <v>2003</v>
      </c>
      <c r="B176" t="s">
        <v>102</v>
      </c>
      <c r="C176">
        <v>77.7</v>
      </c>
    </row>
    <row r="177" spans="1:4">
      <c r="A177">
        <v>2003</v>
      </c>
      <c r="B177" t="s">
        <v>103</v>
      </c>
      <c r="C177">
        <v>77.7</v>
      </c>
    </row>
    <row r="178" spans="1:4">
      <c r="A178">
        <v>2003</v>
      </c>
      <c r="B178" t="s">
        <v>104</v>
      </c>
      <c r="C178">
        <v>77.7</v>
      </c>
    </row>
    <row r="179" spans="1:4">
      <c r="A179">
        <v>2003</v>
      </c>
      <c r="B179" t="s">
        <v>105</v>
      </c>
      <c r="C179">
        <v>77.7</v>
      </c>
      <c r="D179">
        <v>77.7</v>
      </c>
    </row>
    <row r="180" spans="1:4">
      <c r="A180">
        <v>2003</v>
      </c>
      <c r="B180" t="s">
        <v>94</v>
      </c>
      <c r="C180">
        <v>77.7</v>
      </c>
    </row>
    <row r="181" spans="1:4">
      <c r="A181">
        <v>2003</v>
      </c>
      <c r="B181" t="s">
        <v>95</v>
      </c>
      <c r="C181">
        <v>77.7</v>
      </c>
    </row>
    <row r="182" spans="1:4">
      <c r="A182">
        <v>2003</v>
      </c>
      <c r="B182" t="s">
        <v>96</v>
      </c>
      <c r="C182">
        <v>77.7</v>
      </c>
    </row>
    <row r="183" spans="1:4">
      <c r="A183">
        <v>2003</v>
      </c>
      <c r="B183" t="s">
        <v>97</v>
      </c>
      <c r="C183">
        <v>77.7</v>
      </c>
    </row>
    <row r="184" spans="1:4">
      <c r="A184">
        <v>2003</v>
      </c>
      <c r="B184" t="s">
        <v>98</v>
      </c>
      <c r="C184">
        <v>77.7</v>
      </c>
    </row>
    <row r="185" spans="1:4">
      <c r="A185">
        <v>2002</v>
      </c>
      <c r="B185" t="s">
        <v>99</v>
      </c>
      <c r="C185">
        <v>71.2</v>
      </c>
    </row>
    <row r="186" spans="1:4">
      <c r="A186">
        <v>2002</v>
      </c>
      <c r="B186" t="s">
        <v>100</v>
      </c>
      <c r="C186">
        <v>71.2</v>
      </c>
    </row>
    <row r="187" spans="1:4">
      <c r="A187">
        <v>2002</v>
      </c>
      <c r="B187" t="s">
        <v>101</v>
      </c>
      <c r="C187">
        <v>71.2</v>
      </c>
    </row>
    <row r="188" spans="1:4">
      <c r="A188">
        <v>2002</v>
      </c>
      <c r="B188" t="s">
        <v>102</v>
      </c>
      <c r="C188">
        <v>71.2</v>
      </c>
    </row>
    <row r="189" spans="1:4">
      <c r="A189">
        <v>2002</v>
      </c>
      <c r="B189" t="s">
        <v>103</v>
      </c>
      <c r="C189">
        <v>71.2</v>
      </c>
    </row>
    <row r="190" spans="1:4">
      <c r="A190">
        <v>2002</v>
      </c>
      <c r="B190" t="s">
        <v>104</v>
      </c>
      <c r="C190">
        <v>71.2</v>
      </c>
    </row>
    <row r="191" spans="1:4">
      <c r="A191">
        <v>2002</v>
      </c>
      <c r="B191" t="s">
        <v>105</v>
      </c>
      <c r="C191">
        <v>71.2</v>
      </c>
      <c r="D191">
        <v>71.2</v>
      </c>
    </row>
    <row r="192" spans="1:4">
      <c r="A192">
        <v>2002</v>
      </c>
      <c r="B192" t="s">
        <v>94</v>
      </c>
      <c r="C192">
        <v>71.2</v>
      </c>
    </row>
    <row r="193" spans="1:4">
      <c r="A193">
        <v>2002</v>
      </c>
      <c r="B193" t="s">
        <v>95</v>
      </c>
      <c r="C193">
        <v>71.2</v>
      </c>
    </row>
    <row r="194" spans="1:4">
      <c r="A194">
        <v>2002</v>
      </c>
      <c r="B194" t="s">
        <v>96</v>
      </c>
      <c r="C194">
        <v>71.2</v>
      </c>
    </row>
    <row r="195" spans="1:4">
      <c r="A195">
        <v>2002</v>
      </c>
      <c r="B195" t="s">
        <v>97</v>
      </c>
      <c r="C195">
        <v>71.2</v>
      </c>
    </row>
    <row r="196" spans="1:4">
      <c r="A196">
        <v>2002</v>
      </c>
      <c r="B196" t="s">
        <v>98</v>
      </c>
      <c r="C196">
        <v>71.2</v>
      </c>
    </row>
    <row r="197" spans="1:4">
      <c r="A197">
        <v>2001</v>
      </c>
      <c r="B197" t="s">
        <v>99</v>
      </c>
      <c r="C197">
        <v>79.400000000000006</v>
      </c>
    </row>
    <row r="198" spans="1:4">
      <c r="A198">
        <v>2001</v>
      </c>
      <c r="B198" t="s">
        <v>100</v>
      </c>
      <c r="C198">
        <v>79.400000000000006</v>
      </c>
    </row>
    <row r="199" spans="1:4">
      <c r="A199">
        <v>2001</v>
      </c>
      <c r="B199" t="s">
        <v>101</v>
      </c>
      <c r="C199">
        <v>79.400000000000006</v>
      </c>
    </row>
    <row r="200" spans="1:4">
      <c r="A200">
        <v>2001</v>
      </c>
      <c r="B200" t="s">
        <v>102</v>
      </c>
      <c r="C200">
        <v>79.400000000000006</v>
      </c>
    </row>
    <row r="201" spans="1:4">
      <c r="A201">
        <v>2001</v>
      </c>
      <c r="B201" t="s">
        <v>103</v>
      </c>
      <c r="C201">
        <v>79.400000000000006</v>
      </c>
    </row>
    <row r="202" spans="1:4">
      <c r="A202">
        <v>2001</v>
      </c>
      <c r="B202" t="s">
        <v>104</v>
      </c>
      <c r="C202">
        <v>79.400000000000006</v>
      </c>
    </row>
    <row r="203" spans="1:4">
      <c r="A203">
        <v>2001</v>
      </c>
      <c r="B203" t="s">
        <v>105</v>
      </c>
      <c r="C203">
        <v>79.400000000000006</v>
      </c>
      <c r="D203">
        <v>79.400000000000006</v>
      </c>
    </row>
    <row r="204" spans="1:4">
      <c r="A204">
        <v>2001</v>
      </c>
      <c r="B204" t="s">
        <v>94</v>
      </c>
      <c r="C204">
        <v>79.400000000000006</v>
      </c>
    </row>
    <row r="205" spans="1:4">
      <c r="A205">
        <v>2001</v>
      </c>
      <c r="B205" t="s">
        <v>95</v>
      </c>
      <c r="C205">
        <v>79.400000000000006</v>
      </c>
    </row>
    <row r="206" spans="1:4">
      <c r="A206">
        <v>2001</v>
      </c>
      <c r="B206" t="s">
        <v>96</v>
      </c>
      <c r="C206">
        <v>79.400000000000006</v>
      </c>
    </row>
    <row r="207" spans="1:4">
      <c r="A207">
        <v>2001</v>
      </c>
      <c r="B207" t="s">
        <v>97</v>
      </c>
      <c r="C207">
        <v>79.400000000000006</v>
      </c>
    </row>
    <row r="208" spans="1:4">
      <c r="A208">
        <v>2001</v>
      </c>
      <c r="B208" t="s">
        <v>98</v>
      </c>
      <c r="C208">
        <v>79.400000000000006</v>
      </c>
    </row>
    <row r="209" spans="1:4">
      <c r="A209">
        <v>2000</v>
      </c>
      <c r="B209" t="s">
        <v>99</v>
      </c>
      <c r="C209">
        <v>71.599999999999994</v>
      </c>
    </row>
    <row r="210" spans="1:4">
      <c r="A210">
        <v>2000</v>
      </c>
      <c r="B210" t="s">
        <v>100</v>
      </c>
      <c r="C210">
        <v>71.599999999999994</v>
      </c>
    </row>
    <row r="211" spans="1:4">
      <c r="A211">
        <v>2000</v>
      </c>
      <c r="B211" t="s">
        <v>101</v>
      </c>
      <c r="C211">
        <v>71.599999999999994</v>
      </c>
    </row>
    <row r="212" spans="1:4">
      <c r="A212">
        <v>2000</v>
      </c>
      <c r="B212" t="s">
        <v>102</v>
      </c>
      <c r="C212">
        <v>71.599999999999994</v>
      </c>
    </row>
    <row r="213" spans="1:4">
      <c r="A213">
        <v>2000</v>
      </c>
      <c r="B213" t="s">
        <v>103</v>
      </c>
      <c r="C213">
        <v>71.599999999999994</v>
      </c>
    </row>
    <row r="214" spans="1:4">
      <c r="A214">
        <v>2000</v>
      </c>
      <c r="B214" t="s">
        <v>104</v>
      </c>
      <c r="C214">
        <v>71.599999999999994</v>
      </c>
    </row>
    <row r="215" spans="1:4">
      <c r="A215">
        <v>2000</v>
      </c>
      <c r="B215" t="s">
        <v>105</v>
      </c>
      <c r="C215">
        <v>71.599999999999994</v>
      </c>
      <c r="D215">
        <v>71.599999999999994</v>
      </c>
    </row>
    <row r="216" spans="1:4">
      <c r="A216">
        <v>2000</v>
      </c>
      <c r="B216" t="s">
        <v>94</v>
      </c>
      <c r="C216">
        <v>71.599999999999994</v>
      </c>
    </row>
    <row r="217" spans="1:4">
      <c r="A217">
        <v>2000</v>
      </c>
      <c r="B217" t="s">
        <v>95</v>
      </c>
      <c r="C217">
        <v>71.599999999999994</v>
      </c>
    </row>
    <row r="218" spans="1:4">
      <c r="A218">
        <v>2000</v>
      </c>
      <c r="B218" t="s">
        <v>96</v>
      </c>
      <c r="C218">
        <v>71.599999999999994</v>
      </c>
    </row>
    <row r="219" spans="1:4">
      <c r="A219">
        <v>2000</v>
      </c>
      <c r="B219" t="s">
        <v>97</v>
      </c>
      <c r="C219">
        <v>71.599999999999994</v>
      </c>
    </row>
    <row r="220" spans="1:4">
      <c r="A220">
        <v>2000</v>
      </c>
      <c r="B220" t="s">
        <v>98</v>
      </c>
      <c r="C220">
        <v>71.599999999999994</v>
      </c>
    </row>
    <row r="221" spans="1:4">
      <c r="A221">
        <v>1999</v>
      </c>
      <c r="B221" t="s">
        <v>99</v>
      </c>
      <c r="C221">
        <v>62.2</v>
      </c>
    </row>
    <row r="222" spans="1:4">
      <c r="A222">
        <v>1999</v>
      </c>
      <c r="B222" t="s">
        <v>100</v>
      </c>
      <c r="C222">
        <v>62.2</v>
      </c>
    </row>
    <row r="223" spans="1:4">
      <c r="A223">
        <v>1999</v>
      </c>
      <c r="B223" t="s">
        <v>101</v>
      </c>
      <c r="C223">
        <v>62.2</v>
      </c>
    </row>
    <row r="224" spans="1:4">
      <c r="A224">
        <v>1999</v>
      </c>
      <c r="B224" t="s">
        <v>102</v>
      </c>
      <c r="C224">
        <v>62.2</v>
      </c>
    </row>
    <row r="225" spans="1:4">
      <c r="A225">
        <v>1999</v>
      </c>
      <c r="B225" t="s">
        <v>103</v>
      </c>
      <c r="C225">
        <v>62.2</v>
      </c>
    </row>
    <row r="226" spans="1:4">
      <c r="A226">
        <v>1999</v>
      </c>
      <c r="B226" t="s">
        <v>104</v>
      </c>
      <c r="C226">
        <v>62.2</v>
      </c>
    </row>
    <row r="227" spans="1:4">
      <c r="A227">
        <v>1999</v>
      </c>
      <c r="B227" t="s">
        <v>105</v>
      </c>
      <c r="C227">
        <v>62.2</v>
      </c>
      <c r="D227">
        <v>62.2</v>
      </c>
    </row>
    <row r="228" spans="1:4">
      <c r="A228">
        <v>1999</v>
      </c>
      <c r="B228" t="s">
        <v>94</v>
      </c>
      <c r="C228">
        <v>62.2</v>
      </c>
    </row>
    <row r="229" spans="1:4">
      <c r="A229">
        <v>1999</v>
      </c>
      <c r="B229" t="s">
        <v>95</v>
      </c>
      <c r="C229">
        <v>62.2</v>
      </c>
    </row>
    <row r="230" spans="1:4">
      <c r="A230">
        <v>1999</v>
      </c>
      <c r="B230" t="s">
        <v>96</v>
      </c>
      <c r="C230">
        <v>62.2</v>
      </c>
    </row>
    <row r="231" spans="1:4">
      <c r="A231">
        <v>1999</v>
      </c>
      <c r="B231" t="s">
        <v>97</v>
      </c>
      <c r="C231">
        <v>62.2</v>
      </c>
    </row>
    <row r="232" spans="1:4">
      <c r="A232">
        <v>1999</v>
      </c>
      <c r="B232" t="s">
        <v>98</v>
      </c>
      <c r="C232">
        <v>62.2</v>
      </c>
    </row>
    <row r="233" spans="1:4">
      <c r="A233">
        <v>1998</v>
      </c>
      <c r="B233" t="s">
        <v>99</v>
      </c>
      <c r="C233">
        <v>66.099999999999994</v>
      </c>
    </row>
    <row r="234" spans="1:4">
      <c r="A234">
        <v>1998</v>
      </c>
      <c r="B234" t="s">
        <v>100</v>
      </c>
      <c r="C234">
        <v>66.099999999999994</v>
      </c>
    </row>
    <row r="235" spans="1:4">
      <c r="A235">
        <v>1998</v>
      </c>
      <c r="B235" t="s">
        <v>101</v>
      </c>
      <c r="C235">
        <v>66.099999999999994</v>
      </c>
    </row>
    <row r="236" spans="1:4">
      <c r="A236">
        <v>1998</v>
      </c>
      <c r="B236" t="s">
        <v>102</v>
      </c>
      <c r="C236">
        <v>66.099999999999994</v>
      </c>
    </row>
    <row r="237" spans="1:4">
      <c r="A237">
        <v>1998</v>
      </c>
      <c r="B237" t="s">
        <v>103</v>
      </c>
      <c r="C237">
        <v>66.099999999999994</v>
      </c>
    </row>
    <row r="238" spans="1:4">
      <c r="A238">
        <v>1998</v>
      </c>
      <c r="B238" t="s">
        <v>104</v>
      </c>
      <c r="C238">
        <v>66.099999999999994</v>
      </c>
    </row>
    <row r="239" spans="1:4">
      <c r="A239">
        <v>1998</v>
      </c>
      <c r="B239" t="s">
        <v>105</v>
      </c>
      <c r="C239">
        <v>66.099999999999994</v>
      </c>
      <c r="D239">
        <v>66.099999999999994</v>
      </c>
    </row>
    <row r="240" spans="1:4">
      <c r="A240">
        <v>1998</v>
      </c>
      <c r="B240" t="s">
        <v>94</v>
      </c>
      <c r="C240">
        <v>66.099999999999994</v>
      </c>
    </row>
    <row r="241" spans="1:4">
      <c r="A241">
        <v>1998</v>
      </c>
      <c r="B241" t="s">
        <v>95</v>
      </c>
      <c r="C241">
        <v>66.099999999999994</v>
      </c>
    </row>
    <row r="242" spans="1:4">
      <c r="A242">
        <v>1998</v>
      </c>
      <c r="B242" t="s">
        <v>96</v>
      </c>
      <c r="C242">
        <v>66.099999999999994</v>
      </c>
    </row>
    <row r="243" spans="1:4">
      <c r="A243">
        <v>1998</v>
      </c>
      <c r="B243" t="s">
        <v>97</v>
      </c>
      <c r="C243">
        <v>66.099999999999994</v>
      </c>
    </row>
    <row r="244" spans="1:4">
      <c r="A244">
        <v>1998</v>
      </c>
      <c r="B244" t="s">
        <v>98</v>
      </c>
      <c r="C244">
        <v>66.099999999999994</v>
      </c>
    </row>
    <row r="245" spans="1:4">
      <c r="A245">
        <v>1997</v>
      </c>
      <c r="B245" t="s">
        <v>99</v>
      </c>
      <c r="C245">
        <v>65.2</v>
      </c>
    </row>
    <row r="246" spans="1:4">
      <c r="A246">
        <v>1997</v>
      </c>
      <c r="B246" t="s">
        <v>100</v>
      </c>
      <c r="C246">
        <v>65.2</v>
      </c>
    </row>
    <row r="247" spans="1:4">
      <c r="A247">
        <v>1997</v>
      </c>
      <c r="B247" t="s">
        <v>101</v>
      </c>
      <c r="C247">
        <v>65.2</v>
      </c>
    </row>
    <row r="248" spans="1:4">
      <c r="A248">
        <v>1997</v>
      </c>
      <c r="B248" t="s">
        <v>102</v>
      </c>
      <c r="C248">
        <v>65.2</v>
      </c>
    </row>
    <row r="249" spans="1:4">
      <c r="A249">
        <v>1997</v>
      </c>
      <c r="B249" t="s">
        <v>103</v>
      </c>
      <c r="C249">
        <v>65.2</v>
      </c>
    </row>
    <row r="250" spans="1:4">
      <c r="A250">
        <v>1997</v>
      </c>
      <c r="B250" t="s">
        <v>104</v>
      </c>
      <c r="C250">
        <v>65.2</v>
      </c>
    </row>
    <row r="251" spans="1:4">
      <c r="A251">
        <v>1997</v>
      </c>
      <c r="B251" t="s">
        <v>105</v>
      </c>
      <c r="C251">
        <v>65.2</v>
      </c>
      <c r="D251">
        <v>65.2</v>
      </c>
    </row>
    <row r="252" spans="1:4">
      <c r="A252">
        <v>1997</v>
      </c>
      <c r="B252" t="s">
        <v>94</v>
      </c>
      <c r="C252">
        <v>65.2</v>
      </c>
    </row>
    <row r="253" spans="1:4">
      <c r="A253">
        <v>1997</v>
      </c>
      <c r="B253" t="s">
        <v>95</v>
      </c>
      <c r="C253">
        <v>65.2</v>
      </c>
    </row>
    <row r="254" spans="1:4">
      <c r="A254">
        <v>1997</v>
      </c>
      <c r="B254" t="s">
        <v>96</v>
      </c>
      <c r="C254">
        <v>65.2</v>
      </c>
    </row>
    <row r="255" spans="1:4">
      <c r="A255">
        <v>1997</v>
      </c>
      <c r="B255" t="s">
        <v>97</v>
      </c>
      <c r="C255">
        <v>65.2</v>
      </c>
    </row>
    <row r="256" spans="1:4">
      <c r="A256">
        <v>1997</v>
      </c>
      <c r="B256" t="s">
        <v>98</v>
      </c>
      <c r="C256">
        <v>65.2</v>
      </c>
    </row>
    <row r="257" spans="1:4">
      <c r="A257">
        <v>1996</v>
      </c>
      <c r="B257" t="s">
        <v>99</v>
      </c>
      <c r="C257">
        <v>62.6</v>
      </c>
    </row>
    <row r="258" spans="1:4">
      <c r="A258">
        <v>1996</v>
      </c>
      <c r="B258" t="s">
        <v>100</v>
      </c>
      <c r="C258">
        <v>62.6</v>
      </c>
    </row>
    <row r="259" spans="1:4">
      <c r="A259">
        <v>1996</v>
      </c>
      <c r="B259" t="s">
        <v>101</v>
      </c>
      <c r="C259">
        <v>62.6</v>
      </c>
    </row>
    <row r="260" spans="1:4">
      <c r="A260">
        <v>1996</v>
      </c>
      <c r="B260" t="s">
        <v>102</v>
      </c>
      <c r="C260">
        <v>62.6</v>
      </c>
    </row>
    <row r="261" spans="1:4">
      <c r="A261">
        <v>1996</v>
      </c>
      <c r="B261" t="s">
        <v>103</v>
      </c>
      <c r="C261">
        <v>62.6</v>
      </c>
    </row>
    <row r="262" spans="1:4">
      <c r="A262">
        <v>1996</v>
      </c>
      <c r="B262" t="s">
        <v>104</v>
      </c>
      <c r="C262">
        <v>62.6</v>
      </c>
    </row>
    <row r="263" spans="1:4">
      <c r="A263">
        <v>1996</v>
      </c>
      <c r="B263" t="s">
        <v>105</v>
      </c>
      <c r="C263">
        <v>62.6</v>
      </c>
      <c r="D263">
        <v>62.6</v>
      </c>
    </row>
    <row r="264" spans="1:4">
      <c r="A264">
        <v>1996</v>
      </c>
      <c r="B264" t="s">
        <v>94</v>
      </c>
      <c r="C264">
        <v>62.6</v>
      </c>
    </row>
    <row r="265" spans="1:4">
      <c r="A265">
        <v>1996</v>
      </c>
      <c r="B265" t="s">
        <v>95</v>
      </c>
      <c r="C265">
        <v>62.6</v>
      </c>
    </row>
    <row r="266" spans="1:4">
      <c r="A266">
        <v>1996</v>
      </c>
      <c r="B266" t="s">
        <v>96</v>
      </c>
      <c r="C266">
        <v>62.6</v>
      </c>
    </row>
    <row r="267" spans="1:4">
      <c r="A267">
        <v>1996</v>
      </c>
      <c r="B267" t="s">
        <v>97</v>
      </c>
      <c r="C267">
        <v>62.6</v>
      </c>
    </row>
    <row r="268" spans="1:4">
      <c r="A268">
        <v>1996</v>
      </c>
      <c r="B268" t="s">
        <v>98</v>
      </c>
      <c r="C268">
        <v>62.6</v>
      </c>
    </row>
    <row r="269" spans="1:4">
      <c r="A269">
        <v>1995</v>
      </c>
      <c r="B269" t="s">
        <v>99</v>
      </c>
      <c r="C269">
        <v>71.400000000000006</v>
      </c>
    </row>
    <row r="270" spans="1:4">
      <c r="A270">
        <v>1995</v>
      </c>
      <c r="B270" t="s">
        <v>100</v>
      </c>
      <c r="C270">
        <v>71.400000000000006</v>
      </c>
    </row>
    <row r="271" spans="1:4">
      <c r="A271">
        <v>1995</v>
      </c>
      <c r="B271" t="s">
        <v>101</v>
      </c>
      <c r="C271">
        <v>71.400000000000006</v>
      </c>
    </row>
    <row r="272" spans="1:4">
      <c r="A272">
        <v>1995</v>
      </c>
      <c r="B272" t="s">
        <v>102</v>
      </c>
      <c r="C272">
        <v>71.400000000000006</v>
      </c>
    </row>
    <row r="273" spans="1:4">
      <c r="A273">
        <v>1995</v>
      </c>
      <c r="B273" t="s">
        <v>103</v>
      </c>
      <c r="C273">
        <v>71.400000000000006</v>
      </c>
    </row>
    <row r="274" spans="1:4">
      <c r="A274">
        <v>1995</v>
      </c>
      <c r="B274" t="s">
        <v>104</v>
      </c>
      <c r="C274">
        <v>71.400000000000006</v>
      </c>
    </row>
    <row r="275" spans="1:4">
      <c r="A275">
        <v>1995</v>
      </c>
      <c r="B275" t="s">
        <v>105</v>
      </c>
      <c r="C275">
        <v>71.400000000000006</v>
      </c>
      <c r="D275">
        <v>71.400000000000006</v>
      </c>
    </row>
    <row r="276" spans="1:4">
      <c r="A276">
        <v>1995</v>
      </c>
      <c r="B276" t="s">
        <v>94</v>
      </c>
      <c r="C276">
        <v>71.400000000000006</v>
      </c>
    </row>
    <row r="277" spans="1:4">
      <c r="A277">
        <v>1995</v>
      </c>
      <c r="B277" t="s">
        <v>95</v>
      </c>
      <c r="C277">
        <v>71.400000000000006</v>
      </c>
    </row>
    <row r="278" spans="1:4">
      <c r="A278">
        <v>1995</v>
      </c>
      <c r="B278" t="s">
        <v>96</v>
      </c>
      <c r="C278">
        <v>71.400000000000006</v>
      </c>
    </row>
    <row r="279" spans="1:4">
      <c r="A279">
        <v>1995</v>
      </c>
      <c r="B279" t="s">
        <v>97</v>
      </c>
      <c r="C279">
        <v>71.400000000000006</v>
      </c>
    </row>
    <row r="280" spans="1:4">
      <c r="A280">
        <v>1995</v>
      </c>
      <c r="B280" t="s">
        <v>98</v>
      </c>
      <c r="C280">
        <v>71.400000000000006</v>
      </c>
    </row>
    <row r="281" spans="1:4">
      <c r="A281">
        <v>1994</v>
      </c>
      <c r="B281" t="s">
        <v>99</v>
      </c>
      <c r="C281">
        <v>73</v>
      </c>
    </row>
    <row r="282" spans="1:4">
      <c r="A282">
        <v>1994</v>
      </c>
      <c r="B282" t="s">
        <v>100</v>
      </c>
      <c r="C282">
        <v>73</v>
      </c>
    </row>
    <row r="283" spans="1:4">
      <c r="A283">
        <v>1994</v>
      </c>
      <c r="B283" t="s">
        <v>101</v>
      </c>
      <c r="C283">
        <v>73</v>
      </c>
    </row>
    <row r="284" spans="1:4">
      <c r="A284">
        <v>1994</v>
      </c>
      <c r="B284" t="s">
        <v>102</v>
      </c>
      <c r="C284">
        <v>73</v>
      </c>
    </row>
    <row r="285" spans="1:4">
      <c r="A285">
        <v>1994</v>
      </c>
      <c r="B285" t="s">
        <v>103</v>
      </c>
      <c r="C285">
        <v>73</v>
      </c>
    </row>
    <row r="286" spans="1:4">
      <c r="A286">
        <v>1994</v>
      </c>
      <c r="B286" t="s">
        <v>104</v>
      </c>
      <c r="C286">
        <v>73</v>
      </c>
    </row>
    <row r="287" spans="1:4">
      <c r="A287">
        <v>1994</v>
      </c>
      <c r="B287" t="s">
        <v>105</v>
      </c>
      <c r="C287">
        <v>73</v>
      </c>
      <c r="D287">
        <v>73</v>
      </c>
    </row>
    <row r="288" spans="1:4">
      <c r="A288">
        <v>1994</v>
      </c>
      <c r="B288" t="s">
        <v>94</v>
      </c>
      <c r="C288">
        <v>73</v>
      </c>
    </row>
    <row r="289" spans="1:4">
      <c r="A289">
        <v>1994</v>
      </c>
      <c r="B289" t="s">
        <v>95</v>
      </c>
      <c r="C289">
        <v>73</v>
      </c>
    </row>
    <row r="290" spans="1:4">
      <c r="A290">
        <v>1994</v>
      </c>
      <c r="B290" t="s">
        <v>96</v>
      </c>
      <c r="C290">
        <v>73</v>
      </c>
    </row>
    <row r="291" spans="1:4">
      <c r="A291">
        <v>1994</v>
      </c>
      <c r="B291" t="s">
        <v>97</v>
      </c>
      <c r="C291">
        <v>73</v>
      </c>
    </row>
    <row r="292" spans="1:4">
      <c r="A292">
        <v>1994</v>
      </c>
      <c r="B292" t="s">
        <v>98</v>
      </c>
      <c r="C292">
        <v>73</v>
      </c>
    </row>
    <row r="293" spans="1:4">
      <c r="A293">
        <v>1993</v>
      </c>
      <c r="B293" t="s">
        <v>99</v>
      </c>
      <c r="C293">
        <v>78.7</v>
      </c>
    </row>
    <row r="294" spans="1:4">
      <c r="A294">
        <v>1993</v>
      </c>
      <c r="B294" t="s">
        <v>100</v>
      </c>
      <c r="C294">
        <v>78.7</v>
      </c>
    </row>
    <row r="295" spans="1:4">
      <c r="A295">
        <v>1993</v>
      </c>
      <c r="B295" t="s">
        <v>101</v>
      </c>
      <c r="C295">
        <v>78.7</v>
      </c>
    </row>
    <row r="296" spans="1:4">
      <c r="A296">
        <v>1993</v>
      </c>
      <c r="B296" t="s">
        <v>102</v>
      </c>
      <c r="C296">
        <v>78.7</v>
      </c>
    </row>
    <row r="297" spans="1:4">
      <c r="A297">
        <v>1993</v>
      </c>
      <c r="B297" t="s">
        <v>103</v>
      </c>
      <c r="C297">
        <v>78.7</v>
      </c>
    </row>
    <row r="298" spans="1:4">
      <c r="A298">
        <v>1993</v>
      </c>
      <c r="B298" t="s">
        <v>104</v>
      </c>
      <c r="C298">
        <v>78.7</v>
      </c>
    </row>
    <row r="299" spans="1:4">
      <c r="A299">
        <v>1993</v>
      </c>
      <c r="B299" t="s">
        <v>105</v>
      </c>
      <c r="C299">
        <v>78.7</v>
      </c>
      <c r="D299">
        <v>78.7</v>
      </c>
    </row>
    <row r="300" spans="1:4">
      <c r="A300">
        <v>1993</v>
      </c>
      <c r="B300" t="s">
        <v>94</v>
      </c>
      <c r="C300">
        <v>78.7</v>
      </c>
    </row>
    <row r="301" spans="1:4">
      <c r="A301">
        <v>1993</v>
      </c>
      <c r="B301" t="s">
        <v>95</v>
      </c>
      <c r="C301">
        <v>78.7</v>
      </c>
    </row>
    <row r="302" spans="1:4">
      <c r="A302">
        <v>1993</v>
      </c>
      <c r="B302" t="s">
        <v>96</v>
      </c>
      <c r="C302">
        <v>78.7</v>
      </c>
    </row>
    <row r="303" spans="1:4">
      <c r="A303">
        <v>1993</v>
      </c>
      <c r="B303" t="s">
        <v>97</v>
      </c>
      <c r="C303">
        <v>78.7</v>
      </c>
    </row>
    <row r="304" spans="1:4">
      <c r="A304">
        <v>1993</v>
      </c>
      <c r="B304" t="s">
        <v>98</v>
      </c>
      <c r="C304">
        <v>78.7</v>
      </c>
    </row>
    <row r="305" spans="1:4">
      <c r="A305">
        <v>1992</v>
      </c>
      <c r="B305" t="s">
        <v>99</v>
      </c>
      <c r="C305">
        <v>72.599999999999994</v>
      </c>
    </row>
    <row r="306" spans="1:4">
      <c r="A306">
        <v>1992</v>
      </c>
      <c r="B306" t="s">
        <v>100</v>
      </c>
      <c r="C306">
        <v>72.599999999999994</v>
      </c>
    </row>
    <row r="307" spans="1:4">
      <c r="A307">
        <v>1992</v>
      </c>
      <c r="B307" t="s">
        <v>101</v>
      </c>
      <c r="C307">
        <v>72.599999999999994</v>
      </c>
    </row>
    <row r="308" spans="1:4">
      <c r="A308">
        <v>1992</v>
      </c>
      <c r="B308" t="s">
        <v>102</v>
      </c>
      <c r="C308">
        <v>72.599999999999994</v>
      </c>
    </row>
    <row r="309" spans="1:4">
      <c r="A309">
        <v>1992</v>
      </c>
      <c r="B309" t="s">
        <v>103</v>
      </c>
      <c r="C309">
        <v>72.599999999999994</v>
      </c>
    </row>
    <row r="310" spans="1:4">
      <c r="A310">
        <v>1992</v>
      </c>
      <c r="B310" t="s">
        <v>104</v>
      </c>
      <c r="C310">
        <v>72.599999999999994</v>
      </c>
    </row>
    <row r="311" spans="1:4">
      <c r="A311">
        <v>1992</v>
      </c>
      <c r="B311" t="s">
        <v>105</v>
      </c>
      <c r="C311">
        <v>72.599999999999994</v>
      </c>
      <c r="D311">
        <v>72.599999999999994</v>
      </c>
    </row>
    <row r="312" spans="1:4">
      <c r="A312">
        <v>1992</v>
      </c>
      <c r="B312" t="s">
        <v>94</v>
      </c>
      <c r="C312">
        <v>72.599999999999994</v>
      </c>
    </row>
    <row r="313" spans="1:4">
      <c r="A313">
        <v>1992</v>
      </c>
      <c r="B313" t="s">
        <v>95</v>
      </c>
      <c r="C313">
        <v>72.599999999999994</v>
      </c>
    </row>
    <row r="314" spans="1:4">
      <c r="A314">
        <v>1992</v>
      </c>
      <c r="B314" t="s">
        <v>96</v>
      </c>
      <c r="C314">
        <v>72.599999999999994</v>
      </c>
    </row>
    <row r="315" spans="1:4">
      <c r="A315">
        <v>1992</v>
      </c>
      <c r="B315" t="s">
        <v>97</v>
      </c>
      <c r="C315">
        <v>72.599999999999994</v>
      </c>
    </row>
    <row r="316" spans="1:4">
      <c r="A316">
        <v>1992</v>
      </c>
      <c r="B316" t="s">
        <v>98</v>
      </c>
      <c r="C316">
        <v>72.599999999999994</v>
      </c>
    </row>
    <row r="317" spans="1:4">
      <c r="A317">
        <v>1991</v>
      </c>
      <c r="B317" t="s">
        <v>99</v>
      </c>
      <c r="C317">
        <v>81.8</v>
      </c>
    </row>
    <row r="318" spans="1:4">
      <c r="A318">
        <v>1991</v>
      </c>
      <c r="B318" t="s">
        <v>100</v>
      </c>
      <c r="C318">
        <v>81.8</v>
      </c>
    </row>
    <row r="319" spans="1:4">
      <c r="A319">
        <v>1991</v>
      </c>
      <c r="B319" t="s">
        <v>101</v>
      </c>
      <c r="C319">
        <v>81.8</v>
      </c>
    </row>
    <row r="320" spans="1:4">
      <c r="A320">
        <v>1991</v>
      </c>
      <c r="B320" t="s">
        <v>102</v>
      </c>
      <c r="C320">
        <v>81.8</v>
      </c>
    </row>
    <row r="321" spans="1:4">
      <c r="A321">
        <v>1991</v>
      </c>
      <c r="B321" t="s">
        <v>103</v>
      </c>
      <c r="C321">
        <v>81.8</v>
      </c>
    </row>
    <row r="322" spans="1:4">
      <c r="A322">
        <v>1991</v>
      </c>
      <c r="B322" t="s">
        <v>104</v>
      </c>
      <c r="C322">
        <v>81.8</v>
      </c>
    </row>
    <row r="323" spans="1:4">
      <c r="A323">
        <v>1991</v>
      </c>
      <c r="B323" t="s">
        <v>105</v>
      </c>
      <c r="C323">
        <v>81.8</v>
      </c>
      <c r="D323">
        <v>81.8</v>
      </c>
    </row>
    <row r="324" spans="1:4">
      <c r="A324">
        <v>1991</v>
      </c>
      <c r="B324" t="s">
        <v>94</v>
      </c>
      <c r="C324">
        <v>81.8</v>
      </c>
    </row>
    <row r="325" spans="1:4">
      <c r="A325">
        <v>1991</v>
      </c>
      <c r="B325" t="s">
        <v>95</v>
      </c>
      <c r="C325">
        <v>81.8</v>
      </c>
    </row>
    <row r="326" spans="1:4">
      <c r="A326">
        <v>1991</v>
      </c>
      <c r="B326" t="s">
        <v>96</v>
      </c>
      <c r="C326">
        <v>81.8</v>
      </c>
    </row>
    <row r="327" spans="1:4">
      <c r="A327">
        <v>1991</v>
      </c>
      <c r="B327" t="s">
        <v>97</v>
      </c>
      <c r="C327">
        <v>81.8</v>
      </c>
    </row>
    <row r="328" spans="1:4">
      <c r="A328">
        <v>1991</v>
      </c>
      <c r="B328" t="s">
        <v>98</v>
      </c>
      <c r="C328">
        <v>81.8</v>
      </c>
    </row>
    <row r="329" spans="1:4">
      <c r="A329">
        <v>1990</v>
      </c>
      <c r="B329" t="s">
        <v>99</v>
      </c>
      <c r="C329">
        <v>78.7</v>
      </c>
    </row>
    <row r="330" spans="1:4">
      <c r="A330">
        <v>1990</v>
      </c>
      <c r="B330" t="s">
        <v>100</v>
      </c>
      <c r="C330">
        <v>78.7</v>
      </c>
    </row>
    <row r="331" spans="1:4">
      <c r="A331">
        <v>1990</v>
      </c>
      <c r="B331" t="s">
        <v>101</v>
      </c>
      <c r="C331">
        <v>78.7</v>
      </c>
    </row>
    <row r="332" spans="1:4">
      <c r="A332">
        <v>1990</v>
      </c>
      <c r="B332" t="s">
        <v>102</v>
      </c>
      <c r="C332">
        <v>78.7</v>
      </c>
    </row>
    <row r="333" spans="1:4">
      <c r="A333">
        <v>1990</v>
      </c>
      <c r="B333" t="s">
        <v>103</v>
      </c>
      <c r="C333">
        <v>78.7</v>
      </c>
    </row>
    <row r="334" spans="1:4">
      <c r="A334">
        <v>1990</v>
      </c>
      <c r="B334" t="s">
        <v>104</v>
      </c>
      <c r="C334">
        <v>78.7</v>
      </c>
    </row>
    <row r="335" spans="1:4">
      <c r="A335">
        <v>1990</v>
      </c>
      <c r="B335" t="s">
        <v>105</v>
      </c>
      <c r="C335">
        <v>78.7</v>
      </c>
      <c r="D335">
        <v>78.7</v>
      </c>
    </row>
    <row r="336" spans="1:4">
      <c r="A336">
        <v>1990</v>
      </c>
      <c r="B336" t="s">
        <v>94</v>
      </c>
      <c r="C336">
        <v>78.7</v>
      </c>
    </row>
    <row r="337" spans="1:4">
      <c r="A337">
        <v>1990</v>
      </c>
      <c r="B337" t="s">
        <v>95</v>
      </c>
      <c r="C337">
        <v>78.7</v>
      </c>
    </row>
    <row r="338" spans="1:4">
      <c r="A338">
        <v>1990</v>
      </c>
      <c r="B338" t="s">
        <v>96</v>
      </c>
      <c r="C338">
        <v>78.7</v>
      </c>
    </row>
    <row r="339" spans="1:4">
      <c r="A339">
        <v>1990</v>
      </c>
      <c r="B339" t="s">
        <v>97</v>
      </c>
      <c r="C339">
        <v>78.7</v>
      </c>
    </row>
    <row r="340" spans="1:4">
      <c r="A340">
        <v>1990</v>
      </c>
      <c r="B340" t="s">
        <v>98</v>
      </c>
      <c r="C340">
        <v>78.7</v>
      </c>
    </row>
    <row r="341" spans="1:4">
      <c r="A341">
        <v>1989</v>
      </c>
      <c r="B341" t="s">
        <v>99</v>
      </c>
      <c r="C341">
        <v>76</v>
      </c>
    </row>
    <row r="342" spans="1:4">
      <c r="A342">
        <v>1989</v>
      </c>
      <c r="B342" t="s">
        <v>100</v>
      </c>
      <c r="C342">
        <v>76</v>
      </c>
    </row>
    <row r="343" spans="1:4">
      <c r="A343">
        <v>1989</v>
      </c>
      <c r="B343" t="s">
        <v>101</v>
      </c>
      <c r="C343">
        <v>76</v>
      </c>
    </row>
    <row r="344" spans="1:4">
      <c r="A344">
        <v>1989</v>
      </c>
      <c r="B344" t="s">
        <v>102</v>
      </c>
      <c r="C344">
        <v>76</v>
      </c>
    </row>
    <row r="345" spans="1:4">
      <c r="A345">
        <v>1989</v>
      </c>
      <c r="B345" t="s">
        <v>103</v>
      </c>
      <c r="C345">
        <v>76</v>
      </c>
    </row>
    <row r="346" spans="1:4">
      <c r="A346">
        <v>1989</v>
      </c>
      <c r="B346" t="s">
        <v>104</v>
      </c>
      <c r="C346">
        <v>76</v>
      </c>
    </row>
    <row r="347" spans="1:4">
      <c r="A347">
        <v>1989</v>
      </c>
      <c r="B347" t="s">
        <v>105</v>
      </c>
      <c r="C347">
        <v>76</v>
      </c>
      <c r="D347">
        <v>76</v>
      </c>
    </row>
    <row r="348" spans="1:4">
      <c r="A348">
        <v>1989</v>
      </c>
      <c r="B348" t="s">
        <v>94</v>
      </c>
      <c r="C348">
        <v>76</v>
      </c>
    </row>
    <row r="349" spans="1:4">
      <c r="A349">
        <v>1989</v>
      </c>
      <c r="B349" t="s">
        <v>95</v>
      </c>
      <c r="C349">
        <v>76</v>
      </c>
    </row>
    <row r="350" spans="1:4">
      <c r="A350">
        <v>1989</v>
      </c>
      <c r="B350" t="s">
        <v>96</v>
      </c>
      <c r="C350">
        <v>76</v>
      </c>
    </row>
    <row r="351" spans="1:4">
      <c r="A351">
        <v>1989</v>
      </c>
      <c r="B351" t="s">
        <v>97</v>
      </c>
      <c r="C351">
        <v>76</v>
      </c>
    </row>
    <row r="352" spans="1:4">
      <c r="A352">
        <v>1989</v>
      </c>
      <c r="B352" t="s">
        <v>98</v>
      </c>
      <c r="C352">
        <v>76</v>
      </c>
    </row>
    <row r="353" spans="1:4">
      <c r="A353">
        <v>1988</v>
      </c>
      <c r="B353" t="s">
        <v>99</v>
      </c>
      <c r="C353">
        <v>69.099999999999994</v>
      </c>
    </row>
    <row r="354" spans="1:4">
      <c r="A354">
        <v>1988</v>
      </c>
      <c r="B354" t="s">
        <v>100</v>
      </c>
      <c r="C354">
        <v>69.099999999999994</v>
      </c>
    </row>
    <row r="355" spans="1:4">
      <c r="A355">
        <v>1988</v>
      </c>
      <c r="B355" t="s">
        <v>101</v>
      </c>
      <c r="C355">
        <v>69.099999999999994</v>
      </c>
    </row>
    <row r="356" spans="1:4">
      <c r="A356">
        <v>1988</v>
      </c>
      <c r="B356" t="s">
        <v>102</v>
      </c>
      <c r="C356">
        <v>69.099999999999994</v>
      </c>
    </row>
    <row r="357" spans="1:4">
      <c r="A357">
        <v>1988</v>
      </c>
      <c r="B357" t="s">
        <v>103</v>
      </c>
      <c r="C357">
        <v>69.099999999999994</v>
      </c>
    </row>
    <row r="358" spans="1:4">
      <c r="A358">
        <v>1988</v>
      </c>
      <c r="B358" t="s">
        <v>104</v>
      </c>
      <c r="C358">
        <v>69.099999999999994</v>
      </c>
    </row>
    <row r="359" spans="1:4">
      <c r="A359">
        <v>1988</v>
      </c>
      <c r="B359" t="s">
        <v>105</v>
      </c>
      <c r="C359">
        <v>69.099999999999994</v>
      </c>
      <c r="D359">
        <v>69.099999999999994</v>
      </c>
    </row>
    <row r="360" spans="1:4">
      <c r="A360">
        <v>1988</v>
      </c>
      <c r="B360" t="s">
        <v>94</v>
      </c>
      <c r="C360">
        <v>69.099999999999994</v>
      </c>
    </row>
    <row r="361" spans="1:4">
      <c r="A361">
        <v>1988</v>
      </c>
      <c r="B361" t="s">
        <v>95</v>
      </c>
      <c r="C361">
        <v>69.099999999999994</v>
      </c>
    </row>
    <row r="362" spans="1:4">
      <c r="A362">
        <v>1988</v>
      </c>
      <c r="B362" t="s">
        <v>96</v>
      </c>
      <c r="C362">
        <v>69.099999999999994</v>
      </c>
    </row>
    <row r="363" spans="1:4">
      <c r="A363">
        <v>1988</v>
      </c>
      <c r="B363" t="s">
        <v>97</v>
      </c>
      <c r="C363">
        <v>69.099999999999994</v>
      </c>
    </row>
    <row r="364" spans="1:4">
      <c r="A364">
        <v>1988</v>
      </c>
      <c r="B364" t="s">
        <v>98</v>
      </c>
      <c r="C364">
        <v>69.099999999999994</v>
      </c>
    </row>
    <row r="365" spans="1:4">
      <c r="A365">
        <v>1987</v>
      </c>
      <c r="B365" t="s">
        <v>99</v>
      </c>
      <c r="C365">
        <v>59.7</v>
      </c>
    </row>
    <row r="366" spans="1:4">
      <c r="A366">
        <v>1987</v>
      </c>
      <c r="B366" t="s">
        <v>100</v>
      </c>
      <c r="C366">
        <v>59.7</v>
      </c>
    </row>
    <row r="367" spans="1:4">
      <c r="A367">
        <v>1987</v>
      </c>
      <c r="B367" t="s">
        <v>101</v>
      </c>
      <c r="C367">
        <v>59.7</v>
      </c>
    </row>
    <row r="368" spans="1:4">
      <c r="A368">
        <v>1987</v>
      </c>
      <c r="B368" t="s">
        <v>102</v>
      </c>
      <c r="C368">
        <v>59.7</v>
      </c>
    </row>
    <row r="369" spans="1:4">
      <c r="A369">
        <v>1987</v>
      </c>
      <c r="B369" t="s">
        <v>103</v>
      </c>
      <c r="C369">
        <v>59.7</v>
      </c>
    </row>
    <row r="370" spans="1:4">
      <c r="A370">
        <v>1987</v>
      </c>
      <c r="B370" t="s">
        <v>104</v>
      </c>
      <c r="C370">
        <v>59.7</v>
      </c>
    </row>
    <row r="371" spans="1:4">
      <c r="A371">
        <v>1987</v>
      </c>
      <c r="B371" t="s">
        <v>105</v>
      </c>
      <c r="C371">
        <v>59.7</v>
      </c>
      <c r="D371">
        <v>59.7</v>
      </c>
    </row>
    <row r="372" spans="1:4">
      <c r="A372">
        <v>1987</v>
      </c>
      <c r="B372" t="s">
        <v>94</v>
      </c>
      <c r="C372">
        <v>59.7</v>
      </c>
    </row>
    <row r="373" spans="1:4">
      <c r="A373">
        <v>1987</v>
      </c>
      <c r="B373" t="s">
        <v>95</v>
      </c>
      <c r="C373">
        <v>59.7</v>
      </c>
    </row>
    <row r="374" spans="1:4">
      <c r="A374">
        <v>1987</v>
      </c>
      <c r="B374" t="s">
        <v>96</v>
      </c>
      <c r="C374">
        <v>59.7</v>
      </c>
    </row>
    <row r="375" spans="1:4">
      <c r="A375">
        <v>1987</v>
      </c>
      <c r="B375" t="s">
        <v>97</v>
      </c>
      <c r="C375">
        <v>59.7</v>
      </c>
    </row>
    <row r="376" spans="1:4">
      <c r="A376">
        <v>1987</v>
      </c>
      <c r="B376" t="s">
        <v>98</v>
      </c>
      <c r="C376">
        <v>59.7</v>
      </c>
    </row>
    <row r="377" spans="1:4">
      <c r="A377">
        <v>1986</v>
      </c>
      <c r="B377" t="s">
        <v>99</v>
      </c>
      <c r="C377">
        <v>58</v>
      </c>
    </row>
    <row r="378" spans="1:4">
      <c r="A378">
        <v>1986</v>
      </c>
      <c r="B378" t="s">
        <v>100</v>
      </c>
      <c r="C378">
        <v>58</v>
      </c>
    </row>
    <row r="379" spans="1:4">
      <c r="A379">
        <v>1986</v>
      </c>
      <c r="B379" t="s">
        <v>101</v>
      </c>
      <c r="C379">
        <v>58</v>
      </c>
    </row>
    <row r="380" spans="1:4">
      <c r="A380">
        <v>1986</v>
      </c>
      <c r="B380" t="s">
        <v>102</v>
      </c>
      <c r="C380">
        <v>58</v>
      </c>
    </row>
    <row r="381" spans="1:4">
      <c r="A381">
        <v>1986</v>
      </c>
      <c r="B381" t="s">
        <v>103</v>
      </c>
      <c r="C381">
        <v>58</v>
      </c>
    </row>
    <row r="382" spans="1:4">
      <c r="A382">
        <v>1986</v>
      </c>
      <c r="B382" t="s">
        <v>104</v>
      </c>
      <c r="C382">
        <v>58</v>
      </c>
    </row>
    <row r="383" spans="1:4">
      <c r="A383">
        <v>1986</v>
      </c>
      <c r="B383" t="s">
        <v>105</v>
      </c>
      <c r="C383">
        <v>58</v>
      </c>
      <c r="D383">
        <v>58</v>
      </c>
    </row>
    <row r="384" spans="1:4">
      <c r="A384">
        <v>1986</v>
      </c>
      <c r="B384" t="s">
        <v>94</v>
      </c>
      <c r="C384">
        <v>58</v>
      </c>
    </row>
    <row r="385" spans="1:4">
      <c r="A385">
        <v>1986</v>
      </c>
      <c r="B385" t="s">
        <v>95</v>
      </c>
      <c r="C385">
        <v>58</v>
      </c>
    </row>
    <row r="386" spans="1:4">
      <c r="A386">
        <v>1986</v>
      </c>
      <c r="B386" t="s">
        <v>96</v>
      </c>
      <c r="C386">
        <v>58</v>
      </c>
    </row>
    <row r="387" spans="1:4">
      <c r="A387">
        <v>1986</v>
      </c>
      <c r="B387" t="s">
        <v>97</v>
      </c>
      <c r="C387">
        <v>58</v>
      </c>
    </row>
    <row r="388" spans="1:4">
      <c r="A388">
        <v>1986</v>
      </c>
      <c r="B388" t="s">
        <v>98</v>
      </c>
      <c r="C388">
        <v>58</v>
      </c>
    </row>
    <row r="389" spans="1:4">
      <c r="A389">
        <v>1985</v>
      </c>
      <c r="B389" t="s">
        <v>99</v>
      </c>
      <c r="C389">
        <v>63.1</v>
      </c>
    </row>
    <row r="390" spans="1:4">
      <c r="A390">
        <v>1985</v>
      </c>
      <c r="B390" t="s">
        <v>100</v>
      </c>
      <c r="C390">
        <v>63.1</v>
      </c>
    </row>
    <row r="391" spans="1:4">
      <c r="A391">
        <v>1985</v>
      </c>
      <c r="B391" t="s">
        <v>101</v>
      </c>
      <c r="C391">
        <v>63.1</v>
      </c>
    </row>
    <row r="392" spans="1:4">
      <c r="A392">
        <v>1985</v>
      </c>
      <c r="B392" t="s">
        <v>102</v>
      </c>
      <c r="C392">
        <v>63.1</v>
      </c>
    </row>
    <row r="393" spans="1:4">
      <c r="A393">
        <v>1985</v>
      </c>
      <c r="B393" t="s">
        <v>103</v>
      </c>
      <c r="C393">
        <v>63.1</v>
      </c>
    </row>
    <row r="394" spans="1:4">
      <c r="A394">
        <v>1985</v>
      </c>
      <c r="B394" t="s">
        <v>104</v>
      </c>
      <c r="C394">
        <v>63.1</v>
      </c>
    </row>
    <row r="395" spans="1:4">
      <c r="A395">
        <v>1985</v>
      </c>
      <c r="B395" t="s">
        <v>105</v>
      </c>
      <c r="C395">
        <v>63.1</v>
      </c>
      <c r="D395">
        <v>63.1</v>
      </c>
    </row>
    <row r="396" spans="1:4">
      <c r="A396">
        <v>1985</v>
      </c>
      <c r="B396" t="s">
        <v>94</v>
      </c>
      <c r="C396">
        <v>63.1</v>
      </c>
    </row>
    <row r="397" spans="1:4">
      <c r="A397">
        <v>1985</v>
      </c>
      <c r="B397" t="s">
        <v>95</v>
      </c>
      <c r="C397">
        <v>63.1</v>
      </c>
    </row>
    <row r="398" spans="1:4">
      <c r="A398">
        <v>1985</v>
      </c>
      <c r="B398" t="s">
        <v>96</v>
      </c>
      <c r="C398">
        <v>63.1</v>
      </c>
    </row>
    <row r="399" spans="1:4">
      <c r="A399">
        <v>1985</v>
      </c>
      <c r="B399" t="s">
        <v>97</v>
      </c>
      <c r="C399">
        <v>63.1</v>
      </c>
    </row>
    <row r="400" spans="1:4">
      <c r="A400">
        <v>1985</v>
      </c>
      <c r="B400" t="s">
        <v>98</v>
      </c>
      <c r="C400">
        <v>63.1</v>
      </c>
    </row>
    <row r="401" spans="1:4">
      <c r="A401">
        <v>1984</v>
      </c>
      <c r="B401" t="s">
        <v>99</v>
      </c>
      <c r="C401">
        <v>63.9</v>
      </c>
    </row>
    <row r="402" spans="1:4">
      <c r="A402">
        <v>1984</v>
      </c>
      <c r="B402" t="s">
        <v>100</v>
      </c>
      <c r="C402">
        <v>63.9</v>
      </c>
    </row>
    <row r="403" spans="1:4">
      <c r="A403">
        <v>1984</v>
      </c>
      <c r="B403" t="s">
        <v>101</v>
      </c>
      <c r="C403">
        <v>63.9</v>
      </c>
    </row>
    <row r="404" spans="1:4">
      <c r="A404">
        <v>1984</v>
      </c>
      <c r="B404" t="s">
        <v>102</v>
      </c>
      <c r="C404">
        <v>63.9</v>
      </c>
    </row>
    <row r="405" spans="1:4">
      <c r="A405">
        <v>1984</v>
      </c>
      <c r="B405" t="s">
        <v>103</v>
      </c>
      <c r="C405">
        <v>63.9</v>
      </c>
    </row>
    <row r="406" spans="1:4">
      <c r="A406">
        <v>1984</v>
      </c>
      <c r="B406" t="s">
        <v>104</v>
      </c>
      <c r="C406">
        <v>63.9</v>
      </c>
    </row>
    <row r="407" spans="1:4">
      <c r="A407">
        <v>1984</v>
      </c>
      <c r="B407" t="s">
        <v>105</v>
      </c>
      <c r="C407">
        <v>63.9</v>
      </c>
      <c r="D407">
        <v>63.9</v>
      </c>
    </row>
    <row r="408" spans="1:4">
      <c r="A408">
        <v>1984</v>
      </c>
      <c r="B408" t="s">
        <v>94</v>
      </c>
      <c r="C408">
        <v>63.9</v>
      </c>
    </row>
    <row r="409" spans="1:4">
      <c r="A409">
        <v>1984</v>
      </c>
      <c r="B409" t="s">
        <v>95</v>
      </c>
      <c r="C409">
        <v>63.9</v>
      </c>
    </row>
    <row r="410" spans="1:4">
      <c r="A410">
        <v>1984</v>
      </c>
      <c r="B410" t="s">
        <v>96</v>
      </c>
      <c r="C410">
        <v>63.9</v>
      </c>
    </row>
    <row r="411" spans="1:4">
      <c r="A411">
        <v>1984</v>
      </c>
      <c r="B411" t="s">
        <v>97</v>
      </c>
      <c r="C411">
        <v>63.9</v>
      </c>
    </row>
    <row r="412" spans="1:4">
      <c r="A412">
        <v>1984</v>
      </c>
      <c r="B412" t="s">
        <v>98</v>
      </c>
      <c r="C412">
        <v>63.9</v>
      </c>
    </row>
    <row r="413" spans="1:4">
      <c r="A413">
        <v>1983</v>
      </c>
      <c r="B413" t="s">
        <v>99</v>
      </c>
      <c r="C413">
        <v>59</v>
      </c>
    </row>
    <row r="414" spans="1:4">
      <c r="A414">
        <v>1983</v>
      </c>
      <c r="B414" t="s">
        <v>100</v>
      </c>
      <c r="C414">
        <v>59</v>
      </c>
    </row>
    <row r="415" spans="1:4">
      <c r="A415">
        <v>1983</v>
      </c>
      <c r="B415" t="s">
        <v>101</v>
      </c>
      <c r="C415">
        <v>59</v>
      </c>
    </row>
    <row r="416" spans="1:4">
      <c r="A416">
        <v>1983</v>
      </c>
      <c r="B416" t="s">
        <v>102</v>
      </c>
      <c r="C416">
        <v>59</v>
      </c>
    </row>
    <row r="417" spans="1:4">
      <c r="A417">
        <v>1983</v>
      </c>
      <c r="B417" t="s">
        <v>103</v>
      </c>
      <c r="C417">
        <v>59</v>
      </c>
    </row>
    <row r="418" spans="1:4">
      <c r="A418">
        <v>1983</v>
      </c>
      <c r="B418" t="s">
        <v>104</v>
      </c>
      <c r="C418">
        <v>59</v>
      </c>
    </row>
    <row r="419" spans="1:4">
      <c r="A419">
        <v>1983</v>
      </c>
      <c r="B419" t="s">
        <v>105</v>
      </c>
      <c r="C419">
        <v>59</v>
      </c>
      <c r="D419">
        <v>59</v>
      </c>
    </row>
    <row r="420" spans="1:4">
      <c r="A420">
        <v>1983</v>
      </c>
      <c r="B420" t="s">
        <v>94</v>
      </c>
      <c r="C420">
        <v>59</v>
      </c>
    </row>
    <row r="421" spans="1:4">
      <c r="A421">
        <v>1983</v>
      </c>
      <c r="B421" t="s">
        <v>95</v>
      </c>
      <c r="C421">
        <v>59</v>
      </c>
    </row>
    <row r="422" spans="1:4">
      <c r="A422">
        <v>1983</v>
      </c>
      <c r="B422" t="s">
        <v>96</v>
      </c>
      <c r="C422">
        <v>59</v>
      </c>
    </row>
    <row r="423" spans="1:4">
      <c r="A423">
        <v>1983</v>
      </c>
      <c r="B423" t="s">
        <v>97</v>
      </c>
      <c r="C423">
        <v>59</v>
      </c>
    </row>
    <row r="424" spans="1:4">
      <c r="A424">
        <v>1983</v>
      </c>
      <c r="B424" t="s">
        <v>98</v>
      </c>
      <c r="C424">
        <v>59</v>
      </c>
    </row>
    <row r="425" spans="1:4">
      <c r="A425">
        <v>1982</v>
      </c>
      <c r="B425" t="s">
        <v>99</v>
      </c>
      <c r="C425">
        <v>58.3</v>
      </c>
    </row>
    <row r="426" spans="1:4">
      <c r="A426">
        <v>1982</v>
      </c>
      <c r="B426" t="s">
        <v>100</v>
      </c>
      <c r="C426">
        <v>58.3</v>
      </c>
    </row>
    <row r="427" spans="1:4">
      <c r="A427">
        <v>1982</v>
      </c>
      <c r="B427" t="s">
        <v>101</v>
      </c>
      <c r="C427">
        <v>58.3</v>
      </c>
    </row>
    <row r="428" spans="1:4">
      <c r="A428">
        <v>1982</v>
      </c>
      <c r="B428" t="s">
        <v>102</v>
      </c>
      <c r="C428">
        <v>58.3</v>
      </c>
    </row>
    <row r="429" spans="1:4">
      <c r="A429">
        <v>1982</v>
      </c>
      <c r="B429" t="s">
        <v>103</v>
      </c>
      <c r="C429">
        <v>58.3</v>
      </c>
    </row>
    <row r="430" spans="1:4">
      <c r="A430">
        <v>1982</v>
      </c>
      <c r="B430" t="s">
        <v>104</v>
      </c>
      <c r="C430">
        <v>58.3</v>
      </c>
    </row>
    <row r="431" spans="1:4">
      <c r="A431">
        <v>1982</v>
      </c>
      <c r="B431" t="s">
        <v>105</v>
      </c>
      <c r="C431">
        <v>58.3</v>
      </c>
      <c r="D431">
        <v>58.3</v>
      </c>
    </row>
    <row r="432" spans="1:4">
      <c r="A432">
        <v>1982</v>
      </c>
      <c r="B432" t="s">
        <v>94</v>
      </c>
      <c r="C432">
        <v>58.3</v>
      </c>
    </row>
    <row r="433" spans="1:4">
      <c r="A433">
        <v>1982</v>
      </c>
      <c r="B433" t="s">
        <v>95</v>
      </c>
      <c r="C433">
        <v>58.3</v>
      </c>
    </row>
    <row r="434" spans="1:4">
      <c r="A434">
        <v>1982</v>
      </c>
      <c r="B434" t="s">
        <v>96</v>
      </c>
      <c r="C434">
        <v>58.3</v>
      </c>
    </row>
    <row r="435" spans="1:4">
      <c r="A435">
        <v>1982</v>
      </c>
      <c r="B435" t="s">
        <v>97</v>
      </c>
      <c r="C435">
        <v>58.3</v>
      </c>
    </row>
    <row r="436" spans="1:4">
      <c r="A436">
        <v>1982</v>
      </c>
      <c r="B436" t="s">
        <v>98</v>
      </c>
      <c r="C436">
        <v>58.3</v>
      </c>
    </row>
    <row r="437" spans="1:4">
      <c r="A437">
        <v>1981</v>
      </c>
      <c r="B437" t="s">
        <v>99</v>
      </c>
      <c r="C437">
        <v>64.3</v>
      </c>
    </row>
    <row r="438" spans="1:4">
      <c r="A438">
        <v>1981</v>
      </c>
      <c r="B438" t="s">
        <v>100</v>
      </c>
      <c r="C438">
        <v>64.3</v>
      </c>
    </row>
    <row r="439" spans="1:4">
      <c r="A439">
        <v>1981</v>
      </c>
      <c r="B439" t="s">
        <v>101</v>
      </c>
      <c r="C439">
        <v>64.3</v>
      </c>
    </row>
    <row r="440" spans="1:4">
      <c r="A440">
        <v>1981</v>
      </c>
      <c r="B440" t="s">
        <v>102</v>
      </c>
      <c r="C440">
        <v>64.3</v>
      </c>
    </row>
    <row r="441" spans="1:4">
      <c r="A441">
        <v>1981</v>
      </c>
      <c r="B441" t="s">
        <v>103</v>
      </c>
      <c r="C441">
        <v>64.3</v>
      </c>
    </row>
    <row r="442" spans="1:4">
      <c r="A442">
        <v>1981</v>
      </c>
      <c r="B442" t="s">
        <v>104</v>
      </c>
      <c r="C442">
        <v>64.3</v>
      </c>
    </row>
    <row r="443" spans="1:4">
      <c r="A443">
        <v>1981</v>
      </c>
      <c r="B443" t="s">
        <v>105</v>
      </c>
      <c r="C443">
        <v>64.3</v>
      </c>
      <c r="D443">
        <v>64.3</v>
      </c>
    </row>
    <row r="444" spans="1:4">
      <c r="A444">
        <v>1981</v>
      </c>
      <c r="B444" t="s">
        <v>94</v>
      </c>
      <c r="C444">
        <v>64.3</v>
      </c>
    </row>
    <row r="445" spans="1:4">
      <c r="A445">
        <v>1981</v>
      </c>
      <c r="B445" t="s">
        <v>95</v>
      </c>
      <c r="C445">
        <v>64.3</v>
      </c>
    </row>
    <row r="446" spans="1:4">
      <c r="A446">
        <v>1981</v>
      </c>
      <c r="B446" t="s">
        <v>96</v>
      </c>
      <c r="C446">
        <v>64.3</v>
      </c>
    </row>
    <row r="447" spans="1:4">
      <c r="A447">
        <v>1981</v>
      </c>
      <c r="B447" t="s">
        <v>97</v>
      </c>
      <c r="C447">
        <v>64.3</v>
      </c>
    </row>
    <row r="448" spans="1:4">
      <c r="A448">
        <v>1981</v>
      </c>
      <c r="B448" t="s">
        <v>98</v>
      </c>
      <c r="C448">
        <v>64.3</v>
      </c>
    </row>
    <row r="449" spans="1:4">
      <c r="A449">
        <v>1980</v>
      </c>
      <c r="B449" t="s">
        <v>99</v>
      </c>
      <c r="C449">
        <v>68</v>
      </c>
    </row>
    <row r="450" spans="1:4">
      <c r="A450">
        <v>1980</v>
      </c>
      <c r="B450" t="s">
        <v>100</v>
      </c>
      <c r="C450">
        <v>68</v>
      </c>
    </row>
    <row r="451" spans="1:4">
      <c r="A451">
        <v>1980</v>
      </c>
      <c r="B451" t="s">
        <v>101</v>
      </c>
      <c r="C451">
        <v>68</v>
      </c>
    </row>
    <row r="452" spans="1:4">
      <c r="A452">
        <v>1980</v>
      </c>
      <c r="B452" t="s">
        <v>102</v>
      </c>
      <c r="C452">
        <v>68</v>
      </c>
    </row>
    <row r="453" spans="1:4">
      <c r="A453">
        <v>1980</v>
      </c>
      <c r="B453" t="s">
        <v>103</v>
      </c>
      <c r="C453">
        <v>68</v>
      </c>
    </row>
    <row r="454" spans="1:4">
      <c r="A454">
        <v>1980</v>
      </c>
      <c r="B454" t="s">
        <v>104</v>
      </c>
      <c r="C454">
        <v>68</v>
      </c>
    </row>
    <row r="455" spans="1:4">
      <c r="A455">
        <v>1980</v>
      </c>
      <c r="B455" t="s">
        <v>105</v>
      </c>
      <c r="C455">
        <v>68</v>
      </c>
      <c r="D455">
        <v>68</v>
      </c>
    </row>
    <row r="456" spans="1:4">
      <c r="A456">
        <v>1980</v>
      </c>
      <c r="B456" t="s">
        <v>94</v>
      </c>
      <c r="C456">
        <v>68</v>
      </c>
    </row>
    <row r="457" spans="1:4">
      <c r="A457">
        <v>1980</v>
      </c>
      <c r="B457" t="s">
        <v>95</v>
      </c>
      <c r="C457">
        <v>68</v>
      </c>
    </row>
    <row r="458" spans="1:4">
      <c r="A458">
        <v>1980</v>
      </c>
      <c r="B458" t="s">
        <v>96</v>
      </c>
      <c r="C458">
        <v>68</v>
      </c>
    </row>
    <row r="459" spans="1:4">
      <c r="A459">
        <v>1980</v>
      </c>
      <c r="B459" t="s">
        <v>97</v>
      </c>
      <c r="C459">
        <v>68</v>
      </c>
    </row>
    <row r="460" spans="1:4">
      <c r="A460">
        <v>1980</v>
      </c>
      <c r="B460" t="s">
        <v>98</v>
      </c>
      <c r="C460">
        <v>68</v>
      </c>
    </row>
    <row r="461" spans="1:4">
      <c r="A461">
        <v>1979</v>
      </c>
      <c r="B461" t="s">
        <v>99</v>
      </c>
      <c r="C461">
        <v>63</v>
      </c>
    </row>
    <row r="462" spans="1:4">
      <c r="A462">
        <v>1979</v>
      </c>
      <c r="B462" t="s">
        <v>100</v>
      </c>
      <c r="C462">
        <v>63</v>
      </c>
    </row>
    <row r="463" spans="1:4">
      <c r="A463">
        <v>1979</v>
      </c>
      <c r="B463" t="s">
        <v>101</v>
      </c>
      <c r="C463">
        <v>63</v>
      </c>
    </row>
    <row r="464" spans="1:4">
      <c r="A464">
        <v>1979</v>
      </c>
      <c r="B464" t="s">
        <v>102</v>
      </c>
      <c r="C464">
        <v>63</v>
      </c>
    </row>
    <row r="465" spans="1:4">
      <c r="A465">
        <v>1979</v>
      </c>
      <c r="B465" t="s">
        <v>103</v>
      </c>
      <c r="C465">
        <v>63</v>
      </c>
    </row>
    <row r="466" spans="1:4">
      <c r="A466">
        <v>1979</v>
      </c>
      <c r="B466" t="s">
        <v>104</v>
      </c>
      <c r="C466">
        <v>63</v>
      </c>
    </row>
    <row r="467" spans="1:4">
      <c r="A467">
        <v>1979</v>
      </c>
      <c r="B467" t="s">
        <v>105</v>
      </c>
      <c r="C467">
        <v>63</v>
      </c>
      <c r="D467">
        <v>63</v>
      </c>
    </row>
    <row r="468" spans="1:4">
      <c r="A468">
        <v>1979</v>
      </c>
      <c r="B468" t="s">
        <v>94</v>
      </c>
      <c r="C468">
        <v>63</v>
      </c>
    </row>
    <row r="469" spans="1:4">
      <c r="A469">
        <v>1979</v>
      </c>
      <c r="B469" t="s">
        <v>95</v>
      </c>
      <c r="C469">
        <v>63</v>
      </c>
    </row>
    <row r="470" spans="1:4">
      <c r="A470">
        <v>1979</v>
      </c>
      <c r="B470" t="s">
        <v>96</v>
      </c>
      <c r="C470">
        <v>63</v>
      </c>
    </row>
    <row r="471" spans="1:4">
      <c r="A471">
        <v>1979</v>
      </c>
      <c r="B471" t="s">
        <v>97</v>
      </c>
      <c r="C471">
        <v>63</v>
      </c>
    </row>
    <row r="472" spans="1:4">
      <c r="A472">
        <v>1979</v>
      </c>
      <c r="B472" t="s">
        <v>98</v>
      </c>
      <c r="C472">
        <v>63</v>
      </c>
    </row>
    <row r="473" spans="1:4">
      <c r="A473">
        <v>1978</v>
      </c>
      <c r="B473" t="s">
        <v>99</v>
      </c>
      <c r="C473">
        <v>40.6</v>
      </c>
    </row>
    <row r="474" spans="1:4">
      <c r="A474">
        <v>1978</v>
      </c>
      <c r="B474" t="s">
        <v>100</v>
      </c>
      <c r="C474">
        <v>40.6</v>
      </c>
    </row>
    <row r="475" spans="1:4">
      <c r="A475">
        <v>1978</v>
      </c>
      <c r="B475" t="s">
        <v>101</v>
      </c>
      <c r="C475">
        <v>40.6</v>
      </c>
    </row>
    <row r="476" spans="1:4">
      <c r="A476">
        <v>1978</v>
      </c>
      <c r="B476" t="s">
        <v>102</v>
      </c>
      <c r="C476">
        <v>40.6</v>
      </c>
    </row>
    <row r="477" spans="1:4">
      <c r="A477">
        <v>1978</v>
      </c>
      <c r="B477" t="s">
        <v>103</v>
      </c>
      <c r="C477">
        <v>40.6</v>
      </c>
    </row>
    <row r="478" spans="1:4">
      <c r="A478">
        <v>1978</v>
      </c>
      <c r="B478" t="s">
        <v>104</v>
      </c>
      <c r="C478">
        <v>40.6</v>
      </c>
    </row>
    <row r="479" spans="1:4">
      <c r="A479">
        <v>1978</v>
      </c>
      <c r="B479" t="s">
        <v>105</v>
      </c>
      <c r="C479">
        <v>40.6</v>
      </c>
      <c r="D479">
        <v>40.6</v>
      </c>
    </row>
    <row r="480" spans="1:4">
      <c r="A480">
        <v>1978</v>
      </c>
      <c r="B480" t="s">
        <v>94</v>
      </c>
      <c r="C480">
        <v>40.6</v>
      </c>
    </row>
    <row r="481" spans="1:4">
      <c r="A481">
        <v>1978</v>
      </c>
      <c r="B481" t="s">
        <v>95</v>
      </c>
      <c r="C481">
        <v>40.6</v>
      </c>
    </row>
    <row r="482" spans="1:4">
      <c r="A482">
        <v>1978</v>
      </c>
      <c r="B482" t="s">
        <v>96</v>
      </c>
      <c r="C482">
        <v>40.6</v>
      </c>
    </row>
    <row r="483" spans="1:4">
      <c r="A483">
        <v>1978</v>
      </c>
      <c r="B483" t="s">
        <v>97</v>
      </c>
      <c r="C483">
        <v>40.6</v>
      </c>
    </row>
    <row r="484" spans="1:4">
      <c r="A484">
        <v>1978</v>
      </c>
      <c r="B484" t="s">
        <v>98</v>
      </c>
      <c r="C484">
        <v>40.6</v>
      </c>
    </row>
    <row r="485" spans="1:4">
      <c r="A485">
        <v>1977</v>
      </c>
      <c r="B485" t="s">
        <v>99</v>
      </c>
      <c r="C485">
        <v>35</v>
      </c>
    </row>
    <row r="486" spans="1:4">
      <c r="A486">
        <v>1977</v>
      </c>
      <c r="B486" t="s">
        <v>100</v>
      </c>
      <c r="C486">
        <v>35</v>
      </c>
    </row>
    <row r="487" spans="1:4">
      <c r="A487">
        <v>1977</v>
      </c>
      <c r="B487" t="s">
        <v>101</v>
      </c>
      <c r="C487">
        <v>35</v>
      </c>
    </row>
    <row r="488" spans="1:4">
      <c r="A488">
        <v>1977</v>
      </c>
      <c r="B488" t="s">
        <v>102</v>
      </c>
      <c r="C488">
        <v>35</v>
      </c>
    </row>
    <row r="489" spans="1:4">
      <c r="A489">
        <v>1977</v>
      </c>
      <c r="B489" t="s">
        <v>103</v>
      </c>
      <c r="C489">
        <v>35</v>
      </c>
    </row>
    <row r="490" spans="1:4">
      <c r="A490">
        <v>1977</v>
      </c>
      <c r="B490" t="s">
        <v>104</v>
      </c>
      <c r="C490">
        <v>35</v>
      </c>
    </row>
    <row r="491" spans="1:4">
      <c r="A491">
        <v>1977</v>
      </c>
      <c r="B491" t="s">
        <v>105</v>
      </c>
      <c r="C491">
        <v>35</v>
      </c>
      <c r="D491">
        <v>35</v>
      </c>
    </row>
    <row r="492" spans="1:4">
      <c r="A492">
        <v>1977</v>
      </c>
      <c r="B492" t="s">
        <v>94</v>
      </c>
      <c r="C492">
        <v>35</v>
      </c>
    </row>
    <row r="493" spans="1:4">
      <c r="A493">
        <v>1977</v>
      </c>
      <c r="B493" t="s">
        <v>95</v>
      </c>
      <c r="C493">
        <v>35</v>
      </c>
    </row>
    <row r="494" spans="1:4">
      <c r="A494">
        <v>1977</v>
      </c>
      <c r="B494" t="s">
        <v>96</v>
      </c>
      <c r="C494">
        <v>35</v>
      </c>
    </row>
    <row r="495" spans="1:4">
      <c r="A495">
        <v>1977</v>
      </c>
      <c r="B495" t="s">
        <v>97</v>
      </c>
      <c r="C495">
        <v>35</v>
      </c>
    </row>
    <row r="496" spans="1:4">
      <c r="A496">
        <v>1977</v>
      </c>
      <c r="B496" t="s">
        <v>98</v>
      </c>
      <c r="C496">
        <v>35</v>
      </c>
    </row>
    <row r="497" spans="1:4">
      <c r="A497">
        <v>1976</v>
      </c>
      <c r="B497" t="s">
        <v>99</v>
      </c>
      <c r="C497">
        <v>36.700000000000003</v>
      </c>
    </row>
    <row r="498" spans="1:4">
      <c r="A498">
        <v>1976</v>
      </c>
      <c r="B498" t="s">
        <v>100</v>
      </c>
      <c r="C498">
        <v>36.700000000000003</v>
      </c>
    </row>
    <row r="499" spans="1:4">
      <c r="A499">
        <v>1976</v>
      </c>
      <c r="B499" t="s">
        <v>101</v>
      </c>
      <c r="C499">
        <v>36.700000000000003</v>
      </c>
    </row>
    <row r="500" spans="1:4">
      <c r="A500">
        <v>1976</v>
      </c>
      <c r="B500" t="s">
        <v>102</v>
      </c>
      <c r="C500">
        <v>36.700000000000003</v>
      </c>
    </row>
    <row r="501" spans="1:4">
      <c r="A501">
        <v>1976</v>
      </c>
      <c r="B501" t="s">
        <v>103</v>
      </c>
      <c r="C501">
        <v>36.700000000000003</v>
      </c>
    </row>
    <row r="502" spans="1:4">
      <c r="A502">
        <v>1976</v>
      </c>
      <c r="B502" t="s">
        <v>104</v>
      </c>
      <c r="C502">
        <v>36.700000000000003</v>
      </c>
    </row>
    <row r="503" spans="1:4">
      <c r="A503">
        <v>1976</v>
      </c>
      <c r="B503" t="s">
        <v>105</v>
      </c>
      <c r="C503">
        <v>36.700000000000003</v>
      </c>
      <c r="D503">
        <v>36.700000000000003</v>
      </c>
    </row>
    <row r="504" spans="1:4">
      <c r="A504">
        <v>1976</v>
      </c>
      <c r="B504" t="s">
        <v>94</v>
      </c>
      <c r="C504">
        <v>36.700000000000003</v>
      </c>
    </row>
    <row r="505" spans="1:4">
      <c r="A505">
        <v>1976</v>
      </c>
      <c r="B505" t="s">
        <v>95</v>
      </c>
      <c r="C505">
        <v>36.700000000000003</v>
      </c>
    </row>
    <row r="506" spans="1:4">
      <c r="A506">
        <v>1976</v>
      </c>
      <c r="B506" t="s">
        <v>96</v>
      </c>
      <c r="C506">
        <v>36.700000000000003</v>
      </c>
    </row>
    <row r="507" spans="1:4">
      <c r="A507">
        <v>1976</v>
      </c>
      <c r="B507" t="s">
        <v>97</v>
      </c>
      <c r="C507">
        <v>36.700000000000003</v>
      </c>
    </row>
    <row r="508" spans="1:4">
      <c r="A508">
        <v>1976</v>
      </c>
      <c r="B508" t="s">
        <v>98</v>
      </c>
      <c r="C508">
        <v>36.700000000000003</v>
      </c>
    </row>
    <row r="509" spans="1:4">
      <c r="A509">
        <v>1975</v>
      </c>
      <c r="B509" t="s">
        <v>99</v>
      </c>
      <c r="C509">
        <v>30.9</v>
      </c>
    </row>
    <row r="510" spans="1:4">
      <c r="A510">
        <v>1975</v>
      </c>
      <c r="B510" t="s">
        <v>100</v>
      </c>
      <c r="C510">
        <v>30.9</v>
      </c>
    </row>
    <row r="511" spans="1:4">
      <c r="A511">
        <v>1975</v>
      </c>
      <c r="B511" t="s">
        <v>101</v>
      </c>
      <c r="C511">
        <v>30.9</v>
      </c>
    </row>
    <row r="512" spans="1:4">
      <c r="A512">
        <v>1975</v>
      </c>
      <c r="B512" t="s">
        <v>102</v>
      </c>
      <c r="C512">
        <v>30.9</v>
      </c>
    </row>
    <row r="513" spans="1:4">
      <c r="A513">
        <v>1975</v>
      </c>
      <c r="B513" t="s">
        <v>103</v>
      </c>
      <c r="C513">
        <v>30.9</v>
      </c>
    </row>
    <row r="514" spans="1:4">
      <c r="A514">
        <v>1975</v>
      </c>
      <c r="B514" t="s">
        <v>104</v>
      </c>
      <c r="C514">
        <v>30.9</v>
      </c>
    </row>
    <row r="515" spans="1:4">
      <c r="A515">
        <v>1975</v>
      </c>
      <c r="B515" t="s">
        <v>105</v>
      </c>
      <c r="C515">
        <v>30.9</v>
      </c>
      <c r="D515">
        <v>30.9</v>
      </c>
    </row>
    <row r="516" spans="1:4">
      <c r="A516">
        <v>1975</v>
      </c>
      <c r="B516" t="s">
        <v>94</v>
      </c>
      <c r="C516">
        <v>30.9</v>
      </c>
    </row>
    <row r="517" spans="1:4">
      <c r="A517">
        <v>1975</v>
      </c>
      <c r="B517" t="s">
        <v>95</v>
      </c>
      <c r="C517">
        <v>30.9</v>
      </c>
    </row>
    <row r="518" spans="1:4">
      <c r="A518">
        <v>1975</v>
      </c>
      <c r="B518" t="s">
        <v>96</v>
      </c>
      <c r="C518">
        <v>30.9</v>
      </c>
    </row>
    <row r="519" spans="1:4">
      <c r="A519">
        <v>1975</v>
      </c>
      <c r="B519" t="s">
        <v>97</v>
      </c>
      <c r="C519">
        <v>30.9</v>
      </c>
    </row>
    <row r="520" spans="1:4">
      <c r="A520">
        <v>1975</v>
      </c>
      <c r="B520" t="s">
        <v>98</v>
      </c>
      <c r="C520">
        <v>30.9</v>
      </c>
    </row>
    <row r="521" spans="1:4">
      <c r="A521">
        <v>1974</v>
      </c>
      <c r="B521" t="s">
        <v>99</v>
      </c>
      <c r="C521">
        <v>47.4</v>
      </c>
    </row>
    <row r="522" spans="1:4">
      <c r="A522">
        <v>1974</v>
      </c>
      <c r="B522" t="s">
        <v>100</v>
      </c>
      <c r="C522">
        <v>47.4</v>
      </c>
    </row>
    <row r="523" spans="1:4">
      <c r="A523">
        <v>1974</v>
      </c>
      <c r="B523" t="s">
        <v>101</v>
      </c>
      <c r="C523">
        <v>47.4</v>
      </c>
    </row>
    <row r="524" spans="1:4">
      <c r="A524">
        <v>1974</v>
      </c>
      <c r="B524" t="s">
        <v>102</v>
      </c>
      <c r="C524">
        <v>47.4</v>
      </c>
    </row>
    <row r="525" spans="1:4">
      <c r="A525">
        <v>1974</v>
      </c>
      <c r="B525" t="s">
        <v>103</v>
      </c>
      <c r="C525">
        <v>47.4</v>
      </c>
    </row>
    <row r="526" spans="1:4">
      <c r="A526">
        <v>1974</v>
      </c>
      <c r="B526" t="s">
        <v>104</v>
      </c>
      <c r="C526">
        <v>47.4</v>
      </c>
    </row>
    <row r="527" spans="1:4">
      <c r="A527">
        <v>1974</v>
      </c>
      <c r="B527" t="s">
        <v>105</v>
      </c>
      <c r="C527">
        <v>47.4</v>
      </c>
      <c r="D527">
        <v>47.4</v>
      </c>
    </row>
    <row r="528" spans="1:4">
      <c r="A528">
        <v>1974</v>
      </c>
      <c r="B528" t="s">
        <v>94</v>
      </c>
      <c r="C528">
        <v>47.4</v>
      </c>
    </row>
    <row r="529" spans="1:4">
      <c r="A529">
        <v>1974</v>
      </c>
      <c r="B529" t="s">
        <v>95</v>
      </c>
      <c r="C529">
        <v>47.4</v>
      </c>
    </row>
    <row r="530" spans="1:4">
      <c r="A530">
        <v>1974</v>
      </c>
      <c r="B530" t="s">
        <v>96</v>
      </c>
      <c r="C530">
        <v>47.4</v>
      </c>
    </row>
    <row r="531" spans="1:4">
      <c r="A531">
        <v>1974</v>
      </c>
      <c r="B531" t="s">
        <v>97</v>
      </c>
      <c r="C531">
        <v>47.4</v>
      </c>
    </row>
    <row r="532" spans="1:4">
      <c r="A532">
        <v>1974</v>
      </c>
      <c r="B532" t="s">
        <v>98</v>
      </c>
      <c r="C532">
        <v>47.4</v>
      </c>
    </row>
    <row r="533" spans="1:4">
      <c r="A533">
        <v>1973</v>
      </c>
      <c r="B533" t="s">
        <v>99</v>
      </c>
      <c r="C533">
        <v>40.799999999999997</v>
      </c>
    </row>
    <row r="534" spans="1:4">
      <c r="A534">
        <v>1973</v>
      </c>
      <c r="B534" t="s">
        <v>100</v>
      </c>
      <c r="C534">
        <v>40.799999999999997</v>
      </c>
    </row>
    <row r="535" spans="1:4">
      <c r="A535">
        <v>1973</v>
      </c>
      <c r="B535" t="s">
        <v>101</v>
      </c>
      <c r="C535">
        <v>40.799999999999997</v>
      </c>
    </row>
    <row r="536" spans="1:4">
      <c r="A536">
        <v>1973</v>
      </c>
      <c r="B536" t="s">
        <v>102</v>
      </c>
      <c r="C536">
        <v>40.799999999999997</v>
      </c>
    </row>
    <row r="537" spans="1:4">
      <c r="A537">
        <v>1973</v>
      </c>
      <c r="B537" t="s">
        <v>103</v>
      </c>
      <c r="C537">
        <v>40.799999999999997</v>
      </c>
    </row>
    <row r="538" spans="1:4">
      <c r="A538">
        <v>1973</v>
      </c>
      <c r="B538" t="s">
        <v>104</v>
      </c>
      <c r="C538">
        <v>40.799999999999997</v>
      </c>
    </row>
    <row r="539" spans="1:4">
      <c r="A539">
        <v>1973</v>
      </c>
      <c r="B539" t="s">
        <v>105</v>
      </c>
      <c r="C539">
        <v>40.799999999999997</v>
      </c>
      <c r="D539">
        <v>40.799999999999997</v>
      </c>
    </row>
    <row r="540" spans="1:4">
      <c r="A540">
        <v>1973</v>
      </c>
      <c r="B540" t="s">
        <v>94</v>
      </c>
      <c r="C540">
        <v>40.799999999999997</v>
      </c>
    </row>
    <row r="541" spans="1:4">
      <c r="A541">
        <v>1973</v>
      </c>
      <c r="B541" t="s">
        <v>95</v>
      </c>
      <c r="C541">
        <v>40.799999999999997</v>
      </c>
    </row>
    <row r="542" spans="1:4">
      <c r="A542">
        <v>1973</v>
      </c>
      <c r="B542" t="s">
        <v>96</v>
      </c>
      <c r="C542">
        <v>40.799999999999997</v>
      </c>
    </row>
    <row r="543" spans="1:4">
      <c r="A543">
        <v>1973</v>
      </c>
      <c r="B543" t="s">
        <v>97</v>
      </c>
      <c r="C543">
        <v>40.799999999999997</v>
      </c>
    </row>
    <row r="544" spans="1:4">
      <c r="A544">
        <v>1973</v>
      </c>
      <c r="B544" t="s">
        <v>98</v>
      </c>
      <c r="C544">
        <v>40.799999999999997</v>
      </c>
    </row>
    <row r="545" spans="1:4">
      <c r="A545">
        <v>1972</v>
      </c>
      <c r="B545" t="s">
        <v>99</v>
      </c>
      <c r="C545">
        <v>34.5</v>
      </c>
    </row>
    <row r="546" spans="1:4">
      <c r="A546">
        <v>1972</v>
      </c>
      <c r="B546" t="s">
        <v>100</v>
      </c>
      <c r="C546">
        <v>34.5</v>
      </c>
    </row>
    <row r="547" spans="1:4">
      <c r="A547">
        <v>1972</v>
      </c>
      <c r="B547" t="s">
        <v>101</v>
      </c>
      <c r="C547">
        <v>34.5</v>
      </c>
    </row>
    <row r="548" spans="1:4">
      <c r="A548">
        <v>1972</v>
      </c>
      <c r="B548" t="s">
        <v>102</v>
      </c>
      <c r="C548">
        <v>34.5</v>
      </c>
    </row>
    <row r="549" spans="1:4">
      <c r="A549">
        <v>1972</v>
      </c>
      <c r="B549" t="s">
        <v>103</v>
      </c>
      <c r="C549">
        <v>34.5</v>
      </c>
    </row>
    <row r="550" spans="1:4">
      <c r="A550">
        <v>1972</v>
      </c>
      <c r="B550" t="s">
        <v>104</v>
      </c>
      <c r="C550">
        <v>34.5</v>
      </c>
    </row>
    <row r="551" spans="1:4">
      <c r="A551">
        <v>1972</v>
      </c>
      <c r="B551" t="s">
        <v>105</v>
      </c>
      <c r="C551">
        <v>34.5</v>
      </c>
      <c r="D551">
        <v>34.5</v>
      </c>
    </row>
    <row r="552" spans="1:4">
      <c r="A552">
        <v>1972</v>
      </c>
      <c r="B552" t="s">
        <v>94</v>
      </c>
      <c r="C552">
        <v>34.5</v>
      </c>
    </row>
    <row r="553" spans="1:4">
      <c r="A553">
        <v>1972</v>
      </c>
      <c r="B553" t="s">
        <v>95</v>
      </c>
      <c r="C553">
        <v>34.5</v>
      </c>
    </row>
    <row r="554" spans="1:4">
      <c r="A554">
        <v>1972</v>
      </c>
      <c r="B554" t="s">
        <v>96</v>
      </c>
      <c r="C554">
        <v>34.5</v>
      </c>
    </row>
    <row r="555" spans="1:4">
      <c r="A555">
        <v>1972</v>
      </c>
      <c r="B555" t="s">
        <v>97</v>
      </c>
      <c r="C555">
        <v>34.5</v>
      </c>
    </row>
    <row r="556" spans="1:4">
      <c r="A556">
        <v>1972</v>
      </c>
      <c r="B556" t="s">
        <v>98</v>
      </c>
      <c r="C556">
        <v>34.5</v>
      </c>
    </row>
    <row r="557" spans="1:4">
      <c r="A557">
        <v>1971</v>
      </c>
      <c r="B557" t="s">
        <v>99</v>
      </c>
      <c r="C557">
        <v>28</v>
      </c>
    </row>
    <row r="558" spans="1:4">
      <c r="A558">
        <v>1971</v>
      </c>
      <c r="B558" t="s">
        <v>100</v>
      </c>
      <c r="C558">
        <v>28</v>
      </c>
    </row>
    <row r="559" spans="1:4">
      <c r="A559">
        <v>1971</v>
      </c>
      <c r="B559" t="s">
        <v>101</v>
      </c>
      <c r="C559">
        <v>28</v>
      </c>
    </row>
    <row r="560" spans="1:4">
      <c r="A560">
        <v>1971</v>
      </c>
      <c r="B560" t="s">
        <v>102</v>
      </c>
      <c r="C560">
        <v>28</v>
      </c>
    </row>
    <row r="561" spans="1:4">
      <c r="A561">
        <v>1971</v>
      </c>
      <c r="B561" t="s">
        <v>103</v>
      </c>
      <c r="C561">
        <v>28</v>
      </c>
    </row>
    <row r="562" spans="1:4">
      <c r="A562">
        <v>1971</v>
      </c>
      <c r="B562" t="s">
        <v>104</v>
      </c>
      <c r="C562">
        <v>28</v>
      </c>
    </row>
    <row r="563" spans="1:4">
      <c r="A563">
        <v>1971</v>
      </c>
      <c r="B563" t="s">
        <v>105</v>
      </c>
      <c r="C563">
        <v>28</v>
      </c>
      <c r="D563">
        <v>28</v>
      </c>
    </row>
    <row r="564" spans="1:4">
      <c r="A564">
        <v>1971</v>
      </c>
      <c r="B564" t="s">
        <v>94</v>
      </c>
      <c r="C564">
        <v>28</v>
      </c>
    </row>
    <row r="565" spans="1:4">
      <c r="A565">
        <v>1971</v>
      </c>
      <c r="B565" t="s">
        <v>95</v>
      </c>
      <c r="C565">
        <v>28</v>
      </c>
    </row>
    <row r="566" spans="1:4">
      <c r="A566">
        <v>1971</v>
      </c>
      <c r="B566" t="s">
        <v>96</v>
      </c>
      <c r="C566">
        <v>28</v>
      </c>
    </row>
    <row r="567" spans="1:4">
      <c r="A567">
        <v>1971</v>
      </c>
      <c r="B567" t="s">
        <v>97</v>
      </c>
      <c r="C567">
        <v>28</v>
      </c>
    </row>
    <row r="568" spans="1:4">
      <c r="A568">
        <v>1971</v>
      </c>
      <c r="B568" t="s">
        <v>98</v>
      </c>
      <c r="C568">
        <v>28</v>
      </c>
    </row>
    <row r="569" spans="1:4">
      <c r="A569">
        <v>1970</v>
      </c>
      <c r="B569" t="s">
        <v>99</v>
      </c>
      <c r="C569">
        <v>28.4</v>
      </c>
    </row>
    <row r="570" spans="1:4">
      <c r="A570">
        <v>1970</v>
      </c>
      <c r="B570" t="s">
        <v>100</v>
      </c>
      <c r="C570">
        <v>28.4</v>
      </c>
    </row>
    <row r="571" spans="1:4">
      <c r="A571">
        <v>1970</v>
      </c>
      <c r="B571" t="s">
        <v>101</v>
      </c>
      <c r="C571">
        <v>28.4</v>
      </c>
    </row>
    <row r="572" spans="1:4">
      <c r="A572">
        <v>1970</v>
      </c>
      <c r="B572" t="s">
        <v>102</v>
      </c>
      <c r="C572">
        <v>28.4</v>
      </c>
    </row>
    <row r="573" spans="1:4">
      <c r="A573">
        <v>1970</v>
      </c>
      <c r="B573" t="s">
        <v>103</v>
      </c>
      <c r="C573">
        <v>28.4</v>
      </c>
    </row>
    <row r="574" spans="1:4">
      <c r="A574">
        <v>1970</v>
      </c>
      <c r="B574" t="s">
        <v>104</v>
      </c>
      <c r="C574">
        <v>28.4</v>
      </c>
    </row>
    <row r="575" spans="1:4">
      <c r="A575">
        <v>1970</v>
      </c>
      <c r="B575" t="s">
        <v>105</v>
      </c>
      <c r="C575">
        <v>28.4</v>
      </c>
      <c r="D575">
        <v>28.4</v>
      </c>
    </row>
    <row r="576" spans="1:4">
      <c r="A576">
        <v>1970</v>
      </c>
      <c r="B576" t="s">
        <v>94</v>
      </c>
      <c r="C576">
        <v>28.4</v>
      </c>
    </row>
    <row r="577" spans="1:4">
      <c r="A577">
        <v>1970</v>
      </c>
      <c r="B577" t="s">
        <v>95</v>
      </c>
      <c r="C577">
        <v>28.4</v>
      </c>
    </row>
    <row r="578" spans="1:4">
      <c r="A578">
        <v>1970</v>
      </c>
      <c r="B578" t="s">
        <v>96</v>
      </c>
      <c r="C578">
        <v>28.4</v>
      </c>
    </row>
    <row r="579" spans="1:4">
      <c r="A579">
        <v>1970</v>
      </c>
      <c r="B579" t="s">
        <v>97</v>
      </c>
      <c r="C579">
        <v>28.4</v>
      </c>
    </row>
    <row r="580" spans="1:4">
      <c r="A580">
        <v>1970</v>
      </c>
      <c r="B580" t="s">
        <v>98</v>
      </c>
      <c r="C580">
        <v>28.4</v>
      </c>
    </row>
    <row r="581" spans="1:4">
      <c r="A581">
        <v>1969</v>
      </c>
      <c r="B581" t="s">
        <v>99</v>
      </c>
      <c r="C581">
        <v>26.1</v>
      </c>
    </row>
    <row r="582" spans="1:4">
      <c r="A582">
        <v>1969</v>
      </c>
      <c r="B582" t="s">
        <v>100</v>
      </c>
      <c r="C582">
        <v>26.1</v>
      </c>
    </row>
    <row r="583" spans="1:4">
      <c r="A583">
        <v>1969</v>
      </c>
      <c r="B583" t="s">
        <v>101</v>
      </c>
      <c r="C583">
        <v>26.1</v>
      </c>
    </row>
    <row r="584" spans="1:4">
      <c r="A584">
        <v>1969</v>
      </c>
      <c r="B584" t="s">
        <v>102</v>
      </c>
      <c r="C584">
        <v>26.1</v>
      </c>
    </row>
    <row r="585" spans="1:4">
      <c r="A585">
        <v>1969</v>
      </c>
      <c r="B585" t="s">
        <v>103</v>
      </c>
      <c r="C585">
        <v>26.1</v>
      </c>
    </row>
    <row r="586" spans="1:4">
      <c r="A586">
        <v>1969</v>
      </c>
      <c r="B586" t="s">
        <v>104</v>
      </c>
      <c r="C586">
        <v>26.1</v>
      </c>
    </row>
    <row r="587" spans="1:4">
      <c r="A587">
        <v>1969</v>
      </c>
      <c r="B587" t="s">
        <v>105</v>
      </c>
      <c r="C587">
        <v>26.1</v>
      </c>
      <c r="D587">
        <v>26.1</v>
      </c>
    </row>
    <row r="588" spans="1:4">
      <c r="A588">
        <v>1969</v>
      </c>
      <c r="B588" t="s">
        <v>94</v>
      </c>
      <c r="C588">
        <v>26.1</v>
      </c>
    </row>
    <row r="589" spans="1:4">
      <c r="A589">
        <v>1969</v>
      </c>
      <c r="B589" t="s">
        <v>95</v>
      </c>
      <c r="C589">
        <v>26.1</v>
      </c>
    </row>
    <row r="590" spans="1:4">
      <c r="A590">
        <v>1969</v>
      </c>
      <c r="B590" t="s">
        <v>96</v>
      </c>
      <c r="C590">
        <v>26.1</v>
      </c>
    </row>
    <row r="591" spans="1:4">
      <c r="A591">
        <v>1969</v>
      </c>
      <c r="B591" t="s">
        <v>97</v>
      </c>
      <c r="C591">
        <v>26.1</v>
      </c>
    </row>
    <row r="592" spans="1:4">
      <c r="A592">
        <v>1969</v>
      </c>
      <c r="B592" t="s">
        <v>98</v>
      </c>
      <c r="C592">
        <v>26.1</v>
      </c>
    </row>
    <row r="593" spans="1:4">
      <c r="A593">
        <v>1968</v>
      </c>
      <c r="B593" t="s">
        <v>99</v>
      </c>
      <c r="C593">
        <v>24.1</v>
      </c>
    </row>
    <row r="594" spans="1:4">
      <c r="A594">
        <v>1968</v>
      </c>
      <c r="B594" t="s">
        <v>100</v>
      </c>
      <c r="C594">
        <v>24.1</v>
      </c>
    </row>
    <row r="595" spans="1:4">
      <c r="A595">
        <v>1968</v>
      </c>
      <c r="B595" t="s">
        <v>101</v>
      </c>
      <c r="C595">
        <v>24.1</v>
      </c>
    </row>
    <row r="596" spans="1:4">
      <c r="A596">
        <v>1968</v>
      </c>
      <c r="B596" t="s">
        <v>102</v>
      </c>
      <c r="C596">
        <v>24.1</v>
      </c>
    </row>
    <row r="597" spans="1:4">
      <c r="A597">
        <v>1968</v>
      </c>
      <c r="B597" t="s">
        <v>103</v>
      </c>
      <c r="C597">
        <v>24.1</v>
      </c>
    </row>
    <row r="598" spans="1:4">
      <c r="A598">
        <v>1968</v>
      </c>
      <c r="B598" t="s">
        <v>104</v>
      </c>
      <c r="C598">
        <v>24.1</v>
      </c>
    </row>
    <row r="599" spans="1:4">
      <c r="A599">
        <v>1968</v>
      </c>
      <c r="B599" t="s">
        <v>105</v>
      </c>
      <c r="C599">
        <v>24.1</v>
      </c>
      <c r="D599">
        <v>24.1</v>
      </c>
    </row>
    <row r="600" spans="1:4">
      <c r="A600">
        <v>1968</v>
      </c>
      <c r="B600" t="s">
        <v>94</v>
      </c>
      <c r="C600">
        <v>24.1</v>
      </c>
    </row>
    <row r="601" spans="1:4">
      <c r="A601">
        <v>1968</v>
      </c>
      <c r="B601" t="s">
        <v>95</v>
      </c>
      <c r="C601">
        <v>24.1</v>
      </c>
    </row>
    <row r="602" spans="1:4">
      <c r="A602">
        <v>1968</v>
      </c>
      <c r="B602" t="s">
        <v>96</v>
      </c>
      <c r="C602">
        <v>24.1</v>
      </c>
    </row>
    <row r="603" spans="1:4">
      <c r="A603">
        <v>1968</v>
      </c>
      <c r="B603" t="s">
        <v>97</v>
      </c>
      <c r="C603">
        <v>24.1</v>
      </c>
    </row>
    <row r="604" spans="1:4">
      <c r="A604">
        <v>1968</v>
      </c>
      <c r="B604" t="s">
        <v>98</v>
      </c>
      <c r="C604">
        <v>24.1</v>
      </c>
    </row>
    <row r="605" spans="1:4">
      <c r="A605">
        <v>1967</v>
      </c>
      <c r="B605" t="s">
        <v>99</v>
      </c>
      <c r="C605">
        <v>23.8</v>
      </c>
    </row>
    <row r="606" spans="1:4">
      <c r="A606">
        <v>1967</v>
      </c>
      <c r="B606" t="s">
        <v>100</v>
      </c>
      <c r="C606">
        <v>23.8</v>
      </c>
    </row>
    <row r="607" spans="1:4">
      <c r="A607">
        <v>1967</v>
      </c>
      <c r="B607" t="s">
        <v>101</v>
      </c>
      <c r="C607">
        <v>23.8</v>
      </c>
    </row>
    <row r="608" spans="1:4">
      <c r="A608">
        <v>1967</v>
      </c>
      <c r="B608" t="s">
        <v>102</v>
      </c>
      <c r="C608">
        <v>23.8</v>
      </c>
    </row>
    <row r="609" spans="1:4">
      <c r="A609">
        <v>1967</v>
      </c>
      <c r="B609" t="s">
        <v>103</v>
      </c>
      <c r="C609">
        <v>23.8</v>
      </c>
    </row>
    <row r="610" spans="1:4">
      <c r="A610">
        <v>1967</v>
      </c>
      <c r="B610" t="s">
        <v>104</v>
      </c>
      <c r="C610">
        <v>23.8</v>
      </c>
    </row>
    <row r="611" spans="1:4">
      <c r="A611">
        <v>1967</v>
      </c>
      <c r="B611" t="s">
        <v>105</v>
      </c>
      <c r="C611">
        <v>23.8</v>
      </c>
      <c r="D611">
        <v>23.8</v>
      </c>
    </row>
    <row r="612" spans="1:4">
      <c r="A612">
        <v>1967</v>
      </c>
      <c r="B612" t="s">
        <v>94</v>
      </c>
      <c r="C612">
        <v>23.8</v>
      </c>
    </row>
    <row r="613" spans="1:4">
      <c r="A613">
        <v>1967</v>
      </c>
      <c r="B613" t="s">
        <v>95</v>
      </c>
      <c r="C613">
        <v>23.8</v>
      </c>
    </row>
    <row r="614" spans="1:4">
      <c r="A614">
        <v>1967</v>
      </c>
      <c r="B614" t="s">
        <v>96</v>
      </c>
      <c r="C614">
        <v>23.8</v>
      </c>
    </row>
    <row r="615" spans="1:4">
      <c r="A615">
        <v>1967</v>
      </c>
      <c r="B615" t="s">
        <v>97</v>
      </c>
      <c r="C615">
        <v>23.8</v>
      </c>
    </row>
    <row r="616" spans="1:4">
      <c r="A616">
        <v>1967</v>
      </c>
      <c r="B616" t="s">
        <v>98</v>
      </c>
      <c r="C616">
        <v>23.8</v>
      </c>
    </row>
    <row r="617" spans="1:4">
      <c r="A617">
        <v>1966</v>
      </c>
      <c r="B617" t="s">
        <v>99</v>
      </c>
      <c r="C617">
        <v>23.8</v>
      </c>
    </row>
    <row r="618" spans="1:4">
      <c r="A618">
        <v>1966</v>
      </c>
      <c r="B618" t="s">
        <v>100</v>
      </c>
      <c r="C618">
        <v>23.8</v>
      </c>
    </row>
    <row r="619" spans="1:4">
      <c r="A619">
        <v>1966</v>
      </c>
      <c r="B619" t="s">
        <v>101</v>
      </c>
      <c r="C619">
        <v>23.8</v>
      </c>
    </row>
    <row r="620" spans="1:4">
      <c r="A620">
        <v>1966</v>
      </c>
      <c r="B620" t="s">
        <v>102</v>
      </c>
      <c r="C620">
        <v>23.8</v>
      </c>
    </row>
    <row r="621" spans="1:4">
      <c r="A621">
        <v>1966</v>
      </c>
      <c r="B621" t="s">
        <v>103</v>
      </c>
      <c r="C621">
        <v>23.8</v>
      </c>
    </row>
    <row r="622" spans="1:4">
      <c r="A622">
        <v>1966</v>
      </c>
      <c r="B622" t="s">
        <v>104</v>
      </c>
      <c r="C622">
        <v>23.8</v>
      </c>
    </row>
    <row r="623" spans="1:4">
      <c r="A623">
        <v>1966</v>
      </c>
      <c r="B623" t="s">
        <v>105</v>
      </c>
      <c r="C623">
        <v>23.8</v>
      </c>
      <c r="D623">
        <v>23.8</v>
      </c>
    </row>
    <row r="624" spans="1:4">
      <c r="A624">
        <v>1966</v>
      </c>
      <c r="B624" t="s">
        <v>94</v>
      </c>
      <c r="C624">
        <v>23.8</v>
      </c>
    </row>
    <row r="625" spans="1:4">
      <c r="A625">
        <v>1966</v>
      </c>
      <c r="B625" t="s">
        <v>95</v>
      </c>
      <c r="C625">
        <v>23.8</v>
      </c>
    </row>
    <row r="626" spans="1:4">
      <c r="A626">
        <v>1966</v>
      </c>
      <c r="B626" t="s">
        <v>96</v>
      </c>
      <c r="C626">
        <v>23.8</v>
      </c>
    </row>
    <row r="627" spans="1:4">
      <c r="A627">
        <v>1966</v>
      </c>
      <c r="B627" t="s">
        <v>97</v>
      </c>
      <c r="C627">
        <v>23.8</v>
      </c>
    </row>
    <row r="628" spans="1:4">
      <c r="A628">
        <v>1966</v>
      </c>
      <c r="B628" t="s">
        <v>98</v>
      </c>
      <c r="C628">
        <v>23.8</v>
      </c>
    </row>
    <row r="629" spans="1:4">
      <c r="A629">
        <v>1965</v>
      </c>
      <c r="B629" t="s">
        <v>99</v>
      </c>
      <c r="C629">
        <v>20.399999999999999</v>
      </c>
    </row>
    <row r="630" spans="1:4">
      <c r="A630">
        <v>1965</v>
      </c>
      <c r="B630" t="s">
        <v>100</v>
      </c>
      <c r="C630">
        <v>20.399999999999999</v>
      </c>
    </row>
    <row r="631" spans="1:4">
      <c r="A631">
        <v>1965</v>
      </c>
      <c r="B631" t="s">
        <v>101</v>
      </c>
      <c r="C631">
        <v>20.399999999999999</v>
      </c>
    </row>
    <row r="632" spans="1:4">
      <c r="A632">
        <v>1965</v>
      </c>
      <c r="B632" t="s">
        <v>102</v>
      </c>
      <c r="C632">
        <v>20.399999999999999</v>
      </c>
    </row>
    <row r="633" spans="1:4">
      <c r="A633">
        <v>1965</v>
      </c>
      <c r="B633" t="s">
        <v>103</v>
      </c>
      <c r="C633">
        <v>20.399999999999999</v>
      </c>
    </row>
    <row r="634" spans="1:4">
      <c r="A634">
        <v>1965</v>
      </c>
      <c r="B634" t="s">
        <v>104</v>
      </c>
      <c r="C634">
        <v>20.399999999999999</v>
      </c>
    </row>
    <row r="635" spans="1:4">
      <c r="A635">
        <v>1965</v>
      </c>
      <c r="B635" t="s">
        <v>105</v>
      </c>
      <c r="C635">
        <v>20.399999999999999</v>
      </c>
      <c r="D635">
        <v>20.399999999999999</v>
      </c>
    </row>
    <row r="636" spans="1:4">
      <c r="A636">
        <v>1965</v>
      </c>
      <c r="B636" t="s">
        <v>94</v>
      </c>
      <c r="C636">
        <v>20.399999999999999</v>
      </c>
    </row>
    <row r="637" spans="1:4">
      <c r="A637">
        <v>1965</v>
      </c>
      <c r="B637" t="s">
        <v>95</v>
      </c>
      <c r="C637">
        <v>20.399999999999999</v>
      </c>
    </row>
    <row r="638" spans="1:4">
      <c r="A638">
        <v>1965</v>
      </c>
      <c r="B638" t="s">
        <v>96</v>
      </c>
      <c r="C638">
        <v>20.399999999999999</v>
      </c>
    </row>
    <row r="639" spans="1:4">
      <c r="A639">
        <v>1965</v>
      </c>
      <c r="B639" t="s">
        <v>97</v>
      </c>
      <c r="C639">
        <v>20.399999999999999</v>
      </c>
    </row>
    <row r="640" spans="1:4">
      <c r="A640">
        <v>1965</v>
      </c>
      <c r="B640" t="s">
        <v>98</v>
      </c>
      <c r="C640">
        <v>20.399999999999999</v>
      </c>
    </row>
    <row r="641" spans="1:4">
      <c r="A641">
        <v>1964</v>
      </c>
      <c r="B641" t="s">
        <v>99</v>
      </c>
      <c r="C641">
        <v>20.9</v>
      </c>
    </row>
    <row r="642" spans="1:4">
      <c r="A642">
        <v>1964</v>
      </c>
      <c r="B642" t="s">
        <v>100</v>
      </c>
      <c r="C642">
        <v>20.9</v>
      </c>
    </row>
    <row r="643" spans="1:4">
      <c r="A643">
        <v>1964</v>
      </c>
      <c r="B643" t="s">
        <v>101</v>
      </c>
      <c r="C643">
        <v>20.9</v>
      </c>
    </row>
    <row r="644" spans="1:4">
      <c r="A644">
        <v>1964</v>
      </c>
      <c r="B644" t="s">
        <v>102</v>
      </c>
      <c r="C644">
        <v>20.9</v>
      </c>
    </row>
    <row r="645" spans="1:4">
      <c r="A645">
        <v>1964</v>
      </c>
      <c r="B645" t="s">
        <v>103</v>
      </c>
      <c r="C645">
        <v>20.9</v>
      </c>
    </row>
    <row r="646" spans="1:4">
      <c r="A646">
        <v>1964</v>
      </c>
      <c r="B646" t="s">
        <v>104</v>
      </c>
      <c r="C646">
        <v>20.9</v>
      </c>
    </row>
    <row r="647" spans="1:4">
      <c r="A647">
        <v>1964</v>
      </c>
      <c r="B647" t="s">
        <v>105</v>
      </c>
      <c r="C647">
        <v>20.9</v>
      </c>
      <c r="D647">
        <v>20.9</v>
      </c>
    </row>
    <row r="648" spans="1:4">
      <c r="A648">
        <v>1964</v>
      </c>
      <c r="B648" t="s">
        <v>94</v>
      </c>
      <c r="C648">
        <v>20.9</v>
      </c>
    </row>
    <row r="649" spans="1:4">
      <c r="A649">
        <v>1964</v>
      </c>
      <c r="B649" t="s">
        <v>95</v>
      </c>
      <c r="C649">
        <v>20.9</v>
      </c>
    </row>
    <row r="650" spans="1:4">
      <c r="A650">
        <v>1964</v>
      </c>
      <c r="B650" t="s">
        <v>96</v>
      </c>
      <c r="C650">
        <v>20.9</v>
      </c>
    </row>
    <row r="651" spans="1:4">
      <c r="A651">
        <v>1964</v>
      </c>
      <c r="B651" t="s">
        <v>97</v>
      </c>
      <c r="C651">
        <v>20.9</v>
      </c>
    </row>
    <row r="652" spans="1:4">
      <c r="A652">
        <v>1964</v>
      </c>
      <c r="B652" t="s">
        <v>98</v>
      </c>
      <c r="C652">
        <v>20.9</v>
      </c>
    </row>
    <row r="653" spans="1:4">
      <c r="A653">
        <v>1963</v>
      </c>
      <c r="B653" t="s">
        <v>99</v>
      </c>
      <c r="C653">
        <v>24.7</v>
      </c>
    </row>
    <row r="654" spans="1:4">
      <c r="A654">
        <v>1963</v>
      </c>
      <c r="B654" t="s">
        <v>100</v>
      </c>
      <c r="C654">
        <v>24.7</v>
      </c>
    </row>
    <row r="655" spans="1:4">
      <c r="A655">
        <v>1963</v>
      </c>
      <c r="B655" t="s">
        <v>101</v>
      </c>
      <c r="C655">
        <v>24.7</v>
      </c>
    </row>
    <row r="656" spans="1:4">
      <c r="A656">
        <v>1963</v>
      </c>
      <c r="B656" t="s">
        <v>102</v>
      </c>
      <c r="C656">
        <v>24.7</v>
      </c>
    </row>
    <row r="657" spans="1:4">
      <c r="A657">
        <v>1963</v>
      </c>
      <c r="B657" t="s">
        <v>103</v>
      </c>
      <c r="C657">
        <v>24.7</v>
      </c>
    </row>
    <row r="658" spans="1:4">
      <c r="A658">
        <v>1963</v>
      </c>
      <c r="B658" t="s">
        <v>104</v>
      </c>
      <c r="C658">
        <v>24.7</v>
      </c>
    </row>
    <row r="659" spans="1:4">
      <c r="A659">
        <v>1963</v>
      </c>
      <c r="B659" t="s">
        <v>105</v>
      </c>
      <c r="C659">
        <v>24.7</v>
      </c>
      <c r="D659">
        <v>24.7</v>
      </c>
    </row>
    <row r="660" spans="1:4">
      <c r="A660">
        <v>1963</v>
      </c>
      <c r="B660" t="s">
        <v>94</v>
      </c>
      <c r="C660">
        <v>24.7</v>
      </c>
    </row>
    <row r="661" spans="1:4">
      <c r="A661">
        <v>1963</v>
      </c>
      <c r="B661" t="s">
        <v>95</v>
      </c>
      <c r="C661">
        <v>24.7</v>
      </c>
    </row>
    <row r="662" spans="1:4">
      <c r="A662">
        <v>1963</v>
      </c>
      <c r="B662" t="s">
        <v>96</v>
      </c>
      <c r="C662">
        <v>24.7</v>
      </c>
    </row>
    <row r="663" spans="1:4">
      <c r="A663">
        <v>1963</v>
      </c>
      <c r="B663" t="s">
        <v>97</v>
      </c>
      <c r="C663">
        <v>24.7</v>
      </c>
    </row>
    <row r="664" spans="1:4">
      <c r="A664">
        <v>1963</v>
      </c>
      <c r="B664" t="s">
        <v>98</v>
      </c>
      <c r="C664">
        <v>24.7</v>
      </c>
    </row>
    <row r="665" spans="1:4">
      <c r="A665">
        <v>1962</v>
      </c>
      <c r="B665" t="s">
        <v>99</v>
      </c>
      <c r="C665">
        <v>23.4</v>
      </c>
    </row>
    <row r="666" spans="1:4">
      <c r="A666">
        <v>1962</v>
      </c>
      <c r="B666" t="s">
        <v>100</v>
      </c>
      <c r="C666">
        <v>23.4</v>
      </c>
    </row>
    <row r="667" spans="1:4">
      <c r="A667">
        <v>1962</v>
      </c>
      <c r="B667" t="s">
        <v>101</v>
      </c>
      <c r="C667">
        <v>23.4</v>
      </c>
    </row>
    <row r="668" spans="1:4">
      <c r="A668">
        <v>1962</v>
      </c>
      <c r="B668" t="s">
        <v>102</v>
      </c>
      <c r="C668">
        <v>23.4</v>
      </c>
    </row>
    <row r="669" spans="1:4">
      <c r="A669">
        <v>1962</v>
      </c>
      <c r="B669" t="s">
        <v>103</v>
      </c>
      <c r="C669">
        <v>23.4</v>
      </c>
    </row>
    <row r="670" spans="1:4">
      <c r="A670">
        <v>1962</v>
      </c>
      <c r="B670" t="s">
        <v>104</v>
      </c>
      <c r="C670">
        <v>23.4</v>
      </c>
    </row>
    <row r="671" spans="1:4">
      <c r="A671">
        <v>1962</v>
      </c>
      <c r="B671" t="s">
        <v>105</v>
      </c>
      <c r="C671">
        <v>23.4</v>
      </c>
      <c r="D671">
        <v>23.4</v>
      </c>
    </row>
    <row r="672" spans="1:4">
      <c r="A672">
        <v>1962</v>
      </c>
      <c r="B672" t="s">
        <v>94</v>
      </c>
      <c r="C672">
        <v>23.4</v>
      </c>
    </row>
    <row r="673" spans="1:4">
      <c r="A673">
        <v>1962</v>
      </c>
      <c r="B673" t="s">
        <v>95</v>
      </c>
      <c r="C673">
        <v>23.4</v>
      </c>
    </row>
    <row r="674" spans="1:4">
      <c r="A674">
        <v>1962</v>
      </c>
      <c r="B674" t="s">
        <v>96</v>
      </c>
      <c r="C674">
        <v>23.4</v>
      </c>
    </row>
    <row r="675" spans="1:4">
      <c r="A675">
        <v>1962</v>
      </c>
      <c r="B675" t="s">
        <v>97</v>
      </c>
      <c r="C675">
        <v>23.4</v>
      </c>
    </row>
    <row r="676" spans="1:4">
      <c r="A676">
        <v>1962</v>
      </c>
      <c r="B676" t="s">
        <v>98</v>
      </c>
      <c r="C676">
        <v>23.4</v>
      </c>
    </row>
    <row r="677" spans="1:4">
      <c r="A677">
        <v>1961</v>
      </c>
      <c r="B677" t="s">
        <v>99</v>
      </c>
      <c r="C677">
        <v>23.7</v>
      </c>
    </row>
    <row r="678" spans="1:4">
      <c r="A678">
        <v>1961</v>
      </c>
      <c r="B678" t="s">
        <v>100</v>
      </c>
      <c r="C678">
        <v>23.7</v>
      </c>
    </row>
    <row r="679" spans="1:4">
      <c r="A679">
        <v>1961</v>
      </c>
      <c r="B679" t="s">
        <v>101</v>
      </c>
      <c r="C679">
        <v>23.7</v>
      </c>
    </row>
    <row r="680" spans="1:4">
      <c r="A680">
        <v>1961</v>
      </c>
      <c r="B680" t="s">
        <v>102</v>
      </c>
      <c r="C680">
        <v>23.7</v>
      </c>
    </row>
    <row r="681" spans="1:4">
      <c r="A681">
        <v>1961</v>
      </c>
      <c r="B681" t="s">
        <v>103</v>
      </c>
      <c r="C681">
        <v>23.7</v>
      </c>
    </row>
    <row r="682" spans="1:4">
      <c r="A682">
        <v>1961</v>
      </c>
      <c r="B682" t="s">
        <v>104</v>
      </c>
      <c r="C682">
        <v>23.7</v>
      </c>
    </row>
    <row r="683" spans="1:4">
      <c r="A683">
        <v>1961</v>
      </c>
      <c r="B683" t="s">
        <v>105</v>
      </c>
      <c r="C683">
        <v>23.7</v>
      </c>
      <c r="D683">
        <v>23.7</v>
      </c>
    </row>
    <row r="684" spans="1:4">
      <c r="A684">
        <v>1961</v>
      </c>
      <c r="B684" t="s">
        <v>94</v>
      </c>
      <c r="C684">
        <v>23.7</v>
      </c>
    </row>
    <row r="685" spans="1:4">
      <c r="A685">
        <v>1961</v>
      </c>
      <c r="B685" t="s">
        <v>95</v>
      </c>
      <c r="C685">
        <v>23.7</v>
      </c>
    </row>
    <row r="686" spans="1:4">
      <c r="A686">
        <v>1961</v>
      </c>
      <c r="B686" t="s">
        <v>96</v>
      </c>
      <c r="C686">
        <v>23.7</v>
      </c>
    </row>
    <row r="687" spans="1:4">
      <c r="A687">
        <v>1961</v>
      </c>
      <c r="B687" t="s">
        <v>97</v>
      </c>
      <c r="C687">
        <v>23.7</v>
      </c>
    </row>
    <row r="688" spans="1:4">
      <c r="A688">
        <v>1961</v>
      </c>
      <c r="B688" t="s">
        <v>98</v>
      </c>
      <c r="C688">
        <v>23.7</v>
      </c>
    </row>
    <row r="689" spans="1:4">
      <c r="A689">
        <v>1960</v>
      </c>
      <c r="B689" t="s">
        <v>99</v>
      </c>
      <c r="C689">
        <v>23.1</v>
      </c>
    </row>
    <row r="690" spans="1:4">
      <c r="A690">
        <v>1960</v>
      </c>
      <c r="B690" t="s">
        <v>100</v>
      </c>
      <c r="C690">
        <v>23.1</v>
      </c>
    </row>
    <row r="691" spans="1:4">
      <c r="A691">
        <v>1960</v>
      </c>
      <c r="B691" t="s">
        <v>101</v>
      </c>
      <c r="C691">
        <v>23.1</v>
      </c>
    </row>
    <row r="692" spans="1:4">
      <c r="A692">
        <v>1960</v>
      </c>
      <c r="B692" t="s">
        <v>102</v>
      </c>
      <c r="C692">
        <v>23.1</v>
      </c>
    </row>
    <row r="693" spans="1:4">
      <c r="A693">
        <v>1960</v>
      </c>
      <c r="B693" t="s">
        <v>103</v>
      </c>
      <c r="C693">
        <v>23.1</v>
      </c>
    </row>
    <row r="694" spans="1:4">
      <c r="A694">
        <v>1960</v>
      </c>
      <c r="B694" t="s">
        <v>104</v>
      </c>
      <c r="C694">
        <v>23.1</v>
      </c>
    </row>
    <row r="695" spans="1:4">
      <c r="A695">
        <v>1960</v>
      </c>
      <c r="B695" t="s">
        <v>105</v>
      </c>
      <c r="C695">
        <v>23.1</v>
      </c>
      <c r="D695">
        <v>23.1</v>
      </c>
    </row>
    <row r="696" spans="1:4">
      <c r="A696">
        <v>1960</v>
      </c>
      <c r="B696" t="s">
        <v>94</v>
      </c>
      <c r="C696">
        <v>23.1</v>
      </c>
    </row>
    <row r="697" spans="1:4">
      <c r="A697">
        <v>1960</v>
      </c>
      <c r="B697" t="s">
        <v>95</v>
      </c>
      <c r="C697">
        <v>23.1</v>
      </c>
    </row>
    <row r="698" spans="1:4">
      <c r="A698">
        <v>1960</v>
      </c>
      <c r="B698" t="s">
        <v>96</v>
      </c>
      <c r="C698">
        <v>23.1</v>
      </c>
    </row>
    <row r="699" spans="1:4">
      <c r="A699">
        <v>1960</v>
      </c>
      <c r="B699" t="s">
        <v>97</v>
      </c>
      <c r="C699">
        <v>23.1</v>
      </c>
    </row>
    <row r="700" spans="1:4">
      <c r="A700">
        <v>1960</v>
      </c>
      <c r="B700" t="s">
        <v>98</v>
      </c>
      <c r="C700">
        <v>23.1</v>
      </c>
    </row>
    <row r="702" spans="1:4">
      <c r="A702">
        <v>1959</v>
      </c>
      <c r="C702">
        <v>25.6</v>
      </c>
    </row>
    <row r="703" spans="1:4">
      <c r="A703">
        <f t="shared" ref="A703:A711" si="0">A702-1</f>
        <v>1958</v>
      </c>
      <c r="C703">
        <v>22.6</v>
      </c>
    </row>
    <row r="704" spans="1:4">
      <c r="A704">
        <f t="shared" si="0"/>
        <v>1957</v>
      </c>
      <c r="C704">
        <v>17.600000000000001</v>
      </c>
    </row>
    <row r="705" spans="1:3">
      <c r="A705">
        <f t="shared" si="0"/>
        <v>1956</v>
      </c>
      <c r="C705">
        <v>16.600000000000001</v>
      </c>
    </row>
    <row r="706" spans="1:3">
      <c r="A706">
        <f t="shared" si="0"/>
        <v>1955</v>
      </c>
      <c r="C706">
        <v>19.7</v>
      </c>
    </row>
    <row r="707" spans="1:3">
      <c r="A707">
        <f t="shared" si="0"/>
        <v>1954</v>
      </c>
      <c r="C707">
        <v>19</v>
      </c>
    </row>
    <row r="708" spans="1:3">
      <c r="A708">
        <f t="shared" si="0"/>
        <v>1953</v>
      </c>
      <c r="C708">
        <v>21.9</v>
      </c>
    </row>
    <row r="709" spans="1:3">
      <c r="A709">
        <f t="shared" si="0"/>
        <v>1952</v>
      </c>
    </row>
    <row r="710" spans="1:3">
      <c r="A710">
        <f t="shared" si="0"/>
        <v>1951</v>
      </c>
    </row>
    <row r="711" spans="1:3">
      <c r="A711">
        <f t="shared" si="0"/>
        <v>1950</v>
      </c>
    </row>
  </sheetData>
  <hyperlinks>
    <hyperlink ref="E1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7"/>
  <sheetViews>
    <sheetView zoomScaleNormal="100" workbookViewId="0">
      <selection activeCell="D4" sqref="D4"/>
    </sheetView>
  </sheetViews>
  <sheetFormatPr baseColWidth="10" defaultColWidth="8.7265625" defaultRowHeight="14.5"/>
  <cols>
    <col min="1" max="1" width="22.08984375" style="30" customWidth="1"/>
    <col min="2" max="3" width="18.7265625" style="31" customWidth="1"/>
    <col min="4" max="256" width="11.453125" style="30"/>
    <col min="257" max="257" width="22.08984375" style="30" customWidth="1"/>
    <col min="258" max="259" width="18.7265625" style="30" customWidth="1"/>
    <col min="260" max="512" width="11.453125" style="30"/>
    <col min="513" max="513" width="22.08984375" style="30" customWidth="1"/>
    <col min="514" max="515" width="18.7265625" style="30" customWidth="1"/>
    <col min="516" max="768" width="11.453125" style="30"/>
    <col min="769" max="769" width="22.08984375" style="30" customWidth="1"/>
    <col min="770" max="771" width="18.7265625" style="30" customWidth="1"/>
    <col min="772" max="1025" width="11.453125" style="30"/>
  </cols>
  <sheetData>
    <row r="1" spans="1:3">
      <c r="A1" s="32" t="s">
        <v>110</v>
      </c>
    </row>
    <row r="2" spans="1:3">
      <c r="A2" s="33"/>
    </row>
    <row r="3" spans="1:3">
      <c r="A3" s="34" t="s">
        <v>111</v>
      </c>
      <c r="B3" s="35"/>
      <c r="C3" s="35"/>
    </row>
    <row r="4" spans="1:3">
      <c r="A4" s="36" t="s">
        <v>112</v>
      </c>
      <c r="B4" s="37" t="s">
        <v>113</v>
      </c>
      <c r="C4" s="37" t="s">
        <v>114</v>
      </c>
    </row>
    <row r="5" spans="1:3">
      <c r="A5" s="30">
        <v>1861</v>
      </c>
      <c r="B5" s="38">
        <v>0.49</v>
      </c>
      <c r="C5" s="31">
        <v>11.65258359111</v>
      </c>
    </row>
    <row r="6" spans="1:3">
      <c r="A6" s="30">
        <v>1862</v>
      </c>
      <c r="B6" s="38">
        <v>1.05</v>
      </c>
      <c r="C6" s="31">
        <v>22.472839782855001</v>
      </c>
    </row>
    <row r="7" spans="1:3">
      <c r="A7" s="30">
        <v>1863</v>
      </c>
      <c r="B7" s="38">
        <v>3.15</v>
      </c>
      <c r="C7" s="31">
        <v>54.663664336674302</v>
      </c>
    </row>
    <row r="8" spans="1:3">
      <c r="A8" s="30">
        <v>1864</v>
      </c>
      <c r="B8" s="38">
        <v>8.06</v>
      </c>
      <c r="C8" s="31">
        <v>110.1100842856</v>
      </c>
    </row>
    <row r="9" spans="1:3">
      <c r="A9" s="30">
        <v>1865</v>
      </c>
      <c r="B9" s="38">
        <v>6.59</v>
      </c>
      <c r="C9" s="31">
        <v>91.985101968331904</v>
      </c>
    </row>
    <row r="10" spans="1:3">
      <c r="A10" s="30">
        <v>1866</v>
      </c>
      <c r="B10" s="38">
        <v>3.74</v>
      </c>
      <c r="C10" s="31">
        <v>54.576896615504999</v>
      </c>
    </row>
    <row r="11" spans="1:3">
      <c r="A11" s="30">
        <v>1867</v>
      </c>
      <c r="B11" s="38">
        <v>2.41</v>
      </c>
      <c r="C11" s="31">
        <v>36.843227126993597</v>
      </c>
    </row>
    <row r="12" spans="1:3">
      <c r="A12" s="30">
        <v>1868</v>
      </c>
      <c r="B12" s="38">
        <v>3.63</v>
      </c>
      <c r="C12" s="31">
        <v>58.268863151259701</v>
      </c>
    </row>
    <row r="13" spans="1:3">
      <c r="A13" s="30">
        <v>1869</v>
      </c>
      <c r="B13" s="38">
        <v>3.64</v>
      </c>
      <c r="C13" s="31">
        <v>58.429383435422999</v>
      </c>
    </row>
    <row r="14" spans="1:3">
      <c r="A14" s="30">
        <v>1870</v>
      </c>
      <c r="B14" s="38">
        <v>3.86</v>
      </c>
      <c r="C14" s="31">
        <v>65.221925986331001</v>
      </c>
    </row>
    <row r="15" spans="1:3">
      <c r="A15" s="30">
        <v>1871</v>
      </c>
      <c r="B15" s="38">
        <v>4.34</v>
      </c>
      <c r="C15" s="31">
        <v>77.406448140945002</v>
      </c>
    </row>
    <row r="16" spans="1:3">
      <c r="A16" s="30">
        <v>1872</v>
      </c>
      <c r="B16" s="38">
        <v>3.64</v>
      </c>
      <c r="C16" s="31">
        <v>64.921537150470002</v>
      </c>
    </row>
    <row r="17" spans="1:3">
      <c r="A17" s="30">
        <v>1873</v>
      </c>
      <c r="B17" s="38">
        <v>1.83</v>
      </c>
      <c r="C17" s="31">
        <v>32.639124446527497</v>
      </c>
    </row>
    <row r="18" spans="1:3">
      <c r="A18" s="30">
        <v>1874</v>
      </c>
      <c r="B18" s="38">
        <v>1.17</v>
      </c>
      <c r="C18" s="31">
        <v>22.095144996588498</v>
      </c>
    </row>
    <row r="19" spans="1:3">
      <c r="A19" s="30">
        <v>1875</v>
      </c>
      <c r="B19" s="38">
        <v>1.35</v>
      </c>
      <c r="C19" s="31">
        <v>26.266955590350001</v>
      </c>
    </row>
    <row r="20" spans="1:3">
      <c r="A20" s="30">
        <v>1876</v>
      </c>
      <c r="B20" s="38">
        <v>2.56</v>
      </c>
      <c r="C20" s="31">
        <v>51.366490932239998</v>
      </c>
    </row>
    <row r="21" spans="1:3">
      <c r="A21" s="30">
        <v>1877</v>
      </c>
      <c r="B21" s="38">
        <v>2.42</v>
      </c>
      <c r="C21" s="31">
        <v>48.557385959383097</v>
      </c>
    </row>
    <row r="22" spans="1:3">
      <c r="A22" s="30">
        <v>1878</v>
      </c>
      <c r="B22" s="38">
        <v>1.19</v>
      </c>
      <c r="C22" s="31">
        <v>26.347467331623101</v>
      </c>
    </row>
    <row r="23" spans="1:3">
      <c r="A23" s="30">
        <v>1879</v>
      </c>
      <c r="B23" s="38">
        <v>0.86</v>
      </c>
      <c r="C23" s="31">
        <v>19.7210634829136</v>
      </c>
    </row>
    <row r="24" spans="1:3">
      <c r="A24" s="30">
        <v>1880</v>
      </c>
      <c r="B24" s="38">
        <v>0.95</v>
      </c>
      <c r="C24" s="31">
        <v>21.033692407598299</v>
      </c>
    </row>
    <row r="25" spans="1:3">
      <c r="A25" s="30">
        <v>1881</v>
      </c>
      <c r="B25" s="38">
        <v>0.86</v>
      </c>
      <c r="C25" s="31">
        <v>19.041026811089001</v>
      </c>
    </row>
    <row r="26" spans="1:3">
      <c r="A26" s="30">
        <v>1882</v>
      </c>
      <c r="B26" s="38">
        <v>0.78</v>
      </c>
      <c r="C26" s="31">
        <v>17.269768503080702</v>
      </c>
    </row>
    <row r="27" spans="1:3">
      <c r="A27" s="30">
        <v>1883</v>
      </c>
      <c r="B27" s="38">
        <v>1</v>
      </c>
      <c r="C27" s="31">
        <v>22.931469166178601</v>
      </c>
    </row>
    <row r="28" spans="1:3">
      <c r="A28" s="30">
        <v>1884</v>
      </c>
      <c r="B28" s="38">
        <v>0.84</v>
      </c>
      <c r="C28" s="31">
        <v>19.97585758476</v>
      </c>
    </row>
    <row r="29" spans="1:3">
      <c r="A29" s="30">
        <v>1885</v>
      </c>
      <c r="B29" s="38">
        <v>0.88</v>
      </c>
      <c r="C29" s="31">
        <v>20.927088898320001</v>
      </c>
    </row>
    <row r="30" spans="1:3">
      <c r="A30" s="30">
        <v>1886</v>
      </c>
      <c r="B30" s="38">
        <v>0.71</v>
      </c>
      <c r="C30" s="31">
        <v>16.88435581569</v>
      </c>
    </row>
    <row r="31" spans="1:3">
      <c r="A31" s="30">
        <v>1887</v>
      </c>
      <c r="B31" s="38">
        <v>0.67</v>
      </c>
      <c r="C31" s="31">
        <v>15.933124502129999</v>
      </c>
    </row>
    <row r="32" spans="1:3">
      <c r="A32" s="30">
        <v>1888</v>
      </c>
      <c r="B32" s="38">
        <v>0.88</v>
      </c>
      <c r="C32" s="31">
        <v>20.927088898320001</v>
      </c>
    </row>
    <row r="33" spans="1:3">
      <c r="A33" s="30">
        <v>1889</v>
      </c>
      <c r="B33" s="38">
        <v>0.94</v>
      </c>
      <c r="C33" s="31">
        <v>22.353935868659999</v>
      </c>
    </row>
    <row r="34" spans="1:3">
      <c r="A34" s="30">
        <v>1890</v>
      </c>
      <c r="B34" s="38">
        <v>0.87</v>
      </c>
      <c r="C34" s="31">
        <v>20.689281069930001</v>
      </c>
    </row>
    <row r="35" spans="1:3">
      <c r="A35" s="30">
        <v>1891</v>
      </c>
      <c r="B35" s="38">
        <v>0.67</v>
      </c>
      <c r="C35" s="31">
        <v>15.933124502129999</v>
      </c>
    </row>
    <row r="36" spans="1:3">
      <c r="A36" s="30">
        <v>1892</v>
      </c>
      <c r="B36" s="38">
        <v>0.56000000000000005</v>
      </c>
      <c r="C36" s="31">
        <v>13.31723838984</v>
      </c>
    </row>
    <row r="37" spans="1:3">
      <c r="A37" s="30">
        <v>1893</v>
      </c>
      <c r="B37" s="38">
        <v>0.64</v>
      </c>
      <c r="C37" s="31">
        <v>15.21970101696</v>
      </c>
    </row>
    <row r="38" spans="1:3">
      <c r="A38" s="30">
        <v>1894</v>
      </c>
      <c r="B38" s="38">
        <v>0.84</v>
      </c>
      <c r="C38" s="31">
        <v>20.744159799558499</v>
      </c>
    </row>
    <row r="39" spans="1:3">
      <c r="A39" s="30">
        <v>1895</v>
      </c>
      <c r="B39" s="38">
        <v>1.36</v>
      </c>
      <c r="C39" s="31">
        <v>34.9292138339232</v>
      </c>
    </row>
    <row r="40" spans="1:3">
      <c r="A40" s="30">
        <v>1896</v>
      </c>
      <c r="B40" s="38">
        <v>1.18</v>
      </c>
      <c r="C40" s="31">
        <v>30.306229650021599</v>
      </c>
    </row>
    <row r="41" spans="1:3">
      <c r="A41" s="30">
        <v>1897</v>
      </c>
      <c r="B41" s="38">
        <v>0.79</v>
      </c>
      <c r="C41" s="31">
        <v>20.289763918234801</v>
      </c>
    </row>
    <row r="42" spans="1:3">
      <c r="A42" s="30">
        <v>1898</v>
      </c>
      <c r="B42" s="38">
        <v>0.91</v>
      </c>
      <c r="C42" s="31">
        <v>23.371753374169199</v>
      </c>
    </row>
    <row r="43" spans="1:3">
      <c r="A43" s="30">
        <v>1899</v>
      </c>
      <c r="B43" s="38">
        <v>1.29</v>
      </c>
      <c r="C43" s="31">
        <v>33.131386651294797</v>
      </c>
    </row>
    <row r="44" spans="1:3">
      <c r="A44" s="30">
        <v>1900</v>
      </c>
      <c r="B44" s="38">
        <v>1.19</v>
      </c>
      <c r="C44" s="31">
        <v>30.5630621046828</v>
      </c>
    </row>
    <row r="45" spans="1:3">
      <c r="A45" s="30">
        <v>1901</v>
      </c>
      <c r="B45" s="38">
        <v>0.96</v>
      </c>
      <c r="C45" s="31">
        <v>24.655915647475201</v>
      </c>
    </row>
    <row r="46" spans="1:3">
      <c r="A46" s="30">
        <v>1902</v>
      </c>
      <c r="B46" s="38">
        <v>0.8</v>
      </c>
      <c r="C46" s="31">
        <v>20.546596372896001</v>
      </c>
    </row>
    <row r="47" spans="1:3">
      <c r="A47" s="30">
        <v>1903</v>
      </c>
      <c r="B47" s="38">
        <v>0.94</v>
      </c>
      <c r="C47" s="31">
        <v>23.213702632839201</v>
      </c>
    </row>
    <row r="48" spans="1:3">
      <c r="A48" s="30">
        <v>1904</v>
      </c>
      <c r="B48" s="38">
        <v>0.86</v>
      </c>
      <c r="C48" s="31">
        <v>20.45147324154</v>
      </c>
    </row>
    <row r="49" spans="1:3">
      <c r="A49" s="30">
        <v>1905</v>
      </c>
      <c r="B49" s="38">
        <v>0.62</v>
      </c>
      <c r="C49" s="31">
        <v>14.74408536018</v>
      </c>
    </row>
    <row r="50" spans="1:3">
      <c r="A50" s="30">
        <v>1906</v>
      </c>
      <c r="B50" s="38">
        <v>0.73</v>
      </c>
      <c r="C50" s="31">
        <v>17.359971472470001</v>
      </c>
    </row>
    <row r="51" spans="1:3">
      <c r="A51" s="30">
        <v>1907</v>
      </c>
      <c r="B51" s="38">
        <v>0.72</v>
      </c>
      <c r="C51" s="31">
        <v>17.12216364408</v>
      </c>
    </row>
    <row r="52" spans="1:3">
      <c r="A52" s="30">
        <v>1908</v>
      </c>
      <c r="B52" s="38">
        <v>0.72</v>
      </c>
      <c r="C52" s="31">
        <v>16.510657799648602</v>
      </c>
    </row>
    <row r="53" spans="1:3">
      <c r="A53" s="30">
        <v>1909</v>
      </c>
      <c r="B53" s="38">
        <v>0.7</v>
      </c>
      <c r="C53" s="31">
        <v>16.6465479873</v>
      </c>
    </row>
    <row r="54" spans="1:3">
      <c r="A54" s="30">
        <v>1910</v>
      </c>
      <c r="B54" s="38">
        <v>0.61</v>
      </c>
      <c r="C54" s="31">
        <v>13.9881961913689</v>
      </c>
    </row>
    <row r="55" spans="1:3">
      <c r="A55" s="30">
        <v>1911</v>
      </c>
      <c r="B55" s="38">
        <v>0.61</v>
      </c>
      <c r="C55" s="31">
        <v>13.9881961913689</v>
      </c>
    </row>
    <row r="56" spans="1:3">
      <c r="A56" s="30">
        <v>1912</v>
      </c>
      <c r="B56" s="38">
        <v>0.74</v>
      </c>
      <c r="C56" s="31">
        <v>16.384139349076499</v>
      </c>
    </row>
    <row r="57" spans="1:3">
      <c r="A57" s="30">
        <v>1913</v>
      </c>
      <c r="B57" s="38">
        <v>0.95</v>
      </c>
      <c r="C57" s="31">
        <v>20.537948815499998</v>
      </c>
    </row>
    <row r="58" spans="1:3">
      <c r="A58" s="30">
        <v>1914</v>
      </c>
      <c r="B58" s="38">
        <v>0.81</v>
      </c>
      <c r="C58" s="31">
        <v>17.276707517399998</v>
      </c>
    </row>
    <row r="59" spans="1:3">
      <c r="A59" s="30">
        <v>1915</v>
      </c>
      <c r="B59" s="38">
        <v>0.64</v>
      </c>
      <c r="C59" s="31">
        <v>13.514801222399999</v>
      </c>
    </row>
    <row r="60" spans="1:3">
      <c r="A60" s="30">
        <v>1916</v>
      </c>
      <c r="B60" s="38">
        <v>1.1000000000000001</v>
      </c>
      <c r="C60" s="31">
        <v>21.597868863999999</v>
      </c>
    </row>
    <row r="61" spans="1:3">
      <c r="A61" s="30">
        <v>1917</v>
      </c>
      <c r="B61" s="38">
        <v>1.56</v>
      </c>
      <c r="C61" s="31">
        <v>26.081434719600001</v>
      </c>
    </row>
    <row r="62" spans="1:3">
      <c r="A62" s="30">
        <v>1918</v>
      </c>
      <c r="B62" s="38">
        <v>1.98</v>
      </c>
      <c r="C62" s="31">
        <v>28.184369301</v>
      </c>
    </row>
    <row r="63" spans="1:3">
      <c r="A63" s="30">
        <v>1919</v>
      </c>
      <c r="B63" s="38">
        <v>2.0099999999999998</v>
      </c>
      <c r="C63" s="31">
        <v>24.920167392300002</v>
      </c>
    </row>
    <row r="64" spans="1:3">
      <c r="A64" s="30">
        <v>1920</v>
      </c>
      <c r="B64" s="38">
        <v>3.07</v>
      </c>
      <c r="C64" s="31">
        <v>32.858980355100002</v>
      </c>
    </row>
    <row r="65" spans="1:3">
      <c r="A65" s="30">
        <v>1921</v>
      </c>
      <c r="B65" s="38">
        <v>1.73</v>
      </c>
      <c r="C65" s="31">
        <v>20.728672208500001</v>
      </c>
    </row>
    <row r="66" spans="1:3">
      <c r="A66" s="30">
        <v>1922</v>
      </c>
      <c r="B66" s="38">
        <v>1.61</v>
      </c>
      <c r="C66" s="31">
        <v>20.593020463399998</v>
      </c>
    </row>
    <row r="67" spans="1:3">
      <c r="A67" s="30">
        <v>1923</v>
      </c>
      <c r="B67" s="38">
        <v>1.34</v>
      </c>
      <c r="C67" s="31">
        <v>16.837679000600001</v>
      </c>
    </row>
    <row r="68" spans="1:3">
      <c r="A68" s="30">
        <v>1924</v>
      </c>
      <c r="B68" s="38">
        <v>1.43</v>
      </c>
      <c r="C68" s="31">
        <v>17.931753339499998</v>
      </c>
    </row>
    <row r="69" spans="1:3">
      <c r="A69" s="30">
        <v>1925</v>
      </c>
      <c r="B69" s="38">
        <v>1.68</v>
      </c>
      <c r="C69" s="31">
        <v>20.5476673416</v>
      </c>
    </row>
    <row r="70" spans="1:3">
      <c r="A70" s="30">
        <v>1926</v>
      </c>
      <c r="B70" s="38">
        <v>1.88</v>
      </c>
      <c r="C70" s="31">
        <v>22.776020253199999</v>
      </c>
    </row>
    <row r="71" spans="1:3">
      <c r="A71" s="30">
        <v>1927</v>
      </c>
      <c r="B71" s="38">
        <v>1.3</v>
      </c>
      <c r="C71" s="31">
        <v>16.050585654999999</v>
      </c>
    </row>
    <row r="72" spans="1:3">
      <c r="A72" s="30">
        <v>1928</v>
      </c>
      <c r="B72" s="38">
        <v>1.17</v>
      </c>
      <c r="C72" s="31">
        <v>14.6413135557</v>
      </c>
    </row>
    <row r="73" spans="1:3">
      <c r="A73" s="30">
        <v>1929</v>
      </c>
      <c r="B73" s="38">
        <v>1.27</v>
      </c>
      <c r="C73" s="31">
        <v>15.892707876699999</v>
      </c>
    </row>
    <row r="74" spans="1:3">
      <c r="A74" s="30">
        <v>1930</v>
      </c>
      <c r="B74" s="38">
        <v>1.19</v>
      </c>
      <c r="C74" s="31">
        <v>15.2821999358</v>
      </c>
    </row>
    <row r="75" spans="1:3">
      <c r="A75" s="30">
        <v>1931</v>
      </c>
      <c r="B75" s="38">
        <v>0.65</v>
      </c>
      <c r="C75" s="31">
        <v>9.1520411515000006</v>
      </c>
    </row>
    <row r="76" spans="1:3">
      <c r="A76" s="30">
        <v>1932</v>
      </c>
      <c r="B76" s="38">
        <v>0.87</v>
      </c>
      <c r="C76" s="31">
        <v>13.656974892299999</v>
      </c>
    </row>
    <row r="77" spans="1:3">
      <c r="A77" s="30">
        <v>1933</v>
      </c>
      <c r="B77" s="38">
        <v>0.67</v>
      </c>
      <c r="C77" s="31">
        <v>11.085212604800001</v>
      </c>
    </row>
    <row r="78" spans="1:3">
      <c r="A78" s="30">
        <v>1934</v>
      </c>
      <c r="B78" s="38">
        <v>1</v>
      </c>
      <c r="C78" s="31">
        <v>16.013041680000001</v>
      </c>
    </row>
    <row r="79" spans="1:3">
      <c r="A79" s="30">
        <v>1935</v>
      </c>
      <c r="B79" s="38">
        <v>0.97</v>
      </c>
      <c r="C79" s="31">
        <v>15.151825800899999</v>
      </c>
    </row>
    <row r="80" spans="1:3">
      <c r="A80" s="30">
        <v>1936</v>
      </c>
      <c r="B80" s="38">
        <v>1.0900000000000001</v>
      </c>
      <c r="C80" s="31">
        <v>16.8672636529</v>
      </c>
    </row>
    <row r="81" spans="1:3">
      <c r="A81" s="30">
        <v>1937</v>
      </c>
      <c r="B81" s="38">
        <v>1.18</v>
      </c>
      <c r="C81" s="31">
        <v>17.622026272599999</v>
      </c>
    </row>
    <row r="82" spans="1:3">
      <c r="A82" s="30">
        <v>1938</v>
      </c>
      <c r="B82" s="38">
        <v>1.1299999999999999</v>
      </c>
      <c r="C82" s="31">
        <v>17.195333633299999</v>
      </c>
    </row>
    <row r="83" spans="1:3">
      <c r="A83" s="30">
        <v>1939</v>
      </c>
      <c r="B83" s="38">
        <v>1.02</v>
      </c>
      <c r="C83" s="31">
        <v>15.744655892999999</v>
      </c>
    </row>
    <row r="84" spans="1:3">
      <c r="A84" s="30">
        <v>1940</v>
      </c>
      <c r="B84" s="38">
        <v>1.02</v>
      </c>
      <c r="C84" s="31">
        <v>15.5936647524</v>
      </c>
    </row>
    <row r="85" spans="1:3">
      <c r="A85" s="30">
        <v>1941</v>
      </c>
      <c r="B85" s="38">
        <v>1.1399999999999999</v>
      </c>
      <c r="C85" s="31">
        <v>16.6015595784</v>
      </c>
    </row>
    <row r="86" spans="1:3">
      <c r="A86" s="30">
        <v>1942</v>
      </c>
      <c r="B86" s="38">
        <v>1.19</v>
      </c>
      <c r="C86" s="31">
        <v>15.6549365196</v>
      </c>
    </row>
    <row r="87" spans="1:3">
      <c r="A87" s="30">
        <v>1943</v>
      </c>
      <c r="B87" s="38">
        <v>1.2</v>
      </c>
      <c r="C87" s="31">
        <v>14.877711875999999</v>
      </c>
    </row>
    <row r="88" spans="1:3">
      <c r="A88" s="30">
        <v>1944</v>
      </c>
      <c r="B88" s="38">
        <v>1.21</v>
      </c>
      <c r="C88" s="31">
        <v>14.744698936000001</v>
      </c>
    </row>
    <row r="89" spans="1:3">
      <c r="A89" s="30">
        <v>1945</v>
      </c>
      <c r="B89" s="38">
        <v>1.05</v>
      </c>
      <c r="C89" s="31">
        <v>12.506648952000001</v>
      </c>
    </row>
    <row r="90" spans="1:3">
      <c r="A90" s="30">
        <v>1946</v>
      </c>
      <c r="B90" s="38">
        <v>1.1200000000000001</v>
      </c>
      <c r="C90" s="31">
        <v>12.290395655999999</v>
      </c>
    </row>
    <row r="91" spans="1:3">
      <c r="A91" s="30">
        <v>1947</v>
      </c>
      <c r="B91" s="38">
        <v>1.9</v>
      </c>
      <c r="C91" s="31">
        <v>18.236932222</v>
      </c>
    </row>
    <row r="92" spans="1:3">
      <c r="A92" s="30">
        <v>1948</v>
      </c>
      <c r="B92" s="38">
        <v>1.99</v>
      </c>
      <c r="C92" s="31">
        <v>17.7218074313</v>
      </c>
    </row>
    <row r="93" spans="1:3">
      <c r="A93" s="30">
        <v>1949</v>
      </c>
      <c r="B93" s="38">
        <v>1.78</v>
      </c>
      <c r="C93" s="31">
        <v>16.012054809799999</v>
      </c>
    </row>
    <row r="94" spans="1:3">
      <c r="A94" s="30">
        <v>1950</v>
      </c>
      <c r="B94" s="38">
        <v>1.71</v>
      </c>
      <c r="C94" s="31">
        <v>15.2282867877</v>
      </c>
    </row>
    <row r="95" spans="1:3">
      <c r="A95" s="30">
        <v>1951</v>
      </c>
      <c r="B95" s="38">
        <v>1.71</v>
      </c>
      <c r="C95" s="31">
        <v>14.109369064199999</v>
      </c>
    </row>
    <row r="96" spans="1:3">
      <c r="A96" s="30">
        <v>1952</v>
      </c>
      <c r="B96" s="38">
        <v>1.71</v>
      </c>
      <c r="C96" s="31">
        <v>13.8122138655</v>
      </c>
    </row>
    <row r="97" spans="1:3">
      <c r="A97" s="30">
        <v>1953</v>
      </c>
      <c r="B97" s="38">
        <v>1.93</v>
      </c>
      <c r="C97" s="31">
        <v>15.4650069135</v>
      </c>
    </row>
    <row r="98" spans="1:3">
      <c r="A98" s="30">
        <v>1954</v>
      </c>
      <c r="B98" s="38">
        <v>1.93</v>
      </c>
      <c r="C98" s="31">
        <v>15.3904767597</v>
      </c>
    </row>
    <row r="99" spans="1:3">
      <c r="A99" s="30">
        <v>1955</v>
      </c>
      <c r="B99" s="38">
        <v>1.93</v>
      </c>
      <c r="C99" s="31">
        <v>15.4525852212</v>
      </c>
    </row>
    <row r="100" spans="1:3">
      <c r="A100" s="30">
        <v>1956</v>
      </c>
      <c r="B100" s="38">
        <v>1.93</v>
      </c>
      <c r="C100" s="31">
        <v>15.228994759800001</v>
      </c>
    </row>
    <row r="101" spans="1:3">
      <c r="A101" s="30">
        <v>1957</v>
      </c>
      <c r="B101" s="38">
        <v>1.9</v>
      </c>
      <c r="C101" s="31">
        <v>14.466444447000001</v>
      </c>
    </row>
    <row r="102" spans="1:3">
      <c r="A102" s="30">
        <v>1958</v>
      </c>
      <c r="B102" s="38">
        <v>2.08</v>
      </c>
      <c r="C102" s="31">
        <v>15.4264117072</v>
      </c>
    </row>
    <row r="103" spans="1:3">
      <c r="A103" s="30">
        <v>1959</v>
      </c>
      <c r="B103" s="38">
        <v>2.08</v>
      </c>
      <c r="C103" s="31">
        <v>15.2925406192</v>
      </c>
    </row>
    <row r="104" spans="1:3">
      <c r="A104" s="30">
        <v>1960</v>
      </c>
      <c r="B104" s="38">
        <v>1.9</v>
      </c>
      <c r="C104" s="31">
        <v>13.749032719000001</v>
      </c>
    </row>
    <row r="105" spans="1:3">
      <c r="A105" s="30">
        <v>1961</v>
      </c>
      <c r="B105" s="38">
        <v>1.8</v>
      </c>
      <c r="C105" s="31">
        <v>12.897964440000001</v>
      </c>
    </row>
    <row r="106" spans="1:3">
      <c r="A106" s="30">
        <v>1962</v>
      </c>
      <c r="B106" s="38">
        <v>1.8</v>
      </c>
      <c r="C106" s="31">
        <v>12.758944464000001</v>
      </c>
    </row>
    <row r="107" spans="1:3">
      <c r="A107" s="30">
        <v>1963</v>
      </c>
      <c r="B107" s="38">
        <v>1.8</v>
      </c>
      <c r="C107" s="31">
        <v>12.608339490000001</v>
      </c>
    </row>
    <row r="108" spans="1:3">
      <c r="A108" s="30">
        <v>1964</v>
      </c>
      <c r="B108" s="38">
        <v>1.8</v>
      </c>
      <c r="C108" s="31">
        <v>12.43456452</v>
      </c>
    </row>
    <row r="109" spans="1:3">
      <c r="A109" s="30">
        <v>1965</v>
      </c>
      <c r="B109" s="38">
        <v>1.8</v>
      </c>
      <c r="C109" s="31">
        <v>12.226034556</v>
      </c>
    </row>
    <row r="110" spans="1:3">
      <c r="A110" s="30">
        <v>1966</v>
      </c>
      <c r="B110" s="38">
        <v>1.8</v>
      </c>
      <c r="C110" s="31">
        <v>11.89393128</v>
      </c>
    </row>
    <row r="111" spans="1:3">
      <c r="A111" s="30">
        <v>1967</v>
      </c>
      <c r="B111" s="38">
        <v>1.8</v>
      </c>
      <c r="C111" s="31">
        <v>11.557966338</v>
      </c>
    </row>
    <row r="112" spans="1:3">
      <c r="A112" s="30">
        <v>1968</v>
      </c>
      <c r="B112" s="38">
        <v>1.8</v>
      </c>
      <c r="C112" s="31">
        <v>11.094566417999999</v>
      </c>
    </row>
    <row r="113" spans="1:3">
      <c r="A113" s="30">
        <v>1969</v>
      </c>
      <c r="B113" s="38">
        <v>1.8</v>
      </c>
      <c r="C113" s="31">
        <v>10.526901516000001</v>
      </c>
    </row>
    <row r="114" spans="1:3">
      <c r="A114" s="30">
        <v>1970</v>
      </c>
      <c r="B114" s="38">
        <v>1.8</v>
      </c>
      <c r="C114" s="31">
        <v>9.9399282840000005</v>
      </c>
    </row>
    <row r="115" spans="1:3">
      <c r="A115" s="30">
        <v>1971</v>
      </c>
      <c r="B115" s="38">
        <v>2.2400000000000002</v>
      </c>
      <c r="C115" s="31">
        <v>11.8506806208</v>
      </c>
    </row>
    <row r="116" spans="1:3">
      <c r="A116" s="30">
        <v>1972</v>
      </c>
      <c r="B116" s="38">
        <v>2.48</v>
      </c>
      <c r="C116" s="31">
        <v>12.7213575816</v>
      </c>
    </row>
    <row r="117" spans="1:3">
      <c r="A117" s="30">
        <v>1973</v>
      </c>
      <c r="B117" s="38">
        <v>3.29</v>
      </c>
      <c r="C117" s="31">
        <v>15.8881596923</v>
      </c>
    </row>
    <row r="118" spans="1:3">
      <c r="A118" s="30">
        <v>1974</v>
      </c>
      <c r="B118" s="38">
        <v>11.58</v>
      </c>
      <c r="C118" s="31">
        <v>50.407227353400003</v>
      </c>
    </row>
    <row r="119" spans="1:3">
      <c r="A119" s="30">
        <v>1975</v>
      </c>
      <c r="B119" s="38">
        <v>11.53</v>
      </c>
      <c r="C119" s="31">
        <v>45.984439829899998</v>
      </c>
    </row>
    <row r="120" spans="1:3">
      <c r="A120" s="30">
        <v>1976</v>
      </c>
      <c r="B120" s="38">
        <v>12.8</v>
      </c>
      <c r="C120" s="31">
        <v>48.248513152000001</v>
      </c>
    </row>
    <row r="121" spans="1:3">
      <c r="A121" s="30">
        <v>1977</v>
      </c>
      <c r="B121" s="38">
        <v>13.92</v>
      </c>
      <c r="C121" s="31">
        <v>49.244994609599999</v>
      </c>
    </row>
    <row r="122" spans="1:3">
      <c r="A122" s="30">
        <v>1978</v>
      </c>
      <c r="B122" s="38">
        <v>14.02</v>
      </c>
      <c r="C122" s="31">
        <v>46.132035889570602</v>
      </c>
    </row>
    <row r="123" spans="1:3">
      <c r="A123" s="30">
        <v>1979</v>
      </c>
      <c r="B123" s="38">
        <v>31.61</v>
      </c>
      <c r="C123" s="31">
        <v>93.409291597796198</v>
      </c>
    </row>
    <row r="124" spans="1:3">
      <c r="A124" s="30">
        <v>1980</v>
      </c>
      <c r="B124" s="38">
        <v>36.83</v>
      </c>
      <c r="C124" s="31">
        <v>95.890748907767005</v>
      </c>
    </row>
    <row r="125" spans="1:3">
      <c r="A125" s="30">
        <v>1981</v>
      </c>
      <c r="B125" s="38">
        <v>35.93</v>
      </c>
      <c r="C125" s="31">
        <v>84.799938503850399</v>
      </c>
    </row>
    <row r="126" spans="1:3">
      <c r="A126" s="30">
        <v>1982</v>
      </c>
      <c r="B126" s="38">
        <v>32.97</v>
      </c>
      <c r="C126" s="31">
        <v>73.298289015544</v>
      </c>
    </row>
    <row r="127" spans="1:3">
      <c r="A127" s="30">
        <v>1983</v>
      </c>
      <c r="B127" s="38">
        <v>29.55</v>
      </c>
      <c r="C127" s="31">
        <v>63.650284638554197</v>
      </c>
    </row>
    <row r="128" spans="1:3">
      <c r="A128" s="30">
        <v>1984</v>
      </c>
      <c r="B128" s="38">
        <v>28.78</v>
      </c>
      <c r="C128" s="31">
        <v>59.426129547641999</v>
      </c>
    </row>
    <row r="129" spans="1:3">
      <c r="A129" s="30">
        <v>1985</v>
      </c>
      <c r="B129" s="38">
        <v>27.56</v>
      </c>
      <c r="C129" s="31">
        <v>54.950183271375501</v>
      </c>
    </row>
    <row r="130" spans="1:3">
      <c r="A130" s="30">
        <v>1986</v>
      </c>
      <c r="B130" s="38">
        <v>14.43</v>
      </c>
      <c r="C130" s="31">
        <v>28.246066697080298</v>
      </c>
    </row>
    <row r="131" spans="1:3">
      <c r="A131" s="30">
        <v>1987</v>
      </c>
      <c r="B131" s="31">
        <v>18.435039400000001</v>
      </c>
      <c r="C131" s="31">
        <v>34.815123659839799</v>
      </c>
    </row>
    <row r="132" spans="1:3">
      <c r="A132" s="30">
        <v>1988</v>
      </c>
      <c r="B132" s="31">
        <v>14.923841700000001</v>
      </c>
      <c r="C132" s="31">
        <v>27.064380615324598</v>
      </c>
    </row>
    <row r="133" spans="1:3">
      <c r="A133" s="30">
        <v>1989</v>
      </c>
      <c r="B133" s="31">
        <v>18.226113300000002</v>
      </c>
      <c r="C133" s="31">
        <v>31.5336747503395</v>
      </c>
    </row>
    <row r="134" spans="1:3">
      <c r="A134" s="30">
        <v>1990</v>
      </c>
      <c r="B134" s="31">
        <v>23.725820299999999</v>
      </c>
      <c r="C134" s="31">
        <v>38.944654244078798</v>
      </c>
    </row>
    <row r="135" spans="1:3">
      <c r="A135" s="30">
        <v>1991</v>
      </c>
      <c r="B135" s="31">
        <v>20.0033852</v>
      </c>
      <c r="C135" s="31">
        <v>31.5085627801204</v>
      </c>
    </row>
    <row r="136" spans="1:3">
      <c r="A136" s="30">
        <v>1992</v>
      </c>
      <c r="B136" s="31">
        <v>19.3208366</v>
      </c>
      <c r="C136" s="31">
        <v>29.544079270521699</v>
      </c>
    </row>
    <row r="137" spans="1:3">
      <c r="A137" s="30">
        <v>1993</v>
      </c>
      <c r="B137" s="31">
        <v>16.9716342</v>
      </c>
      <c r="C137" s="31">
        <v>25.197532777615201</v>
      </c>
    </row>
    <row r="138" spans="1:3">
      <c r="A138" s="30">
        <v>1994</v>
      </c>
      <c r="B138" s="31">
        <v>15.817315199999999</v>
      </c>
      <c r="C138" s="31">
        <v>22.897431518639699</v>
      </c>
    </row>
    <row r="139" spans="1:3">
      <c r="A139" s="30">
        <v>1995</v>
      </c>
      <c r="B139" s="31">
        <v>17.016679700000001</v>
      </c>
      <c r="C139" s="31">
        <v>23.954773049861501</v>
      </c>
    </row>
    <row r="140" spans="1:3">
      <c r="A140" s="30">
        <v>1996</v>
      </c>
      <c r="B140" s="31">
        <v>20.668488400000001</v>
      </c>
      <c r="C140" s="31">
        <v>28.261029291719598</v>
      </c>
    </row>
    <row r="141" spans="1:3">
      <c r="A141" s="30">
        <v>1997</v>
      </c>
      <c r="B141" s="31">
        <v>19.0925875</v>
      </c>
      <c r="C141" s="31">
        <v>25.520663205529601</v>
      </c>
    </row>
    <row r="142" spans="1:3">
      <c r="A142" s="30">
        <v>1998</v>
      </c>
      <c r="B142" s="31">
        <v>12.7156615</v>
      </c>
      <c r="C142" s="31">
        <v>16.7360728296043</v>
      </c>
    </row>
    <row r="143" spans="1:3">
      <c r="A143" s="30">
        <v>1999</v>
      </c>
      <c r="B143" s="31">
        <v>17.970077799999999</v>
      </c>
      <c r="C143" s="31">
        <v>23.1407357801837</v>
      </c>
    </row>
    <row r="144" spans="1:3">
      <c r="A144" s="30">
        <v>2000</v>
      </c>
      <c r="B144" s="31">
        <v>28.495449199999999</v>
      </c>
      <c r="C144" s="31">
        <v>35.5013251162625</v>
      </c>
    </row>
    <row r="145" spans="1:3">
      <c r="A145" s="30">
        <v>2001</v>
      </c>
      <c r="B145" s="31">
        <v>24.443891099999998</v>
      </c>
      <c r="C145" s="31">
        <v>29.611061913724999</v>
      </c>
    </row>
    <row r="146" spans="1:3">
      <c r="A146" s="30">
        <v>2002</v>
      </c>
      <c r="B146" s="31">
        <v>25.023255800000001</v>
      </c>
      <c r="C146" s="31">
        <v>29.841101887518601</v>
      </c>
    </row>
    <row r="147" spans="1:3">
      <c r="A147" s="30">
        <v>2003</v>
      </c>
      <c r="B147" s="31">
        <v>28.830703100000001</v>
      </c>
      <c r="C147" s="31">
        <v>33.615502994373401</v>
      </c>
    </row>
    <row r="148" spans="1:3" s="34" customFormat="1" ht="10">
      <c r="A148" s="34">
        <v>2004</v>
      </c>
      <c r="B148" s="31">
        <v>38.265000000000001</v>
      </c>
      <c r="C148" s="31">
        <v>43.458222895711998</v>
      </c>
    </row>
    <row r="149" spans="1:3">
      <c r="A149" s="34">
        <v>2005</v>
      </c>
      <c r="B149" s="31">
        <v>54.521089500000002</v>
      </c>
      <c r="C149" s="35">
        <v>59.891402857457798</v>
      </c>
    </row>
    <row r="150" spans="1:3">
      <c r="A150" s="34">
        <v>2006</v>
      </c>
      <c r="B150" s="31">
        <v>65.144062500000004</v>
      </c>
      <c r="C150" s="35">
        <v>69.324462978980705</v>
      </c>
    </row>
    <row r="151" spans="1:3">
      <c r="A151" s="34">
        <v>2007</v>
      </c>
      <c r="B151" s="31">
        <v>72.389078400000002</v>
      </c>
      <c r="C151" s="35">
        <v>74.901060627855401</v>
      </c>
    </row>
    <row r="152" spans="1:3">
      <c r="A152" s="34">
        <v>2008</v>
      </c>
      <c r="B152" s="35">
        <v>97.255972799999995</v>
      </c>
      <c r="C152" s="35">
        <v>96.909957764609004</v>
      </c>
    </row>
    <row r="153" spans="1:3">
      <c r="A153" s="39">
        <v>2009</v>
      </c>
      <c r="B153" s="40">
        <v>61.671264800000003</v>
      </c>
      <c r="C153" s="40">
        <v>61.671264800000003</v>
      </c>
    </row>
    <row r="154" spans="1:3" s="30" customFormat="1" ht="10">
      <c r="A154" s="34"/>
      <c r="B154" s="35"/>
    </row>
    <row r="155" spans="1:3">
      <c r="A155" s="30" t="s">
        <v>115</v>
      </c>
      <c r="C155" s="30"/>
    </row>
    <row r="156" spans="1:3">
      <c r="A156" s="30" t="s">
        <v>116</v>
      </c>
      <c r="C156" s="30"/>
    </row>
    <row r="157" spans="1:3">
      <c r="A157" s="30" t="s">
        <v>117</v>
      </c>
      <c r="C157" s="3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0"/>
  <sheetViews>
    <sheetView zoomScaleNormal="100" workbookViewId="0">
      <selection activeCell="H13" sqref="H13"/>
    </sheetView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118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</row>
    <row r="5" spans="1:6">
      <c r="A5">
        <v>2017</v>
      </c>
      <c r="B5" t="s">
        <v>99</v>
      </c>
    </row>
    <row r="6" spans="1:6">
      <c r="A6">
        <v>2017</v>
      </c>
      <c r="B6" t="s">
        <v>100</v>
      </c>
    </row>
    <row r="7" spans="1:6">
      <c r="A7">
        <v>2017</v>
      </c>
      <c r="B7" t="s">
        <v>101</v>
      </c>
    </row>
    <row r="8" spans="1:6">
      <c r="A8">
        <v>2017</v>
      </c>
      <c r="B8" t="s">
        <v>102</v>
      </c>
    </row>
    <row r="9" spans="1:6">
      <c r="A9">
        <v>2017</v>
      </c>
      <c r="B9" t="s">
        <v>103</v>
      </c>
    </row>
    <row r="10" spans="1:6">
      <c r="A10">
        <v>2017</v>
      </c>
      <c r="B10" t="s">
        <v>104</v>
      </c>
    </row>
    <row r="11" spans="1:6">
      <c r="A11">
        <v>2017</v>
      </c>
      <c r="B11" t="s">
        <v>105</v>
      </c>
    </row>
    <row r="12" spans="1:6">
      <c r="A12">
        <v>2017</v>
      </c>
      <c r="B12" t="s">
        <v>94</v>
      </c>
      <c r="F12" s="29"/>
    </row>
    <row r="13" spans="1:6">
      <c r="A13">
        <v>2017</v>
      </c>
      <c r="B13" t="s">
        <v>95</v>
      </c>
    </row>
    <row r="14" spans="1:6">
      <c r="A14">
        <v>2017</v>
      </c>
      <c r="B14" t="s">
        <v>96</v>
      </c>
    </row>
    <row r="15" spans="1:6">
      <c r="A15">
        <v>2017</v>
      </c>
      <c r="B15" t="s">
        <v>97</v>
      </c>
    </row>
    <row r="16" spans="1:6">
      <c r="A16">
        <v>2017</v>
      </c>
      <c r="B16" t="s">
        <v>98</v>
      </c>
    </row>
    <row r="17" spans="1:3">
      <c r="A17">
        <v>2016</v>
      </c>
      <c r="B17" t="s">
        <v>99</v>
      </c>
    </row>
    <row r="18" spans="1:3">
      <c r="A18">
        <v>2016</v>
      </c>
      <c r="B18" t="s">
        <v>100</v>
      </c>
    </row>
    <row r="19" spans="1:3">
      <c r="A19">
        <v>2016</v>
      </c>
      <c r="B19" t="s">
        <v>101</v>
      </c>
    </row>
    <row r="20" spans="1:3">
      <c r="A20">
        <v>2016</v>
      </c>
      <c r="B20" t="s">
        <v>102</v>
      </c>
    </row>
    <row r="21" spans="1:3">
      <c r="A21">
        <v>2016</v>
      </c>
      <c r="B21" t="s">
        <v>103</v>
      </c>
    </row>
    <row r="22" spans="1:3">
      <c r="A22">
        <v>2016</v>
      </c>
      <c r="B22" t="s">
        <v>104</v>
      </c>
    </row>
    <row r="23" spans="1:3">
      <c r="A23">
        <v>2016</v>
      </c>
      <c r="B23" t="s">
        <v>105</v>
      </c>
    </row>
    <row r="24" spans="1:3">
      <c r="A24">
        <v>2016</v>
      </c>
      <c r="B24" t="s">
        <v>94</v>
      </c>
    </row>
    <row r="25" spans="1:3">
      <c r="A25">
        <v>2016</v>
      </c>
      <c r="B25" t="s">
        <v>95</v>
      </c>
    </row>
    <row r="26" spans="1:3">
      <c r="A26">
        <v>2016</v>
      </c>
      <c r="B26" t="s">
        <v>96</v>
      </c>
    </row>
    <row r="27" spans="1:3">
      <c r="A27">
        <v>2016</v>
      </c>
      <c r="B27" t="s">
        <v>97</v>
      </c>
    </row>
    <row r="28" spans="1:3">
      <c r="A28">
        <v>2016</v>
      </c>
      <c r="B28" t="s">
        <v>98</v>
      </c>
      <c r="C28" s="29"/>
    </row>
    <row r="29" spans="1:3">
      <c r="A29">
        <v>2015</v>
      </c>
      <c r="B29" t="s">
        <v>99</v>
      </c>
      <c r="C29" s="29"/>
    </row>
    <row r="30" spans="1:3">
      <c r="A30">
        <v>2015</v>
      </c>
      <c r="B30" t="s">
        <v>100</v>
      </c>
      <c r="C30" s="29"/>
    </row>
    <row r="31" spans="1:3">
      <c r="A31">
        <v>2015</v>
      </c>
      <c r="B31" t="s">
        <v>101</v>
      </c>
      <c r="C31" s="29"/>
    </row>
    <row r="32" spans="1:3">
      <c r="A32">
        <v>2015</v>
      </c>
      <c r="B32" t="s">
        <v>102</v>
      </c>
      <c r="C32" s="29"/>
    </row>
    <row r="33" spans="1:3">
      <c r="A33">
        <v>2015</v>
      </c>
      <c r="B33" t="s">
        <v>103</v>
      </c>
      <c r="C33" s="29"/>
    </row>
    <row r="34" spans="1:3">
      <c r="A34">
        <v>2015</v>
      </c>
      <c r="B34" t="s">
        <v>104</v>
      </c>
      <c r="C34" s="29"/>
    </row>
    <row r="35" spans="1:3">
      <c r="A35">
        <v>2015</v>
      </c>
      <c r="B35" t="s">
        <v>105</v>
      </c>
      <c r="C35" s="29"/>
    </row>
    <row r="36" spans="1:3">
      <c r="A36">
        <v>2015</v>
      </c>
      <c r="B36" t="s">
        <v>94</v>
      </c>
      <c r="C36" s="29"/>
    </row>
    <row r="37" spans="1:3">
      <c r="A37">
        <v>2015</v>
      </c>
      <c r="B37" t="s">
        <v>95</v>
      </c>
      <c r="C37" s="29"/>
    </row>
    <row r="38" spans="1:3">
      <c r="A38">
        <v>2015</v>
      </c>
      <c r="B38" t="s">
        <v>96</v>
      </c>
      <c r="C38" s="29"/>
    </row>
    <row r="39" spans="1:3">
      <c r="A39">
        <v>2015</v>
      </c>
      <c r="B39" t="s">
        <v>97</v>
      </c>
      <c r="C39" s="29"/>
    </row>
    <row r="40" spans="1:3">
      <c r="A40">
        <v>2015</v>
      </c>
      <c r="B40" t="s">
        <v>98</v>
      </c>
    </row>
    <row r="41" spans="1:3">
      <c r="A41">
        <v>2014</v>
      </c>
      <c r="B41" t="s">
        <v>99</v>
      </c>
      <c r="C41" s="29"/>
    </row>
    <row r="42" spans="1:3">
      <c r="A42">
        <v>2014</v>
      </c>
      <c r="B42" t="s">
        <v>100</v>
      </c>
      <c r="C42" s="29"/>
    </row>
    <row r="43" spans="1:3">
      <c r="A43">
        <v>2014</v>
      </c>
      <c r="B43" t="s">
        <v>101</v>
      </c>
    </row>
    <row r="44" spans="1:3">
      <c r="A44">
        <v>2014</v>
      </c>
      <c r="B44" t="s">
        <v>102</v>
      </c>
    </row>
    <row r="45" spans="1:3">
      <c r="A45">
        <v>2014</v>
      </c>
      <c r="B45" t="s">
        <v>103</v>
      </c>
    </row>
    <row r="46" spans="1:3">
      <c r="A46">
        <v>2014</v>
      </c>
      <c r="B46" t="s">
        <v>104</v>
      </c>
    </row>
    <row r="47" spans="1:3">
      <c r="A47">
        <v>2014</v>
      </c>
      <c r="B47" t="s">
        <v>105</v>
      </c>
    </row>
    <row r="48" spans="1:3">
      <c r="A48">
        <v>2014</v>
      </c>
      <c r="B48" t="s">
        <v>94</v>
      </c>
    </row>
    <row r="49" spans="1:2">
      <c r="A49">
        <v>2014</v>
      </c>
      <c r="B49" t="s">
        <v>95</v>
      </c>
    </row>
    <row r="50" spans="1:2">
      <c r="A50">
        <v>2014</v>
      </c>
      <c r="B50" t="s">
        <v>96</v>
      </c>
    </row>
    <row r="51" spans="1:2">
      <c r="A51">
        <v>2014</v>
      </c>
      <c r="B51" t="s">
        <v>97</v>
      </c>
    </row>
    <row r="52" spans="1:2">
      <c r="A52">
        <v>2014</v>
      </c>
      <c r="B52" t="s">
        <v>98</v>
      </c>
    </row>
    <row r="53" spans="1:2">
      <c r="A53">
        <v>2013</v>
      </c>
      <c r="B53" t="s">
        <v>99</v>
      </c>
    </row>
    <row r="54" spans="1:2">
      <c r="A54">
        <v>2013</v>
      </c>
      <c r="B54" t="s">
        <v>100</v>
      </c>
    </row>
    <row r="55" spans="1:2">
      <c r="A55">
        <v>2013</v>
      </c>
      <c r="B55" t="s">
        <v>101</v>
      </c>
    </row>
    <row r="56" spans="1:2">
      <c r="A56">
        <v>2013</v>
      </c>
      <c r="B56" t="s">
        <v>102</v>
      </c>
    </row>
    <row r="57" spans="1:2">
      <c r="A57">
        <v>2013</v>
      </c>
      <c r="B57" t="s">
        <v>103</v>
      </c>
    </row>
    <row r="58" spans="1:2">
      <c r="A58">
        <v>2013</v>
      </c>
      <c r="B58" t="s">
        <v>104</v>
      </c>
    </row>
    <row r="59" spans="1:2">
      <c r="A59">
        <v>2013</v>
      </c>
      <c r="B59" t="s">
        <v>105</v>
      </c>
    </row>
    <row r="60" spans="1:2">
      <c r="A60">
        <v>2013</v>
      </c>
      <c r="B60" t="s">
        <v>94</v>
      </c>
    </row>
    <row r="61" spans="1:2">
      <c r="A61">
        <v>2013</v>
      </c>
      <c r="B61" t="s">
        <v>95</v>
      </c>
    </row>
    <row r="62" spans="1:2">
      <c r="A62">
        <v>2013</v>
      </c>
      <c r="B62" t="s">
        <v>96</v>
      </c>
    </row>
    <row r="63" spans="1:2">
      <c r="A63">
        <v>2013</v>
      </c>
      <c r="B63" t="s">
        <v>97</v>
      </c>
    </row>
    <row r="64" spans="1:2">
      <c r="A64">
        <v>2013</v>
      </c>
      <c r="B64" t="s">
        <v>98</v>
      </c>
    </row>
    <row r="65" spans="1:2">
      <c r="A65">
        <v>2012</v>
      </c>
      <c r="B65" t="s">
        <v>99</v>
      </c>
    </row>
    <row r="66" spans="1:2">
      <c r="A66">
        <v>2012</v>
      </c>
      <c r="B66" t="s">
        <v>100</v>
      </c>
    </row>
    <row r="67" spans="1:2">
      <c r="A67">
        <v>2012</v>
      </c>
      <c r="B67" t="s">
        <v>101</v>
      </c>
    </row>
    <row r="68" spans="1:2">
      <c r="A68">
        <v>2012</v>
      </c>
      <c r="B68" t="s">
        <v>102</v>
      </c>
    </row>
    <row r="69" spans="1:2">
      <c r="A69">
        <v>2012</v>
      </c>
      <c r="B69" t="s">
        <v>103</v>
      </c>
    </row>
    <row r="70" spans="1:2">
      <c r="A70">
        <v>2012</v>
      </c>
      <c r="B70" t="s">
        <v>104</v>
      </c>
    </row>
    <row r="71" spans="1:2">
      <c r="A71">
        <v>2012</v>
      </c>
      <c r="B71" t="s">
        <v>105</v>
      </c>
    </row>
    <row r="72" spans="1:2">
      <c r="A72">
        <v>2012</v>
      </c>
      <c r="B72" t="s">
        <v>94</v>
      </c>
    </row>
    <row r="73" spans="1:2">
      <c r="A73">
        <v>2012</v>
      </c>
      <c r="B73" t="s">
        <v>95</v>
      </c>
    </row>
    <row r="74" spans="1:2">
      <c r="A74">
        <v>2012</v>
      </c>
      <c r="B74" t="s">
        <v>96</v>
      </c>
    </row>
    <row r="75" spans="1:2">
      <c r="A75">
        <v>2012</v>
      </c>
      <c r="B75" t="s">
        <v>97</v>
      </c>
    </row>
    <row r="76" spans="1:2">
      <c r="A76">
        <v>2012</v>
      </c>
      <c r="B76" t="s">
        <v>98</v>
      </c>
    </row>
    <row r="77" spans="1:2">
      <c r="A77">
        <v>2011</v>
      </c>
      <c r="B77" t="s">
        <v>99</v>
      </c>
    </row>
    <row r="78" spans="1:2">
      <c r="A78">
        <v>2011</v>
      </c>
      <c r="B78" t="s">
        <v>100</v>
      </c>
    </row>
    <row r="79" spans="1:2">
      <c r="A79">
        <v>2011</v>
      </c>
      <c r="B79" t="s">
        <v>101</v>
      </c>
    </row>
    <row r="80" spans="1:2">
      <c r="A80">
        <v>2011</v>
      </c>
      <c r="B80" t="s">
        <v>102</v>
      </c>
    </row>
    <row r="81" spans="1:2">
      <c r="A81">
        <v>2011</v>
      </c>
      <c r="B81" t="s">
        <v>103</v>
      </c>
    </row>
    <row r="82" spans="1:2">
      <c r="A82">
        <v>2011</v>
      </c>
      <c r="B82" t="s">
        <v>104</v>
      </c>
    </row>
    <row r="83" spans="1:2">
      <c r="A83">
        <v>2011</v>
      </c>
      <c r="B83" t="s">
        <v>105</v>
      </c>
    </row>
    <row r="84" spans="1:2">
      <c r="A84">
        <v>2011</v>
      </c>
      <c r="B84" t="s">
        <v>94</v>
      </c>
    </row>
    <row r="85" spans="1:2">
      <c r="A85">
        <v>2011</v>
      </c>
      <c r="B85" t="s">
        <v>95</v>
      </c>
    </row>
    <row r="86" spans="1:2">
      <c r="A86">
        <v>2011</v>
      </c>
      <c r="B86" t="s">
        <v>96</v>
      </c>
    </row>
    <row r="87" spans="1:2">
      <c r="A87">
        <v>2011</v>
      </c>
      <c r="B87" t="s">
        <v>97</v>
      </c>
    </row>
    <row r="88" spans="1:2">
      <c r="A88">
        <v>2011</v>
      </c>
      <c r="B88" t="s">
        <v>98</v>
      </c>
    </row>
    <row r="89" spans="1:2">
      <c r="A89">
        <v>2010</v>
      </c>
      <c r="B89" t="s">
        <v>99</v>
      </c>
    </row>
    <row r="90" spans="1:2">
      <c r="A90">
        <v>2010</v>
      </c>
      <c r="B90" t="s">
        <v>100</v>
      </c>
    </row>
    <row r="91" spans="1:2">
      <c r="A91">
        <v>2010</v>
      </c>
      <c r="B91" t="s">
        <v>101</v>
      </c>
    </row>
    <row r="92" spans="1:2">
      <c r="A92">
        <v>2010</v>
      </c>
      <c r="B92" t="s">
        <v>102</v>
      </c>
    </row>
    <row r="93" spans="1:2">
      <c r="A93">
        <v>2010</v>
      </c>
      <c r="B93" t="s">
        <v>103</v>
      </c>
    </row>
    <row r="94" spans="1:2">
      <c r="A94">
        <v>2010</v>
      </c>
      <c r="B94" t="s">
        <v>104</v>
      </c>
    </row>
    <row r="95" spans="1:2">
      <c r="A95">
        <v>2010</v>
      </c>
      <c r="B95" t="s">
        <v>105</v>
      </c>
    </row>
    <row r="96" spans="1:2">
      <c r="A96">
        <v>2010</v>
      </c>
      <c r="B96" t="s">
        <v>94</v>
      </c>
    </row>
    <row r="97" spans="1:2">
      <c r="A97">
        <v>2010</v>
      </c>
      <c r="B97" t="s">
        <v>95</v>
      </c>
    </row>
    <row r="98" spans="1:2">
      <c r="A98">
        <v>2010</v>
      </c>
      <c r="B98" t="s">
        <v>96</v>
      </c>
    </row>
    <row r="99" spans="1:2">
      <c r="A99">
        <v>2010</v>
      </c>
      <c r="B99" t="s">
        <v>97</v>
      </c>
    </row>
    <row r="100" spans="1:2">
      <c r="A100">
        <v>2010</v>
      </c>
      <c r="B100" t="s">
        <v>98</v>
      </c>
    </row>
    <row r="101" spans="1:2">
      <c r="A101">
        <v>2009</v>
      </c>
      <c r="B101" t="s">
        <v>99</v>
      </c>
    </row>
    <row r="102" spans="1:2">
      <c r="A102">
        <v>2009</v>
      </c>
      <c r="B102" t="s">
        <v>100</v>
      </c>
    </row>
    <row r="103" spans="1:2">
      <c r="A103">
        <v>2009</v>
      </c>
      <c r="B103" t="s">
        <v>101</v>
      </c>
    </row>
    <row r="104" spans="1:2">
      <c r="A104">
        <v>2009</v>
      </c>
      <c r="B104" t="s">
        <v>102</v>
      </c>
    </row>
    <row r="105" spans="1:2">
      <c r="A105">
        <v>2009</v>
      </c>
      <c r="B105" t="s">
        <v>103</v>
      </c>
    </row>
    <row r="106" spans="1:2">
      <c r="A106">
        <v>2009</v>
      </c>
      <c r="B106" t="s">
        <v>104</v>
      </c>
    </row>
    <row r="107" spans="1:2">
      <c r="A107">
        <v>2009</v>
      </c>
      <c r="B107" t="s">
        <v>105</v>
      </c>
    </row>
    <row r="108" spans="1:2">
      <c r="A108">
        <v>2009</v>
      </c>
      <c r="B108" t="s">
        <v>94</v>
      </c>
    </row>
    <row r="109" spans="1:2">
      <c r="A109">
        <v>2009</v>
      </c>
      <c r="B109" t="s">
        <v>95</v>
      </c>
    </row>
    <row r="110" spans="1:2">
      <c r="A110">
        <v>2009</v>
      </c>
      <c r="B110" t="s">
        <v>96</v>
      </c>
    </row>
    <row r="111" spans="1:2">
      <c r="A111">
        <v>2009</v>
      </c>
      <c r="B111" t="s">
        <v>97</v>
      </c>
    </row>
    <row r="112" spans="1:2">
      <c r="A112">
        <v>2009</v>
      </c>
      <c r="B112" t="s">
        <v>98</v>
      </c>
    </row>
    <row r="113" spans="1:3">
      <c r="A113">
        <v>2008</v>
      </c>
      <c r="B113" t="s">
        <v>99</v>
      </c>
      <c r="C113" s="29"/>
    </row>
    <row r="114" spans="1:3">
      <c r="A114">
        <v>2008</v>
      </c>
      <c r="B114" t="s">
        <v>100</v>
      </c>
      <c r="C114" s="29"/>
    </row>
    <row r="115" spans="1:3">
      <c r="A115">
        <v>2008</v>
      </c>
      <c r="B115" t="s">
        <v>101</v>
      </c>
      <c r="C115" s="29"/>
    </row>
    <row r="116" spans="1:3">
      <c r="A116">
        <v>2008</v>
      </c>
      <c r="B116" t="s">
        <v>102</v>
      </c>
      <c r="C116" s="29"/>
    </row>
    <row r="117" spans="1:3">
      <c r="A117">
        <v>2008</v>
      </c>
      <c r="B117" t="s">
        <v>103</v>
      </c>
      <c r="C117" s="29"/>
    </row>
    <row r="118" spans="1:3">
      <c r="A118">
        <v>2008</v>
      </c>
      <c r="B118" t="s">
        <v>104</v>
      </c>
      <c r="C118" s="29"/>
    </row>
    <row r="119" spans="1:3">
      <c r="A119">
        <v>2008</v>
      </c>
      <c r="B119" t="s">
        <v>105</v>
      </c>
      <c r="C119" s="29"/>
    </row>
    <row r="120" spans="1:3">
      <c r="A120">
        <v>2008</v>
      </c>
      <c r="B120" t="s">
        <v>94</v>
      </c>
      <c r="C120" s="29"/>
    </row>
    <row r="121" spans="1:3">
      <c r="A121">
        <v>2008</v>
      </c>
      <c r="B121" t="s">
        <v>95</v>
      </c>
      <c r="C121" s="29"/>
    </row>
    <row r="122" spans="1:3">
      <c r="A122">
        <v>2008</v>
      </c>
      <c r="B122" t="s">
        <v>96</v>
      </c>
      <c r="C122" s="29"/>
    </row>
    <row r="123" spans="1:3">
      <c r="A123">
        <v>2008</v>
      </c>
      <c r="B123" t="s">
        <v>97</v>
      </c>
      <c r="C123" s="29"/>
    </row>
    <row r="124" spans="1:3">
      <c r="A124">
        <v>2008</v>
      </c>
      <c r="B124" t="s">
        <v>98</v>
      </c>
      <c r="C124" s="29"/>
    </row>
    <row r="125" spans="1:3">
      <c r="A125">
        <v>2007</v>
      </c>
      <c r="B125" t="s">
        <v>99</v>
      </c>
    </row>
    <row r="126" spans="1:3">
      <c r="A126">
        <v>2007</v>
      </c>
      <c r="B126" t="s">
        <v>100</v>
      </c>
    </row>
    <row r="127" spans="1:3">
      <c r="A127">
        <v>2007</v>
      </c>
      <c r="B127" t="s">
        <v>101</v>
      </c>
    </row>
    <row r="128" spans="1:3">
      <c r="A128">
        <v>2007</v>
      </c>
      <c r="B128" t="s">
        <v>102</v>
      </c>
    </row>
    <row r="129" spans="1:2">
      <c r="A129">
        <v>2007</v>
      </c>
      <c r="B129" t="s">
        <v>103</v>
      </c>
    </row>
    <row r="130" spans="1:2">
      <c r="A130">
        <v>2007</v>
      </c>
      <c r="B130" t="s">
        <v>104</v>
      </c>
    </row>
    <row r="131" spans="1:2">
      <c r="A131">
        <v>2007</v>
      </c>
      <c r="B131" t="s">
        <v>105</v>
      </c>
    </row>
    <row r="132" spans="1:2">
      <c r="A132">
        <v>2007</v>
      </c>
      <c r="B132" t="s">
        <v>94</v>
      </c>
    </row>
    <row r="133" spans="1:2">
      <c r="A133">
        <v>2007</v>
      </c>
      <c r="B133" t="s">
        <v>95</v>
      </c>
    </row>
    <row r="134" spans="1:2">
      <c r="A134">
        <v>2007</v>
      </c>
      <c r="B134" t="s">
        <v>96</v>
      </c>
    </row>
    <row r="135" spans="1:2">
      <c r="A135">
        <v>2007</v>
      </c>
      <c r="B135" t="s">
        <v>97</v>
      </c>
    </row>
    <row r="136" spans="1:2">
      <c r="A136">
        <v>2007</v>
      </c>
      <c r="B136" t="s">
        <v>98</v>
      </c>
    </row>
    <row r="137" spans="1:2">
      <c r="A137">
        <v>2006</v>
      </c>
      <c r="B137" t="s">
        <v>99</v>
      </c>
    </row>
    <row r="138" spans="1:2">
      <c r="A138">
        <v>2006</v>
      </c>
      <c r="B138" t="s">
        <v>100</v>
      </c>
    </row>
    <row r="139" spans="1:2">
      <c r="A139">
        <v>2006</v>
      </c>
      <c r="B139" t="s">
        <v>101</v>
      </c>
    </row>
    <row r="140" spans="1:2">
      <c r="A140">
        <v>2006</v>
      </c>
      <c r="B140" t="s">
        <v>102</v>
      </c>
    </row>
    <row r="141" spans="1:2">
      <c r="A141">
        <v>2006</v>
      </c>
      <c r="B141" t="s">
        <v>103</v>
      </c>
    </row>
    <row r="142" spans="1:2">
      <c r="A142">
        <v>2006</v>
      </c>
      <c r="B142" t="s">
        <v>104</v>
      </c>
    </row>
    <row r="143" spans="1:2">
      <c r="A143">
        <v>2006</v>
      </c>
      <c r="B143" t="s">
        <v>105</v>
      </c>
    </row>
    <row r="144" spans="1:2">
      <c r="A144">
        <v>2006</v>
      </c>
      <c r="B144" t="s">
        <v>94</v>
      </c>
    </row>
    <row r="145" spans="1:2">
      <c r="A145">
        <v>2006</v>
      </c>
      <c r="B145" t="s">
        <v>95</v>
      </c>
    </row>
    <row r="146" spans="1:2">
      <c r="A146">
        <v>2006</v>
      </c>
      <c r="B146" t="s">
        <v>96</v>
      </c>
    </row>
    <row r="147" spans="1:2">
      <c r="A147">
        <v>2006</v>
      </c>
      <c r="B147" t="s">
        <v>97</v>
      </c>
    </row>
    <row r="148" spans="1:2">
      <c r="A148">
        <v>2006</v>
      </c>
      <c r="B148" t="s">
        <v>98</v>
      </c>
    </row>
    <row r="149" spans="1:2">
      <c r="A149">
        <v>2005</v>
      </c>
      <c r="B149" t="s">
        <v>99</v>
      </c>
    </row>
    <row r="150" spans="1:2">
      <c r="A150">
        <v>2005</v>
      </c>
      <c r="B150" t="s">
        <v>100</v>
      </c>
    </row>
    <row r="151" spans="1:2">
      <c r="A151">
        <v>2005</v>
      </c>
      <c r="B151" t="s">
        <v>101</v>
      </c>
    </row>
    <row r="152" spans="1:2">
      <c r="A152">
        <v>2005</v>
      </c>
      <c r="B152" t="s">
        <v>102</v>
      </c>
    </row>
    <row r="153" spans="1:2">
      <c r="A153">
        <v>2005</v>
      </c>
      <c r="B153" t="s">
        <v>103</v>
      </c>
    </row>
    <row r="154" spans="1:2">
      <c r="A154">
        <v>2005</v>
      </c>
      <c r="B154" t="s">
        <v>104</v>
      </c>
    </row>
    <row r="155" spans="1:2">
      <c r="A155">
        <v>2005</v>
      </c>
      <c r="B155" t="s">
        <v>105</v>
      </c>
    </row>
    <row r="156" spans="1:2">
      <c r="A156">
        <v>2005</v>
      </c>
      <c r="B156" t="s">
        <v>94</v>
      </c>
    </row>
    <row r="157" spans="1:2">
      <c r="A157">
        <v>2005</v>
      </c>
      <c r="B157" t="s">
        <v>95</v>
      </c>
    </row>
    <row r="158" spans="1:2">
      <c r="A158">
        <v>2005</v>
      </c>
      <c r="B158" t="s">
        <v>96</v>
      </c>
    </row>
    <row r="159" spans="1:2">
      <c r="A159">
        <v>2005</v>
      </c>
      <c r="B159" t="s">
        <v>97</v>
      </c>
    </row>
    <row r="160" spans="1:2">
      <c r="A160">
        <v>2005</v>
      </c>
      <c r="B160" t="s">
        <v>98</v>
      </c>
    </row>
    <row r="161" spans="1:2">
      <c r="A161">
        <v>2004</v>
      </c>
      <c r="B161" t="s">
        <v>99</v>
      </c>
    </row>
    <row r="162" spans="1:2">
      <c r="A162">
        <v>2004</v>
      </c>
      <c r="B162" t="s">
        <v>100</v>
      </c>
    </row>
    <row r="163" spans="1:2">
      <c r="A163">
        <v>2004</v>
      </c>
      <c r="B163" t="s">
        <v>101</v>
      </c>
    </row>
    <row r="164" spans="1:2">
      <c r="A164">
        <v>2004</v>
      </c>
      <c r="B164" t="s">
        <v>102</v>
      </c>
    </row>
    <row r="165" spans="1:2">
      <c r="A165">
        <v>2004</v>
      </c>
      <c r="B165" t="s">
        <v>103</v>
      </c>
    </row>
    <row r="166" spans="1:2">
      <c r="A166">
        <v>2004</v>
      </c>
      <c r="B166" t="s">
        <v>104</v>
      </c>
    </row>
    <row r="167" spans="1:2">
      <c r="A167">
        <v>2004</v>
      </c>
      <c r="B167" t="s">
        <v>105</v>
      </c>
    </row>
    <row r="168" spans="1:2">
      <c r="A168">
        <v>2004</v>
      </c>
      <c r="B168" t="s">
        <v>94</v>
      </c>
    </row>
    <row r="169" spans="1:2">
      <c r="A169">
        <v>2004</v>
      </c>
      <c r="B169" t="s">
        <v>95</v>
      </c>
    </row>
    <row r="170" spans="1:2">
      <c r="A170">
        <v>2004</v>
      </c>
      <c r="B170" t="s">
        <v>96</v>
      </c>
    </row>
    <row r="171" spans="1:2">
      <c r="A171">
        <v>2004</v>
      </c>
      <c r="B171" t="s">
        <v>97</v>
      </c>
    </row>
    <row r="172" spans="1:2">
      <c r="A172">
        <v>2004</v>
      </c>
      <c r="B172" t="s">
        <v>98</v>
      </c>
    </row>
    <row r="173" spans="1:2">
      <c r="A173">
        <v>2003</v>
      </c>
      <c r="B173" t="s">
        <v>99</v>
      </c>
    </row>
    <row r="174" spans="1:2">
      <c r="A174">
        <v>2003</v>
      </c>
      <c r="B174" t="s">
        <v>100</v>
      </c>
    </row>
    <row r="175" spans="1:2">
      <c r="A175">
        <v>2003</v>
      </c>
      <c r="B175" t="s">
        <v>101</v>
      </c>
    </row>
    <row r="176" spans="1:2">
      <c r="A176">
        <v>2003</v>
      </c>
      <c r="B176" t="s">
        <v>102</v>
      </c>
    </row>
    <row r="177" spans="1:2">
      <c r="A177">
        <v>2003</v>
      </c>
      <c r="B177" t="s">
        <v>103</v>
      </c>
    </row>
    <row r="178" spans="1:2">
      <c r="A178">
        <v>2003</v>
      </c>
      <c r="B178" t="s">
        <v>104</v>
      </c>
    </row>
    <row r="179" spans="1:2">
      <c r="A179">
        <v>2003</v>
      </c>
      <c r="B179" t="s">
        <v>105</v>
      </c>
    </row>
    <row r="180" spans="1:2">
      <c r="A180">
        <v>2003</v>
      </c>
      <c r="B180" t="s">
        <v>94</v>
      </c>
    </row>
    <row r="181" spans="1:2">
      <c r="A181">
        <v>2003</v>
      </c>
      <c r="B181" t="s">
        <v>95</v>
      </c>
    </row>
    <row r="182" spans="1:2">
      <c r="A182">
        <v>2003</v>
      </c>
      <c r="B182" t="s">
        <v>96</v>
      </c>
    </row>
    <row r="183" spans="1:2">
      <c r="A183">
        <v>2003</v>
      </c>
      <c r="B183" t="s">
        <v>97</v>
      </c>
    </row>
    <row r="184" spans="1:2">
      <c r="A184">
        <v>2003</v>
      </c>
      <c r="B184" t="s">
        <v>98</v>
      </c>
    </row>
    <row r="185" spans="1:2">
      <c r="A185">
        <v>2002</v>
      </c>
      <c r="B185" t="s">
        <v>99</v>
      </c>
    </row>
    <row r="186" spans="1:2">
      <c r="A186">
        <v>2002</v>
      </c>
      <c r="B186" t="s">
        <v>100</v>
      </c>
    </row>
    <row r="187" spans="1:2">
      <c r="A187">
        <v>2002</v>
      </c>
      <c r="B187" t="s">
        <v>101</v>
      </c>
    </row>
    <row r="188" spans="1:2">
      <c r="A188">
        <v>2002</v>
      </c>
      <c r="B188" t="s">
        <v>102</v>
      </c>
    </row>
    <row r="189" spans="1:2">
      <c r="A189">
        <v>2002</v>
      </c>
      <c r="B189" t="s">
        <v>103</v>
      </c>
    </row>
    <row r="190" spans="1:2">
      <c r="A190">
        <v>2002</v>
      </c>
      <c r="B190" t="s">
        <v>104</v>
      </c>
    </row>
    <row r="191" spans="1:2">
      <c r="A191">
        <v>2002</v>
      </c>
      <c r="B191" t="s">
        <v>105</v>
      </c>
    </row>
    <row r="192" spans="1:2">
      <c r="A192">
        <v>2002</v>
      </c>
      <c r="B192" t="s">
        <v>94</v>
      </c>
    </row>
    <row r="193" spans="1:2">
      <c r="A193">
        <v>2002</v>
      </c>
      <c r="B193" t="s">
        <v>95</v>
      </c>
    </row>
    <row r="194" spans="1:2">
      <c r="A194">
        <v>2002</v>
      </c>
      <c r="B194" t="s">
        <v>96</v>
      </c>
    </row>
    <row r="195" spans="1:2">
      <c r="A195">
        <v>2002</v>
      </c>
      <c r="B195" t="s">
        <v>97</v>
      </c>
    </row>
    <row r="196" spans="1:2">
      <c r="A196">
        <v>2002</v>
      </c>
      <c r="B196" t="s">
        <v>98</v>
      </c>
    </row>
    <row r="197" spans="1:2">
      <c r="A197">
        <v>2001</v>
      </c>
      <c r="B197" t="s">
        <v>99</v>
      </c>
    </row>
    <row r="198" spans="1:2">
      <c r="A198">
        <v>2001</v>
      </c>
      <c r="B198" t="s">
        <v>100</v>
      </c>
    </row>
    <row r="199" spans="1:2">
      <c r="A199">
        <v>2001</v>
      </c>
      <c r="B199" t="s">
        <v>101</v>
      </c>
    </row>
    <row r="200" spans="1:2">
      <c r="A200">
        <v>2001</v>
      </c>
      <c r="B200" t="s">
        <v>102</v>
      </c>
    </row>
    <row r="201" spans="1:2">
      <c r="A201">
        <v>2001</v>
      </c>
      <c r="B201" t="s">
        <v>103</v>
      </c>
    </row>
    <row r="202" spans="1:2">
      <c r="A202">
        <v>2001</v>
      </c>
      <c r="B202" t="s">
        <v>104</v>
      </c>
    </row>
    <row r="203" spans="1:2">
      <c r="A203">
        <v>2001</v>
      </c>
      <c r="B203" t="s">
        <v>105</v>
      </c>
    </row>
    <row r="204" spans="1:2">
      <c r="A204">
        <v>2001</v>
      </c>
      <c r="B204" t="s">
        <v>94</v>
      </c>
    </row>
    <row r="205" spans="1:2">
      <c r="A205">
        <v>2001</v>
      </c>
      <c r="B205" t="s">
        <v>95</v>
      </c>
    </row>
    <row r="206" spans="1:2">
      <c r="A206">
        <v>2001</v>
      </c>
      <c r="B206" t="s">
        <v>96</v>
      </c>
    </row>
    <row r="207" spans="1:2">
      <c r="A207">
        <v>2001</v>
      </c>
      <c r="B207" t="s">
        <v>97</v>
      </c>
    </row>
    <row r="208" spans="1:2">
      <c r="A208">
        <v>2001</v>
      </c>
      <c r="B208" t="s">
        <v>98</v>
      </c>
    </row>
    <row r="209" spans="1:2">
      <c r="A209">
        <v>2000</v>
      </c>
      <c r="B209" t="s">
        <v>99</v>
      </c>
    </row>
    <row r="210" spans="1:2">
      <c r="A210">
        <v>2000</v>
      </c>
      <c r="B210" t="s">
        <v>100</v>
      </c>
    </row>
    <row r="211" spans="1:2">
      <c r="A211">
        <v>2000</v>
      </c>
      <c r="B211" t="s">
        <v>101</v>
      </c>
    </row>
    <row r="212" spans="1:2">
      <c r="A212">
        <v>2000</v>
      </c>
      <c r="B212" t="s">
        <v>102</v>
      </c>
    </row>
    <row r="213" spans="1:2">
      <c r="A213">
        <v>2000</v>
      </c>
      <c r="B213" t="s">
        <v>103</v>
      </c>
    </row>
    <row r="214" spans="1:2">
      <c r="A214">
        <v>2000</v>
      </c>
      <c r="B214" t="s">
        <v>104</v>
      </c>
    </row>
    <row r="215" spans="1:2">
      <c r="A215">
        <v>2000</v>
      </c>
      <c r="B215" t="s">
        <v>105</v>
      </c>
    </row>
    <row r="216" spans="1:2">
      <c r="A216">
        <v>2000</v>
      </c>
      <c r="B216" t="s">
        <v>94</v>
      </c>
    </row>
    <row r="217" spans="1:2">
      <c r="A217">
        <v>2000</v>
      </c>
      <c r="B217" t="s">
        <v>95</v>
      </c>
    </row>
    <row r="218" spans="1:2">
      <c r="A218">
        <v>2000</v>
      </c>
      <c r="B218" t="s">
        <v>96</v>
      </c>
    </row>
    <row r="219" spans="1:2">
      <c r="A219">
        <v>2000</v>
      </c>
      <c r="B219" t="s">
        <v>97</v>
      </c>
    </row>
    <row r="220" spans="1:2">
      <c r="A220">
        <v>2000</v>
      </c>
      <c r="B220" t="s">
        <v>98</v>
      </c>
    </row>
    <row r="221" spans="1:2">
      <c r="A221">
        <v>1999</v>
      </c>
      <c r="B221" t="s">
        <v>99</v>
      </c>
    </row>
    <row r="222" spans="1:2">
      <c r="A222">
        <v>1999</v>
      </c>
      <c r="B222" t="s">
        <v>100</v>
      </c>
    </row>
    <row r="223" spans="1:2">
      <c r="A223">
        <v>1999</v>
      </c>
      <c r="B223" t="s">
        <v>101</v>
      </c>
    </row>
    <row r="224" spans="1:2">
      <c r="A224">
        <v>1999</v>
      </c>
      <c r="B224" t="s">
        <v>102</v>
      </c>
    </row>
    <row r="225" spans="1:2">
      <c r="A225">
        <v>1999</v>
      </c>
      <c r="B225" t="s">
        <v>103</v>
      </c>
    </row>
    <row r="226" spans="1:2">
      <c r="A226">
        <v>1999</v>
      </c>
      <c r="B226" t="s">
        <v>104</v>
      </c>
    </row>
    <row r="227" spans="1:2">
      <c r="A227">
        <v>1999</v>
      </c>
      <c r="B227" t="s">
        <v>105</v>
      </c>
    </row>
    <row r="228" spans="1:2">
      <c r="A228">
        <v>1999</v>
      </c>
      <c r="B228" t="s">
        <v>94</v>
      </c>
    </row>
    <row r="229" spans="1:2">
      <c r="A229">
        <v>1999</v>
      </c>
      <c r="B229" t="s">
        <v>95</v>
      </c>
    </row>
    <row r="230" spans="1:2">
      <c r="A230">
        <v>1999</v>
      </c>
      <c r="B230" t="s">
        <v>96</v>
      </c>
    </row>
    <row r="231" spans="1:2">
      <c r="A231">
        <v>1999</v>
      </c>
      <c r="B231" t="s">
        <v>97</v>
      </c>
    </row>
    <row r="232" spans="1:2">
      <c r="A232">
        <v>1999</v>
      </c>
      <c r="B232" t="s">
        <v>98</v>
      </c>
    </row>
    <row r="233" spans="1:2">
      <c r="A233">
        <v>1998</v>
      </c>
      <c r="B233" t="s">
        <v>99</v>
      </c>
    </row>
    <row r="234" spans="1:2">
      <c r="A234">
        <v>1998</v>
      </c>
      <c r="B234" t="s">
        <v>100</v>
      </c>
    </row>
    <row r="235" spans="1:2">
      <c r="A235">
        <v>1998</v>
      </c>
      <c r="B235" t="s">
        <v>101</v>
      </c>
    </row>
    <row r="236" spans="1:2">
      <c r="A236">
        <v>1998</v>
      </c>
      <c r="B236" t="s">
        <v>102</v>
      </c>
    </row>
    <row r="237" spans="1:2">
      <c r="A237">
        <v>1998</v>
      </c>
      <c r="B237" t="s">
        <v>103</v>
      </c>
    </row>
    <row r="238" spans="1:2">
      <c r="A238">
        <v>1998</v>
      </c>
      <c r="B238" t="s">
        <v>104</v>
      </c>
    </row>
    <row r="239" spans="1:2">
      <c r="A239">
        <v>1998</v>
      </c>
      <c r="B239" t="s">
        <v>105</v>
      </c>
    </row>
    <row r="240" spans="1:2">
      <c r="A240">
        <v>1998</v>
      </c>
      <c r="B240" t="s">
        <v>94</v>
      </c>
    </row>
    <row r="241" spans="1:2">
      <c r="A241">
        <v>1998</v>
      </c>
      <c r="B241" t="s">
        <v>95</v>
      </c>
    </row>
    <row r="242" spans="1:2">
      <c r="A242">
        <v>1998</v>
      </c>
      <c r="B242" t="s">
        <v>96</v>
      </c>
    </row>
    <row r="243" spans="1:2">
      <c r="A243">
        <v>1998</v>
      </c>
      <c r="B243" t="s">
        <v>97</v>
      </c>
    </row>
    <row r="244" spans="1:2">
      <c r="A244">
        <v>1998</v>
      </c>
      <c r="B244" t="s">
        <v>98</v>
      </c>
    </row>
    <row r="245" spans="1:2">
      <c r="A245">
        <v>1997</v>
      </c>
      <c r="B245" t="s">
        <v>99</v>
      </c>
    </row>
    <row r="246" spans="1:2">
      <c r="A246">
        <v>1997</v>
      </c>
      <c r="B246" t="s">
        <v>100</v>
      </c>
    </row>
    <row r="247" spans="1:2">
      <c r="A247">
        <v>1997</v>
      </c>
      <c r="B247" t="s">
        <v>101</v>
      </c>
    </row>
    <row r="248" spans="1:2">
      <c r="A248">
        <v>1997</v>
      </c>
      <c r="B248" t="s">
        <v>102</v>
      </c>
    </row>
    <row r="249" spans="1:2">
      <c r="A249">
        <v>1997</v>
      </c>
      <c r="B249" t="s">
        <v>103</v>
      </c>
    </row>
    <row r="250" spans="1:2">
      <c r="A250">
        <v>1997</v>
      </c>
      <c r="B250" t="s">
        <v>104</v>
      </c>
    </row>
    <row r="251" spans="1:2">
      <c r="A251">
        <v>1997</v>
      </c>
      <c r="B251" t="s">
        <v>105</v>
      </c>
    </row>
    <row r="252" spans="1:2">
      <c r="A252">
        <v>1997</v>
      </c>
      <c r="B252" t="s">
        <v>94</v>
      </c>
    </row>
    <row r="253" spans="1:2">
      <c r="A253">
        <v>1997</v>
      </c>
      <c r="B253" t="s">
        <v>95</v>
      </c>
    </row>
    <row r="254" spans="1:2">
      <c r="A254">
        <v>1997</v>
      </c>
      <c r="B254" t="s">
        <v>96</v>
      </c>
    </row>
    <row r="255" spans="1:2">
      <c r="A255">
        <v>1997</v>
      </c>
      <c r="B255" t="s">
        <v>97</v>
      </c>
    </row>
    <row r="256" spans="1:2">
      <c r="A256">
        <v>1997</v>
      </c>
      <c r="B256" t="s">
        <v>98</v>
      </c>
    </row>
    <row r="257" spans="1:2">
      <c r="A257">
        <v>1996</v>
      </c>
      <c r="B257" t="s">
        <v>99</v>
      </c>
    </row>
    <row r="258" spans="1:2">
      <c r="A258">
        <v>1996</v>
      </c>
      <c r="B258" t="s">
        <v>100</v>
      </c>
    </row>
    <row r="259" spans="1:2">
      <c r="A259">
        <v>1996</v>
      </c>
      <c r="B259" t="s">
        <v>101</v>
      </c>
    </row>
    <row r="260" spans="1:2">
      <c r="A260">
        <v>1996</v>
      </c>
      <c r="B260" t="s">
        <v>102</v>
      </c>
    </row>
    <row r="261" spans="1:2">
      <c r="A261">
        <v>1996</v>
      </c>
      <c r="B261" t="s">
        <v>103</v>
      </c>
    </row>
    <row r="262" spans="1:2">
      <c r="A262">
        <v>1996</v>
      </c>
      <c r="B262" t="s">
        <v>104</v>
      </c>
    </row>
    <row r="263" spans="1:2">
      <c r="A263">
        <v>1996</v>
      </c>
      <c r="B263" t="s">
        <v>105</v>
      </c>
    </row>
    <row r="264" spans="1:2">
      <c r="A264">
        <v>1996</v>
      </c>
      <c r="B264" t="s">
        <v>94</v>
      </c>
    </row>
    <row r="265" spans="1:2">
      <c r="A265">
        <v>1996</v>
      </c>
      <c r="B265" t="s">
        <v>95</v>
      </c>
    </row>
    <row r="266" spans="1:2">
      <c r="A266">
        <v>1996</v>
      </c>
      <c r="B266" t="s">
        <v>96</v>
      </c>
    </row>
    <row r="267" spans="1:2">
      <c r="A267">
        <v>1996</v>
      </c>
      <c r="B267" t="s">
        <v>97</v>
      </c>
    </row>
    <row r="268" spans="1:2">
      <c r="A268">
        <v>1996</v>
      </c>
      <c r="B268" t="s">
        <v>98</v>
      </c>
    </row>
    <row r="269" spans="1:2">
      <c r="A269">
        <v>1995</v>
      </c>
      <c r="B269" t="s">
        <v>99</v>
      </c>
    </row>
    <row r="270" spans="1:2">
      <c r="A270">
        <v>1995</v>
      </c>
      <c r="B270" t="s">
        <v>100</v>
      </c>
    </row>
    <row r="271" spans="1:2">
      <c r="A271">
        <v>1995</v>
      </c>
      <c r="B271" t="s">
        <v>101</v>
      </c>
    </row>
    <row r="272" spans="1:2">
      <c r="A272">
        <v>1995</v>
      </c>
      <c r="B272" t="s">
        <v>102</v>
      </c>
    </row>
    <row r="273" spans="1:2">
      <c r="A273">
        <v>1995</v>
      </c>
      <c r="B273" t="s">
        <v>103</v>
      </c>
    </row>
    <row r="274" spans="1:2">
      <c r="A274">
        <v>1995</v>
      </c>
      <c r="B274" t="s">
        <v>104</v>
      </c>
    </row>
    <row r="275" spans="1:2">
      <c r="A275">
        <v>1995</v>
      </c>
      <c r="B275" t="s">
        <v>105</v>
      </c>
    </row>
    <row r="276" spans="1:2">
      <c r="A276">
        <v>1995</v>
      </c>
      <c r="B276" t="s">
        <v>94</v>
      </c>
    </row>
    <row r="277" spans="1:2">
      <c r="A277">
        <v>1995</v>
      </c>
      <c r="B277" t="s">
        <v>95</v>
      </c>
    </row>
    <row r="278" spans="1:2">
      <c r="A278">
        <v>1995</v>
      </c>
      <c r="B278" t="s">
        <v>96</v>
      </c>
    </row>
    <row r="279" spans="1:2">
      <c r="A279">
        <v>1995</v>
      </c>
      <c r="B279" t="s">
        <v>97</v>
      </c>
    </row>
    <row r="280" spans="1:2">
      <c r="A280">
        <v>1995</v>
      </c>
      <c r="B280" t="s">
        <v>98</v>
      </c>
    </row>
    <row r="281" spans="1:2">
      <c r="A281">
        <v>1994</v>
      </c>
      <c r="B281" t="s">
        <v>99</v>
      </c>
    </row>
    <row r="282" spans="1:2">
      <c r="A282">
        <v>1994</v>
      </c>
      <c r="B282" t="s">
        <v>100</v>
      </c>
    </row>
    <row r="283" spans="1:2">
      <c r="A283">
        <v>1994</v>
      </c>
      <c r="B283" t="s">
        <v>101</v>
      </c>
    </row>
    <row r="284" spans="1:2">
      <c r="A284">
        <v>1994</v>
      </c>
      <c r="B284" t="s">
        <v>102</v>
      </c>
    </row>
    <row r="285" spans="1:2">
      <c r="A285">
        <v>1994</v>
      </c>
      <c r="B285" t="s">
        <v>103</v>
      </c>
    </row>
    <row r="286" spans="1:2">
      <c r="A286">
        <v>1994</v>
      </c>
      <c r="B286" t="s">
        <v>104</v>
      </c>
    </row>
    <row r="287" spans="1:2">
      <c r="A287">
        <v>1994</v>
      </c>
      <c r="B287" t="s">
        <v>105</v>
      </c>
    </row>
    <row r="288" spans="1:2">
      <c r="A288">
        <v>1994</v>
      </c>
      <c r="B288" t="s">
        <v>94</v>
      </c>
    </row>
    <row r="289" spans="1:2">
      <c r="A289">
        <v>1994</v>
      </c>
      <c r="B289" t="s">
        <v>95</v>
      </c>
    </row>
    <row r="290" spans="1:2">
      <c r="A290">
        <v>1994</v>
      </c>
      <c r="B290" t="s">
        <v>96</v>
      </c>
    </row>
    <row r="291" spans="1:2">
      <c r="A291">
        <v>1994</v>
      </c>
      <c r="B291" t="s">
        <v>97</v>
      </c>
    </row>
    <row r="292" spans="1:2">
      <c r="A292">
        <v>1994</v>
      </c>
      <c r="B292" t="s">
        <v>98</v>
      </c>
    </row>
    <row r="293" spans="1:2">
      <c r="A293">
        <v>1993</v>
      </c>
      <c r="B293" t="s">
        <v>99</v>
      </c>
    </row>
    <row r="294" spans="1:2">
      <c r="A294">
        <v>1993</v>
      </c>
      <c r="B294" t="s">
        <v>100</v>
      </c>
    </row>
    <row r="295" spans="1:2">
      <c r="A295">
        <v>1993</v>
      </c>
      <c r="B295" t="s">
        <v>101</v>
      </c>
    </row>
    <row r="296" spans="1:2">
      <c r="A296">
        <v>1993</v>
      </c>
      <c r="B296" t="s">
        <v>102</v>
      </c>
    </row>
    <row r="297" spans="1:2">
      <c r="A297">
        <v>1993</v>
      </c>
      <c r="B297" t="s">
        <v>103</v>
      </c>
    </row>
    <row r="298" spans="1:2">
      <c r="A298">
        <v>1993</v>
      </c>
      <c r="B298" t="s">
        <v>104</v>
      </c>
    </row>
    <row r="299" spans="1:2">
      <c r="A299">
        <v>1993</v>
      </c>
      <c r="B299" t="s">
        <v>105</v>
      </c>
    </row>
    <row r="300" spans="1:2">
      <c r="A300">
        <v>1993</v>
      </c>
      <c r="B300" t="s">
        <v>94</v>
      </c>
    </row>
    <row r="301" spans="1:2">
      <c r="A301">
        <v>1993</v>
      </c>
      <c r="B301" t="s">
        <v>95</v>
      </c>
    </row>
    <row r="302" spans="1:2">
      <c r="A302">
        <v>1993</v>
      </c>
      <c r="B302" t="s">
        <v>96</v>
      </c>
    </row>
    <row r="303" spans="1:2">
      <c r="A303">
        <v>1993</v>
      </c>
      <c r="B303" t="s">
        <v>97</v>
      </c>
    </row>
    <row r="304" spans="1:2">
      <c r="A304">
        <v>1993</v>
      </c>
      <c r="B304" t="s">
        <v>98</v>
      </c>
    </row>
    <row r="305" spans="1:2">
      <c r="A305">
        <v>1992</v>
      </c>
      <c r="B305" t="s">
        <v>99</v>
      </c>
    </row>
    <row r="306" spans="1:2">
      <c r="A306">
        <v>1992</v>
      </c>
      <c r="B306" t="s">
        <v>100</v>
      </c>
    </row>
    <row r="307" spans="1:2">
      <c r="A307">
        <v>1992</v>
      </c>
      <c r="B307" t="s">
        <v>101</v>
      </c>
    </row>
    <row r="308" spans="1:2">
      <c r="A308">
        <v>1992</v>
      </c>
      <c r="B308" t="s">
        <v>102</v>
      </c>
    </row>
    <row r="309" spans="1:2">
      <c r="A309">
        <v>1992</v>
      </c>
      <c r="B309" t="s">
        <v>103</v>
      </c>
    </row>
    <row r="310" spans="1:2">
      <c r="A310">
        <v>1992</v>
      </c>
      <c r="B310" t="s">
        <v>104</v>
      </c>
    </row>
    <row r="311" spans="1:2">
      <c r="A311">
        <v>1992</v>
      </c>
      <c r="B311" t="s">
        <v>105</v>
      </c>
    </row>
    <row r="312" spans="1:2">
      <c r="A312">
        <v>1992</v>
      </c>
      <c r="B312" t="s">
        <v>94</v>
      </c>
    </row>
    <row r="313" spans="1:2">
      <c r="A313">
        <v>1992</v>
      </c>
      <c r="B313" t="s">
        <v>95</v>
      </c>
    </row>
    <row r="314" spans="1:2">
      <c r="A314">
        <v>1992</v>
      </c>
      <c r="B314" t="s">
        <v>96</v>
      </c>
    </row>
    <row r="315" spans="1:2">
      <c r="A315">
        <v>1992</v>
      </c>
      <c r="B315" t="s">
        <v>97</v>
      </c>
    </row>
    <row r="316" spans="1:2">
      <c r="A316">
        <v>1992</v>
      </c>
      <c r="B316" t="s">
        <v>98</v>
      </c>
    </row>
    <row r="317" spans="1:2">
      <c r="A317">
        <v>1991</v>
      </c>
      <c r="B317" t="s">
        <v>99</v>
      </c>
    </row>
    <row r="318" spans="1:2">
      <c r="A318">
        <v>1991</v>
      </c>
      <c r="B318" t="s">
        <v>100</v>
      </c>
    </row>
    <row r="319" spans="1:2">
      <c r="A319">
        <v>1991</v>
      </c>
      <c r="B319" t="s">
        <v>101</v>
      </c>
    </row>
    <row r="320" spans="1:2">
      <c r="A320">
        <v>1991</v>
      </c>
      <c r="B320" t="s">
        <v>102</v>
      </c>
    </row>
    <row r="321" spans="1:2">
      <c r="A321">
        <v>1991</v>
      </c>
      <c r="B321" t="s">
        <v>103</v>
      </c>
    </row>
    <row r="322" spans="1:2">
      <c r="A322">
        <v>1991</v>
      </c>
      <c r="B322" t="s">
        <v>104</v>
      </c>
    </row>
    <row r="323" spans="1:2">
      <c r="A323">
        <v>1991</v>
      </c>
      <c r="B323" t="s">
        <v>105</v>
      </c>
    </row>
    <row r="324" spans="1:2">
      <c r="A324">
        <v>1991</v>
      </c>
      <c r="B324" t="s">
        <v>94</v>
      </c>
    </row>
    <row r="325" spans="1:2">
      <c r="A325">
        <v>1991</v>
      </c>
      <c r="B325" t="s">
        <v>95</v>
      </c>
    </row>
    <row r="326" spans="1:2">
      <c r="A326">
        <v>1991</v>
      </c>
      <c r="B326" t="s">
        <v>96</v>
      </c>
    </row>
    <row r="327" spans="1:2">
      <c r="A327">
        <v>1991</v>
      </c>
      <c r="B327" t="s">
        <v>97</v>
      </c>
    </row>
    <row r="328" spans="1:2">
      <c r="A328">
        <v>1991</v>
      </c>
      <c r="B328" t="s">
        <v>98</v>
      </c>
    </row>
    <row r="329" spans="1:2">
      <c r="A329">
        <v>1990</v>
      </c>
      <c r="B329" t="s">
        <v>99</v>
      </c>
    </row>
    <row r="330" spans="1:2">
      <c r="A330">
        <v>1990</v>
      </c>
      <c r="B330" t="s">
        <v>100</v>
      </c>
    </row>
    <row r="331" spans="1:2">
      <c r="A331">
        <v>1990</v>
      </c>
      <c r="B331" t="s">
        <v>101</v>
      </c>
    </row>
    <row r="332" spans="1:2">
      <c r="A332">
        <v>1990</v>
      </c>
      <c r="B332" t="s">
        <v>102</v>
      </c>
    </row>
    <row r="333" spans="1:2">
      <c r="A333">
        <v>1990</v>
      </c>
      <c r="B333" t="s">
        <v>103</v>
      </c>
    </row>
    <row r="334" spans="1:2">
      <c r="A334">
        <v>1990</v>
      </c>
      <c r="B334" t="s">
        <v>104</v>
      </c>
    </row>
    <row r="335" spans="1:2">
      <c r="A335">
        <v>1990</v>
      </c>
      <c r="B335" t="s">
        <v>105</v>
      </c>
    </row>
    <row r="336" spans="1:2">
      <c r="A336">
        <v>1990</v>
      </c>
      <c r="B336" t="s">
        <v>94</v>
      </c>
    </row>
    <row r="337" spans="1:2">
      <c r="A337">
        <v>1990</v>
      </c>
      <c r="B337" t="s">
        <v>95</v>
      </c>
    </row>
    <row r="338" spans="1:2">
      <c r="A338">
        <v>1990</v>
      </c>
      <c r="B338" t="s">
        <v>96</v>
      </c>
    </row>
    <row r="339" spans="1:2">
      <c r="A339">
        <v>1990</v>
      </c>
      <c r="B339" t="s">
        <v>97</v>
      </c>
    </row>
    <row r="340" spans="1:2">
      <c r="A340">
        <v>1990</v>
      </c>
      <c r="B340" t="s">
        <v>98</v>
      </c>
    </row>
    <row r="341" spans="1:2">
      <c r="A341">
        <v>1989</v>
      </c>
      <c r="B341" t="s">
        <v>99</v>
      </c>
    </row>
    <row r="342" spans="1:2">
      <c r="A342">
        <v>1989</v>
      </c>
      <c r="B342" t="s">
        <v>100</v>
      </c>
    </row>
    <row r="343" spans="1:2">
      <c r="A343">
        <v>1989</v>
      </c>
      <c r="B343" t="s">
        <v>101</v>
      </c>
    </row>
    <row r="344" spans="1:2">
      <c r="A344">
        <v>1989</v>
      </c>
      <c r="B344" t="s">
        <v>102</v>
      </c>
    </row>
    <row r="345" spans="1:2">
      <c r="A345">
        <v>1989</v>
      </c>
      <c r="B345" t="s">
        <v>103</v>
      </c>
    </row>
    <row r="346" spans="1:2">
      <c r="A346">
        <v>1989</v>
      </c>
      <c r="B346" t="s">
        <v>104</v>
      </c>
    </row>
    <row r="347" spans="1:2">
      <c r="A347">
        <v>1989</v>
      </c>
      <c r="B347" t="s">
        <v>105</v>
      </c>
    </row>
    <row r="348" spans="1:2">
      <c r="A348">
        <v>1989</v>
      </c>
      <c r="B348" t="s">
        <v>94</v>
      </c>
    </row>
    <row r="349" spans="1:2">
      <c r="A349">
        <v>1989</v>
      </c>
      <c r="B349" t="s">
        <v>95</v>
      </c>
    </row>
    <row r="350" spans="1:2">
      <c r="A350">
        <v>1989</v>
      </c>
      <c r="B350" t="s">
        <v>96</v>
      </c>
    </row>
    <row r="351" spans="1:2">
      <c r="A351">
        <v>1989</v>
      </c>
      <c r="B351" t="s">
        <v>97</v>
      </c>
    </row>
    <row r="352" spans="1:2">
      <c r="A352">
        <v>1989</v>
      </c>
      <c r="B352" t="s">
        <v>98</v>
      </c>
    </row>
    <row r="353" spans="1:2">
      <c r="A353">
        <v>1988</v>
      </c>
      <c r="B353" t="s">
        <v>99</v>
      </c>
    </row>
    <row r="354" spans="1:2">
      <c r="A354">
        <v>1988</v>
      </c>
      <c r="B354" t="s">
        <v>100</v>
      </c>
    </row>
    <row r="355" spans="1:2">
      <c r="A355">
        <v>1988</v>
      </c>
      <c r="B355" t="s">
        <v>101</v>
      </c>
    </row>
    <row r="356" spans="1:2">
      <c r="A356">
        <v>1988</v>
      </c>
      <c r="B356" t="s">
        <v>102</v>
      </c>
    </row>
    <row r="357" spans="1:2">
      <c r="A357">
        <v>1988</v>
      </c>
      <c r="B357" t="s">
        <v>103</v>
      </c>
    </row>
    <row r="358" spans="1:2">
      <c r="A358">
        <v>1988</v>
      </c>
      <c r="B358" t="s">
        <v>104</v>
      </c>
    </row>
    <row r="359" spans="1:2">
      <c r="A359">
        <v>1988</v>
      </c>
      <c r="B359" t="s">
        <v>105</v>
      </c>
    </row>
    <row r="360" spans="1:2">
      <c r="A360">
        <v>1988</v>
      </c>
      <c r="B360" t="s">
        <v>94</v>
      </c>
    </row>
    <row r="361" spans="1:2">
      <c r="A361">
        <v>1988</v>
      </c>
      <c r="B361" t="s">
        <v>95</v>
      </c>
    </row>
    <row r="362" spans="1:2">
      <c r="A362">
        <v>1988</v>
      </c>
      <c r="B362" t="s">
        <v>96</v>
      </c>
    </row>
    <row r="363" spans="1:2">
      <c r="A363">
        <v>1988</v>
      </c>
      <c r="B363" t="s">
        <v>97</v>
      </c>
    </row>
    <row r="364" spans="1:2">
      <c r="A364">
        <v>1988</v>
      </c>
      <c r="B364" t="s">
        <v>98</v>
      </c>
    </row>
    <row r="365" spans="1:2">
      <c r="A365">
        <v>1987</v>
      </c>
      <c r="B365" t="s">
        <v>99</v>
      </c>
    </row>
    <row r="366" spans="1:2">
      <c r="A366">
        <v>1987</v>
      </c>
      <c r="B366" t="s">
        <v>100</v>
      </c>
    </row>
    <row r="367" spans="1:2">
      <c r="A367">
        <v>1987</v>
      </c>
      <c r="B367" t="s">
        <v>101</v>
      </c>
    </row>
    <row r="368" spans="1:2">
      <c r="A368">
        <v>1987</v>
      </c>
      <c r="B368" t="s">
        <v>102</v>
      </c>
    </row>
    <row r="369" spans="1:2">
      <c r="A369">
        <v>1987</v>
      </c>
      <c r="B369" t="s">
        <v>103</v>
      </c>
    </row>
    <row r="370" spans="1:2">
      <c r="A370">
        <v>1987</v>
      </c>
      <c r="B370" t="s">
        <v>104</v>
      </c>
    </row>
    <row r="371" spans="1:2">
      <c r="A371">
        <v>1987</v>
      </c>
      <c r="B371" t="s">
        <v>105</v>
      </c>
    </row>
    <row r="372" spans="1:2">
      <c r="A372">
        <v>1987</v>
      </c>
      <c r="B372" t="s">
        <v>94</v>
      </c>
    </row>
    <row r="373" spans="1:2">
      <c r="A373">
        <v>1987</v>
      </c>
      <c r="B373" t="s">
        <v>95</v>
      </c>
    </row>
    <row r="374" spans="1:2">
      <c r="A374">
        <v>1987</v>
      </c>
      <c r="B374" t="s">
        <v>96</v>
      </c>
    </row>
    <row r="375" spans="1:2">
      <c r="A375">
        <v>1987</v>
      </c>
      <c r="B375" t="s">
        <v>97</v>
      </c>
    </row>
    <row r="376" spans="1:2">
      <c r="A376">
        <v>1987</v>
      </c>
      <c r="B376" t="s">
        <v>98</v>
      </c>
    </row>
    <row r="377" spans="1:2">
      <c r="A377">
        <v>1986</v>
      </c>
      <c r="B377" t="s">
        <v>99</v>
      </c>
    </row>
    <row r="378" spans="1:2">
      <c r="A378">
        <v>1986</v>
      </c>
      <c r="B378" t="s">
        <v>100</v>
      </c>
    </row>
    <row r="379" spans="1:2">
      <c r="A379">
        <v>1986</v>
      </c>
      <c r="B379" t="s">
        <v>101</v>
      </c>
    </row>
    <row r="380" spans="1:2">
      <c r="A380">
        <v>1986</v>
      </c>
      <c r="B380" t="s">
        <v>102</v>
      </c>
    </row>
    <row r="381" spans="1:2">
      <c r="A381">
        <v>1986</v>
      </c>
      <c r="B381" t="s">
        <v>103</v>
      </c>
    </row>
    <row r="382" spans="1:2">
      <c r="A382">
        <v>1986</v>
      </c>
      <c r="B382" t="s">
        <v>104</v>
      </c>
    </row>
    <row r="383" spans="1:2">
      <c r="A383">
        <v>1986</v>
      </c>
      <c r="B383" t="s">
        <v>105</v>
      </c>
    </row>
    <row r="384" spans="1:2">
      <c r="A384">
        <v>1986</v>
      </c>
      <c r="B384" t="s">
        <v>94</v>
      </c>
    </row>
    <row r="385" spans="1:2">
      <c r="A385">
        <v>1986</v>
      </c>
      <c r="B385" t="s">
        <v>95</v>
      </c>
    </row>
    <row r="386" spans="1:2">
      <c r="A386">
        <v>1986</v>
      </c>
      <c r="B386" t="s">
        <v>96</v>
      </c>
    </row>
    <row r="387" spans="1:2">
      <c r="A387">
        <v>1986</v>
      </c>
      <c r="B387" t="s">
        <v>97</v>
      </c>
    </row>
    <row r="388" spans="1:2">
      <c r="A388">
        <v>1986</v>
      </c>
      <c r="B388" t="s">
        <v>98</v>
      </c>
    </row>
    <row r="389" spans="1:2">
      <c r="A389">
        <v>1985</v>
      </c>
      <c r="B389" t="s">
        <v>99</v>
      </c>
    </row>
    <row r="390" spans="1:2">
      <c r="A390">
        <v>1985</v>
      </c>
      <c r="B390" t="s">
        <v>100</v>
      </c>
    </row>
    <row r="391" spans="1:2">
      <c r="A391">
        <v>1985</v>
      </c>
      <c r="B391" t="s">
        <v>101</v>
      </c>
    </row>
    <row r="392" spans="1:2">
      <c r="A392">
        <v>1985</v>
      </c>
      <c r="B392" t="s">
        <v>102</v>
      </c>
    </row>
    <row r="393" spans="1:2">
      <c r="A393">
        <v>1985</v>
      </c>
      <c r="B393" t="s">
        <v>103</v>
      </c>
    </row>
    <row r="394" spans="1:2">
      <c r="A394">
        <v>1985</v>
      </c>
      <c r="B394" t="s">
        <v>104</v>
      </c>
    </row>
    <row r="395" spans="1:2">
      <c r="A395">
        <v>1985</v>
      </c>
      <c r="B395" t="s">
        <v>105</v>
      </c>
    </row>
    <row r="396" spans="1:2">
      <c r="A396">
        <v>1985</v>
      </c>
      <c r="B396" t="s">
        <v>94</v>
      </c>
    </row>
    <row r="397" spans="1:2">
      <c r="A397">
        <v>1985</v>
      </c>
      <c r="B397" t="s">
        <v>95</v>
      </c>
    </row>
    <row r="398" spans="1:2">
      <c r="A398">
        <v>1985</v>
      </c>
      <c r="B398" t="s">
        <v>96</v>
      </c>
    </row>
    <row r="399" spans="1:2">
      <c r="A399">
        <v>1985</v>
      </c>
      <c r="B399" t="s">
        <v>97</v>
      </c>
    </row>
    <row r="400" spans="1:2">
      <c r="A400">
        <v>1985</v>
      </c>
      <c r="B400" t="s">
        <v>98</v>
      </c>
    </row>
    <row r="401" spans="1:2">
      <c r="A401">
        <v>1984</v>
      </c>
      <c r="B401" t="s">
        <v>99</v>
      </c>
    </row>
    <row r="402" spans="1:2">
      <c r="A402">
        <v>1984</v>
      </c>
      <c r="B402" t="s">
        <v>100</v>
      </c>
    </row>
    <row r="403" spans="1:2">
      <c r="A403">
        <v>1984</v>
      </c>
      <c r="B403" t="s">
        <v>101</v>
      </c>
    </row>
    <row r="404" spans="1:2">
      <c r="A404">
        <v>1984</v>
      </c>
      <c r="B404" t="s">
        <v>102</v>
      </c>
    </row>
    <row r="405" spans="1:2">
      <c r="A405">
        <v>1984</v>
      </c>
      <c r="B405" t="s">
        <v>103</v>
      </c>
    </row>
    <row r="406" spans="1:2">
      <c r="A406">
        <v>1984</v>
      </c>
      <c r="B406" t="s">
        <v>104</v>
      </c>
    </row>
    <row r="407" spans="1:2">
      <c r="A407">
        <v>1984</v>
      </c>
      <c r="B407" t="s">
        <v>105</v>
      </c>
    </row>
    <row r="408" spans="1:2">
      <c r="A408">
        <v>1984</v>
      </c>
      <c r="B408" t="s">
        <v>94</v>
      </c>
    </row>
    <row r="409" spans="1:2">
      <c r="A409">
        <v>1984</v>
      </c>
      <c r="B409" t="s">
        <v>95</v>
      </c>
    </row>
    <row r="410" spans="1:2">
      <c r="A410">
        <v>1984</v>
      </c>
      <c r="B410" t="s">
        <v>96</v>
      </c>
    </row>
    <row r="411" spans="1:2">
      <c r="A411">
        <v>1984</v>
      </c>
      <c r="B411" t="s">
        <v>97</v>
      </c>
    </row>
    <row r="412" spans="1:2">
      <c r="A412">
        <v>1984</v>
      </c>
      <c r="B412" t="s">
        <v>98</v>
      </c>
    </row>
    <row r="413" spans="1:2">
      <c r="A413">
        <v>1983</v>
      </c>
      <c r="B413" t="s">
        <v>99</v>
      </c>
    </row>
    <row r="414" spans="1:2">
      <c r="A414">
        <v>1983</v>
      </c>
      <c r="B414" t="s">
        <v>100</v>
      </c>
    </row>
    <row r="415" spans="1:2">
      <c r="A415">
        <v>1983</v>
      </c>
      <c r="B415" t="s">
        <v>101</v>
      </c>
    </row>
    <row r="416" spans="1:2">
      <c r="A416">
        <v>1983</v>
      </c>
      <c r="B416" t="s">
        <v>102</v>
      </c>
    </row>
    <row r="417" spans="1:2">
      <c r="A417">
        <v>1983</v>
      </c>
      <c r="B417" t="s">
        <v>103</v>
      </c>
    </row>
    <row r="418" spans="1:2">
      <c r="A418">
        <v>1983</v>
      </c>
      <c r="B418" t="s">
        <v>104</v>
      </c>
    </row>
    <row r="419" spans="1:2">
      <c r="A419">
        <v>1983</v>
      </c>
      <c r="B419" t="s">
        <v>105</v>
      </c>
    </row>
    <row r="420" spans="1:2">
      <c r="A420">
        <v>1983</v>
      </c>
      <c r="B420" t="s">
        <v>94</v>
      </c>
    </row>
    <row r="421" spans="1:2">
      <c r="A421">
        <v>1983</v>
      </c>
      <c r="B421" t="s">
        <v>95</v>
      </c>
    </row>
    <row r="422" spans="1:2">
      <c r="A422">
        <v>1983</v>
      </c>
      <c r="B422" t="s">
        <v>96</v>
      </c>
    </row>
    <row r="423" spans="1:2">
      <c r="A423">
        <v>1983</v>
      </c>
      <c r="B423" t="s">
        <v>97</v>
      </c>
    </row>
    <row r="424" spans="1:2">
      <c r="A424">
        <v>1983</v>
      </c>
      <c r="B424" t="s">
        <v>98</v>
      </c>
    </row>
    <row r="425" spans="1:2">
      <c r="A425">
        <v>1982</v>
      </c>
      <c r="B425" t="s">
        <v>99</v>
      </c>
    </row>
    <row r="426" spans="1:2">
      <c r="A426">
        <v>1982</v>
      </c>
      <c r="B426" t="s">
        <v>100</v>
      </c>
    </row>
    <row r="427" spans="1:2">
      <c r="A427">
        <v>1982</v>
      </c>
      <c r="B427" t="s">
        <v>101</v>
      </c>
    </row>
    <row r="428" spans="1:2">
      <c r="A428">
        <v>1982</v>
      </c>
      <c r="B428" t="s">
        <v>102</v>
      </c>
    </row>
    <row r="429" spans="1:2">
      <c r="A429">
        <v>1982</v>
      </c>
      <c r="B429" t="s">
        <v>103</v>
      </c>
    </row>
    <row r="430" spans="1:2">
      <c r="A430">
        <v>1982</v>
      </c>
      <c r="B430" t="s">
        <v>104</v>
      </c>
    </row>
    <row r="431" spans="1:2">
      <c r="A431">
        <v>1982</v>
      </c>
      <c r="B431" t="s">
        <v>105</v>
      </c>
    </row>
    <row r="432" spans="1:2">
      <c r="A432">
        <v>1982</v>
      </c>
      <c r="B432" t="s">
        <v>94</v>
      </c>
    </row>
    <row r="433" spans="1:2">
      <c r="A433">
        <v>1982</v>
      </c>
      <c r="B433" t="s">
        <v>95</v>
      </c>
    </row>
    <row r="434" spans="1:2">
      <c r="A434">
        <v>1982</v>
      </c>
      <c r="B434" t="s">
        <v>96</v>
      </c>
    </row>
    <row r="435" spans="1:2">
      <c r="A435">
        <v>1982</v>
      </c>
      <c r="B435" t="s">
        <v>97</v>
      </c>
    </row>
    <row r="436" spans="1:2">
      <c r="A436">
        <v>1982</v>
      </c>
      <c r="B436" t="s">
        <v>98</v>
      </c>
    </row>
    <row r="437" spans="1:2">
      <c r="A437">
        <v>1981</v>
      </c>
      <c r="B437" t="s">
        <v>99</v>
      </c>
    </row>
    <row r="438" spans="1:2">
      <c r="A438">
        <v>1981</v>
      </c>
      <c r="B438" t="s">
        <v>100</v>
      </c>
    </row>
    <row r="439" spans="1:2">
      <c r="A439">
        <v>1981</v>
      </c>
      <c r="B439" t="s">
        <v>101</v>
      </c>
    </row>
    <row r="440" spans="1:2">
      <c r="A440">
        <v>1981</v>
      </c>
      <c r="B440" t="s">
        <v>102</v>
      </c>
    </row>
    <row r="441" spans="1:2">
      <c r="A441">
        <v>1981</v>
      </c>
      <c r="B441" t="s">
        <v>103</v>
      </c>
    </row>
    <row r="442" spans="1:2">
      <c r="A442">
        <v>1981</v>
      </c>
      <c r="B442" t="s">
        <v>104</v>
      </c>
    </row>
    <row r="443" spans="1:2">
      <c r="A443">
        <v>1981</v>
      </c>
      <c r="B443" t="s">
        <v>105</v>
      </c>
    </row>
    <row r="444" spans="1:2">
      <c r="A444">
        <v>1981</v>
      </c>
      <c r="B444" t="s">
        <v>94</v>
      </c>
    </row>
    <row r="445" spans="1:2">
      <c r="A445">
        <v>1981</v>
      </c>
      <c r="B445" t="s">
        <v>95</v>
      </c>
    </row>
    <row r="446" spans="1:2">
      <c r="A446">
        <v>1981</v>
      </c>
      <c r="B446" t="s">
        <v>96</v>
      </c>
    </row>
    <row r="447" spans="1:2">
      <c r="A447">
        <v>1981</v>
      </c>
      <c r="B447" t="s">
        <v>97</v>
      </c>
    </row>
    <row r="448" spans="1:2">
      <c r="A448">
        <v>1981</v>
      </c>
      <c r="B448" t="s">
        <v>98</v>
      </c>
    </row>
    <row r="449" spans="1:2">
      <c r="A449">
        <v>1980</v>
      </c>
      <c r="B449" t="s">
        <v>99</v>
      </c>
    </row>
    <row r="450" spans="1:2">
      <c r="A450">
        <v>1980</v>
      </c>
      <c r="B450" t="s">
        <v>100</v>
      </c>
    </row>
    <row r="451" spans="1:2">
      <c r="A451">
        <v>1980</v>
      </c>
      <c r="B451" t="s">
        <v>101</v>
      </c>
    </row>
    <row r="452" spans="1:2">
      <c r="A452">
        <v>1980</v>
      </c>
      <c r="B452" t="s">
        <v>102</v>
      </c>
    </row>
    <row r="453" spans="1:2">
      <c r="A453">
        <v>1980</v>
      </c>
      <c r="B453" t="s">
        <v>103</v>
      </c>
    </row>
    <row r="454" spans="1:2">
      <c r="A454">
        <v>1980</v>
      </c>
      <c r="B454" t="s">
        <v>104</v>
      </c>
    </row>
    <row r="455" spans="1:2">
      <c r="A455">
        <v>1980</v>
      </c>
      <c r="B455" t="s">
        <v>105</v>
      </c>
    </row>
    <row r="456" spans="1:2">
      <c r="A456">
        <v>1980</v>
      </c>
      <c r="B456" t="s">
        <v>94</v>
      </c>
    </row>
    <row r="457" spans="1:2">
      <c r="A457">
        <v>1980</v>
      </c>
      <c r="B457" t="s">
        <v>95</v>
      </c>
    </row>
    <row r="458" spans="1:2">
      <c r="A458">
        <v>1980</v>
      </c>
      <c r="B458" t="s">
        <v>96</v>
      </c>
    </row>
    <row r="459" spans="1:2">
      <c r="A459">
        <v>1980</v>
      </c>
      <c r="B459" t="s">
        <v>97</v>
      </c>
    </row>
    <row r="460" spans="1:2">
      <c r="A460">
        <v>1980</v>
      </c>
      <c r="B460" t="s">
        <v>98</v>
      </c>
    </row>
    <row r="461" spans="1:2">
      <c r="A461">
        <v>1979</v>
      </c>
      <c r="B461" t="s">
        <v>99</v>
      </c>
    </row>
    <row r="462" spans="1:2">
      <c r="A462">
        <v>1979</v>
      </c>
      <c r="B462" t="s">
        <v>100</v>
      </c>
    </row>
    <row r="463" spans="1:2">
      <c r="A463">
        <v>1979</v>
      </c>
      <c r="B463" t="s">
        <v>101</v>
      </c>
    </row>
    <row r="464" spans="1:2">
      <c r="A464">
        <v>1979</v>
      </c>
      <c r="B464" t="s">
        <v>102</v>
      </c>
    </row>
    <row r="465" spans="1:2">
      <c r="A465">
        <v>1979</v>
      </c>
      <c r="B465" t="s">
        <v>103</v>
      </c>
    </row>
    <row r="466" spans="1:2">
      <c r="A466">
        <v>1979</v>
      </c>
      <c r="B466" t="s">
        <v>104</v>
      </c>
    </row>
    <row r="467" spans="1:2">
      <c r="A467">
        <v>1979</v>
      </c>
      <c r="B467" t="s">
        <v>105</v>
      </c>
    </row>
    <row r="468" spans="1:2">
      <c r="A468">
        <v>1979</v>
      </c>
      <c r="B468" t="s">
        <v>94</v>
      </c>
    </row>
    <row r="469" spans="1:2">
      <c r="A469">
        <v>1979</v>
      </c>
      <c r="B469" t="s">
        <v>95</v>
      </c>
    </row>
    <row r="470" spans="1:2">
      <c r="A470">
        <v>1979</v>
      </c>
      <c r="B470" t="s">
        <v>96</v>
      </c>
    </row>
    <row r="471" spans="1:2">
      <c r="A471">
        <v>1979</v>
      </c>
      <c r="B471" t="s">
        <v>97</v>
      </c>
    </row>
    <row r="472" spans="1:2">
      <c r="A472">
        <v>1979</v>
      </c>
      <c r="B472" t="s">
        <v>98</v>
      </c>
    </row>
    <row r="473" spans="1:2">
      <c r="A473">
        <v>1978</v>
      </c>
      <c r="B473" t="s">
        <v>99</v>
      </c>
    </row>
    <row r="474" spans="1:2">
      <c r="A474">
        <v>1978</v>
      </c>
      <c r="B474" t="s">
        <v>100</v>
      </c>
    </row>
    <row r="475" spans="1:2">
      <c r="A475">
        <v>1978</v>
      </c>
      <c r="B475" t="s">
        <v>101</v>
      </c>
    </row>
    <row r="476" spans="1:2">
      <c r="A476">
        <v>1978</v>
      </c>
      <c r="B476" t="s">
        <v>102</v>
      </c>
    </row>
    <row r="477" spans="1:2">
      <c r="A477">
        <v>1978</v>
      </c>
      <c r="B477" t="s">
        <v>103</v>
      </c>
    </row>
    <row r="478" spans="1:2">
      <c r="A478">
        <v>1978</v>
      </c>
      <c r="B478" t="s">
        <v>104</v>
      </c>
    </row>
    <row r="479" spans="1:2">
      <c r="A479">
        <v>1978</v>
      </c>
      <c r="B479" t="s">
        <v>105</v>
      </c>
    </row>
    <row r="480" spans="1:2">
      <c r="A480">
        <v>1978</v>
      </c>
      <c r="B480" t="s">
        <v>94</v>
      </c>
    </row>
    <row r="481" spans="1:2">
      <c r="A481">
        <v>1978</v>
      </c>
      <c r="B481" t="s">
        <v>95</v>
      </c>
    </row>
    <row r="482" spans="1:2">
      <c r="A482">
        <v>1978</v>
      </c>
      <c r="B482" t="s">
        <v>96</v>
      </c>
    </row>
    <row r="483" spans="1:2">
      <c r="A483">
        <v>1978</v>
      </c>
      <c r="B483" t="s">
        <v>97</v>
      </c>
    </row>
    <row r="484" spans="1:2">
      <c r="A484">
        <v>1978</v>
      </c>
      <c r="B484" t="s">
        <v>98</v>
      </c>
    </row>
    <row r="485" spans="1:2">
      <c r="A485">
        <v>1977</v>
      </c>
      <c r="B485" t="s">
        <v>99</v>
      </c>
    </row>
    <row r="486" spans="1:2">
      <c r="A486">
        <v>1977</v>
      </c>
      <c r="B486" t="s">
        <v>100</v>
      </c>
    </row>
    <row r="487" spans="1:2">
      <c r="A487">
        <v>1977</v>
      </c>
      <c r="B487" t="s">
        <v>101</v>
      </c>
    </row>
    <row r="488" spans="1:2">
      <c r="A488">
        <v>1977</v>
      </c>
      <c r="B488" t="s">
        <v>102</v>
      </c>
    </row>
    <row r="489" spans="1:2">
      <c r="A489">
        <v>1977</v>
      </c>
      <c r="B489" t="s">
        <v>103</v>
      </c>
    </row>
    <row r="490" spans="1:2">
      <c r="A490">
        <v>1977</v>
      </c>
      <c r="B490" t="s">
        <v>104</v>
      </c>
    </row>
    <row r="491" spans="1:2">
      <c r="A491">
        <v>1977</v>
      </c>
      <c r="B491" t="s">
        <v>105</v>
      </c>
    </row>
    <row r="492" spans="1:2">
      <c r="A492">
        <v>1977</v>
      </c>
      <c r="B492" t="s">
        <v>94</v>
      </c>
    </row>
    <row r="493" spans="1:2">
      <c r="A493">
        <v>1977</v>
      </c>
      <c r="B493" t="s">
        <v>95</v>
      </c>
    </row>
    <row r="494" spans="1:2">
      <c r="A494">
        <v>1977</v>
      </c>
      <c r="B494" t="s">
        <v>96</v>
      </c>
    </row>
    <row r="495" spans="1:2">
      <c r="A495">
        <v>1977</v>
      </c>
      <c r="B495" t="s">
        <v>97</v>
      </c>
    </row>
    <row r="496" spans="1:2">
      <c r="A496">
        <v>1977</v>
      </c>
      <c r="B496" t="s">
        <v>98</v>
      </c>
    </row>
    <row r="497" spans="1:2">
      <c r="A497">
        <v>1976</v>
      </c>
      <c r="B497" t="s">
        <v>99</v>
      </c>
    </row>
    <row r="498" spans="1:2">
      <c r="A498">
        <v>1976</v>
      </c>
      <c r="B498" t="s">
        <v>100</v>
      </c>
    </row>
    <row r="499" spans="1:2">
      <c r="A499">
        <v>1976</v>
      </c>
      <c r="B499" t="s">
        <v>101</v>
      </c>
    </row>
    <row r="500" spans="1:2">
      <c r="A500">
        <v>1976</v>
      </c>
      <c r="B500" t="s">
        <v>102</v>
      </c>
    </row>
    <row r="501" spans="1:2">
      <c r="A501">
        <v>1976</v>
      </c>
      <c r="B501" t="s">
        <v>103</v>
      </c>
    </row>
    <row r="502" spans="1:2">
      <c r="A502">
        <v>1976</v>
      </c>
      <c r="B502" t="s">
        <v>104</v>
      </c>
    </row>
    <row r="503" spans="1:2">
      <c r="A503">
        <v>1976</v>
      </c>
      <c r="B503" t="s">
        <v>105</v>
      </c>
    </row>
    <row r="504" spans="1:2">
      <c r="A504">
        <v>1976</v>
      </c>
      <c r="B504" t="s">
        <v>94</v>
      </c>
    </row>
    <row r="505" spans="1:2">
      <c r="A505">
        <v>1976</v>
      </c>
      <c r="B505" t="s">
        <v>95</v>
      </c>
    </row>
    <row r="506" spans="1:2">
      <c r="A506">
        <v>1976</v>
      </c>
      <c r="B506" t="s">
        <v>96</v>
      </c>
    </row>
    <row r="507" spans="1:2">
      <c r="A507">
        <v>1976</v>
      </c>
      <c r="B507" t="s">
        <v>97</v>
      </c>
    </row>
    <row r="508" spans="1:2">
      <c r="A508">
        <v>1976</v>
      </c>
      <c r="B508" t="s">
        <v>98</v>
      </c>
    </row>
    <row r="509" spans="1:2">
      <c r="A509">
        <v>1975</v>
      </c>
      <c r="B509" t="s">
        <v>99</v>
      </c>
    </row>
    <row r="510" spans="1:2">
      <c r="A510">
        <v>1975</v>
      </c>
      <c r="B510" t="s">
        <v>100</v>
      </c>
    </row>
    <row r="511" spans="1:2">
      <c r="A511">
        <v>1975</v>
      </c>
      <c r="B511" t="s">
        <v>101</v>
      </c>
    </row>
    <row r="512" spans="1:2">
      <c r="A512">
        <v>1975</v>
      </c>
      <c r="B512" t="s">
        <v>102</v>
      </c>
    </row>
    <row r="513" spans="1:2">
      <c r="A513">
        <v>1975</v>
      </c>
      <c r="B513" t="s">
        <v>103</v>
      </c>
    </row>
    <row r="514" spans="1:2">
      <c r="A514">
        <v>1975</v>
      </c>
      <c r="B514" t="s">
        <v>104</v>
      </c>
    </row>
    <row r="515" spans="1:2">
      <c r="A515">
        <v>1975</v>
      </c>
      <c r="B515" t="s">
        <v>105</v>
      </c>
    </row>
    <row r="516" spans="1:2">
      <c r="A516">
        <v>1975</v>
      </c>
      <c r="B516" t="s">
        <v>94</v>
      </c>
    </row>
    <row r="517" spans="1:2">
      <c r="A517">
        <v>1975</v>
      </c>
      <c r="B517" t="s">
        <v>95</v>
      </c>
    </row>
    <row r="518" spans="1:2">
      <c r="A518">
        <v>1975</v>
      </c>
      <c r="B518" t="s">
        <v>96</v>
      </c>
    </row>
    <row r="519" spans="1:2">
      <c r="A519">
        <v>1975</v>
      </c>
      <c r="B519" t="s">
        <v>97</v>
      </c>
    </row>
    <row r="520" spans="1:2">
      <c r="A520">
        <v>1975</v>
      </c>
      <c r="B520" t="s">
        <v>98</v>
      </c>
    </row>
    <row r="521" spans="1:2">
      <c r="A521">
        <v>1974</v>
      </c>
      <c r="B521" t="s">
        <v>99</v>
      </c>
    </row>
    <row r="522" spans="1:2">
      <c r="A522">
        <v>1974</v>
      </c>
      <c r="B522" t="s">
        <v>100</v>
      </c>
    </row>
    <row r="523" spans="1:2">
      <c r="A523">
        <v>1974</v>
      </c>
      <c r="B523" t="s">
        <v>101</v>
      </c>
    </row>
    <row r="524" spans="1:2">
      <c r="A524">
        <v>1974</v>
      </c>
      <c r="B524" t="s">
        <v>102</v>
      </c>
    </row>
    <row r="525" spans="1:2">
      <c r="A525">
        <v>1974</v>
      </c>
      <c r="B525" t="s">
        <v>103</v>
      </c>
    </row>
    <row r="526" spans="1:2">
      <c r="A526">
        <v>1974</v>
      </c>
      <c r="B526" t="s">
        <v>104</v>
      </c>
    </row>
    <row r="527" spans="1:2">
      <c r="A527">
        <v>1974</v>
      </c>
      <c r="B527" t="s">
        <v>105</v>
      </c>
    </row>
    <row r="528" spans="1:2">
      <c r="A528">
        <v>1974</v>
      </c>
      <c r="B528" t="s">
        <v>94</v>
      </c>
    </row>
    <row r="529" spans="1:2">
      <c r="A529">
        <v>1974</v>
      </c>
      <c r="B529" t="s">
        <v>95</v>
      </c>
    </row>
    <row r="530" spans="1:2">
      <c r="A530">
        <v>1974</v>
      </c>
      <c r="B530" t="s">
        <v>96</v>
      </c>
    </row>
    <row r="531" spans="1:2">
      <c r="A531">
        <v>1974</v>
      </c>
      <c r="B531" t="s">
        <v>97</v>
      </c>
    </row>
    <row r="532" spans="1:2">
      <c r="A532">
        <v>1974</v>
      </c>
      <c r="B532" t="s">
        <v>98</v>
      </c>
    </row>
    <row r="533" spans="1:2">
      <c r="A533">
        <v>1973</v>
      </c>
      <c r="B533" t="s">
        <v>99</v>
      </c>
    </row>
    <row r="534" spans="1:2">
      <c r="A534">
        <v>1973</v>
      </c>
      <c r="B534" t="s">
        <v>100</v>
      </c>
    </row>
    <row r="535" spans="1:2">
      <c r="A535">
        <v>1973</v>
      </c>
      <c r="B535" t="s">
        <v>101</v>
      </c>
    </row>
    <row r="536" spans="1:2">
      <c r="A536">
        <v>1973</v>
      </c>
      <c r="B536" t="s">
        <v>102</v>
      </c>
    </row>
    <row r="537" spans="1:2">
      <c r="A537">
        <v>1973</v>
      </c>
      <c r="B537" t="s">
        <v>103</v>
      </c>
    </row>
    <row r="538" spans="1:2">
      <c r="A538">
        <v>1973</v>
      </c>
      <c r="B538" t="s">
        <v>104</v>
      </c>
    </row>
    <row r="539" spans="1:2">
      <c r="A539">
        <v>1973</v>
      </c>
      <c r="B539" t="s">
        <v>105</v>
      </c>
    </row>
    <row r="540" spans="1:2">
      <c r="A540">
        <v>1973</v>
      </c>
      <c r="B540" t="s">
        <v>94</v>
      </c>
    </row>
    <row r="541" spans="1:2">
      <c r="A541">
        <v>1973</v>
      </c>
      <c r="B541" t="s">
        <v>95</v>
      </c>
    </row>
    <row r="542" spans="1:2">
      <c r="A542">
        <v>1973</v>
      </c>
      <c r="B542" t="s">
        <v>96</v>
      </c>
    </row>
    <row r="543" spans="1:2">
      <c r="A543">
        <v>1973</v>
      </c>
      <c r="B543" t="s">
        <v>97</v>
      </c>
    </row>
    <row r="544" spans="1:2">
      <c r="A544">
        <v>1973</v>
      </c>
      <c r="B544" t="s">
        <v>98</v>
      </c>
    </row>
    <row r="545" spans="1:2">
      <c r="A545">
        <v>1972</v>
      </c>
      <c r="B545" t="s">
        <v>99</v>
      </c>
    </row>
    <row r="546" spans="1:2">
      <c r="A546">
        <v>1972</v>
      </c>
      <c r="B546" t="s">
        <v>100</v>
      </c>
    </row>
    <row r="547" spans="1:2">
      <c r="A547">
        <v>1972</v>
      </c>
      <c r="B547" t="s">
        <v>101</v>
      </c>
    </row>
    <row r="548" spans="1:2">
      <c r="A548">
        <v>1972</v>
      </c>
      <c r="B548" t="s">
        <v>102</v>
      </c>
    </row>
    <row r="549" spans="1:2">
      <c r="A549">
        <v>1972</v>
      </c>
      <c r="B549" t="s">
        <v>103</v>
      </c>
    </row>
    <row r="550" spans="1:2">
      <c r="A550">
        <v>1972</v>
      </c>
      <c r="B550" t="s">
        <v>104</v>
      </c>
    </row>
    <row r="551" spans="1:2">
      <c r="A551">
        <v>1972</v>
      </c>
      <c r="B551" t="s">
        <v>105</v>
      </c>
    </row>
    <row r="552" spans="1:2">
      <c r="A552">
        <v>1972</v>
      </c>
      <c r="B552" t="s">
        <v>94</v>
      </c>
    </row>
    <row r="553" spans="1:2">
      <c r="A553">
        <v>1972</v>
      </c>
      <c r="B553" t="s">
        <v>95</v>
      </c>
    </row>
    <row r="554" spans="1:2">
      <c r="A554">
        <v>1972</v>
      </c>
      <c r="B554" t="s">
        <v>96</v>
      </c>
    </row>
    <row r="555" spans="1:2">
      <c r="A555">
        <v>1972</v>
      </c>
      <c r="B555" t="s">
        <v>97</v>
      </c>
    </row>
    <row r="556" spans="1:2">
      <c r="A556">
        <v>1972</v>
      </c>
      <c r="B556" t="s">
        <v>98</v>
      </c>
    </row>
    <row r="557" spans="1:2">
      <c r="A557">
        <v>1971</v>
      </c>
      <c r="B557" t="s">
        <v>99</v>
      </c>
    </row>
    <row r="558" spans="1:2">
      <c r="A558">
        <v>1971</v>
      </c>
      <c r="B558" t="s">
        <v>100</v>
      </c>
    </row>
    <row r="559" spans="1:2">
      <c r="A559">
        <v>1971</v>
      </c>
      <c r="B559" t="s">
        <v>101</v>
      </c>
    </row>
    <row r="560" spans="1:2">
      <c r="A560">
        <v>1971</v>
      </c>
      <c r="B560" t="s">
        <v>102</v>
      </c>
    </row>
    <row r="561" spans="1:2">
      <c r="A561">
        <v>1971</v>
      </c>
      <c r="B561" t="s">
        <v>103</v>
      </c>
    </row>
    <row r="562" spans="1:2">
      <c r="A562">
        <v>1971</v>
      </c>
      <c r="B562" t="s">
        <v>104</v>
      </c>
    </row>
    <row r="563" spans="1:2">
      <c r="A563">
        <v>1971</v>
      </c>
      <c r="B563" t="s">
        <v>105</v>
      </c>
    </row>
    <row r="564" spans="1:2">
      <c r="A564">
        <v>1971</v>
      </c>
      <c r="B564" t="s">
        <v>94</v>
      </c>
    </row>
    <row r="565" spans="1:2">
      <c r="A565">
        <v>1971</v>
      </c>
      <c r="B565" t="s">
        <v>95</v>
      </c>
    </row>
    <row r="566" spans="1:2">
      <c r="A566">
        <v>1971</v>
      </c>
      <c r="B566" t="s">
        <v>96</v>
      </c>
    </row>
    <row r="567" spans="1:2">
      <c r="A567">
        <v>1971</v>
      </c>
      <c r="B567" t="s">
        <v>97</v>
      </c>
    </row>
    <row r="568" spans="1:2">
      <c r="A568">
        <v>1971</v>
      </c>
      <c r="B568" t="s">
        <v>98</v>
      </c>
    </row>
    <row r="569" spans="1:2">
      <c r="A569">
        <v>1970</v>
      </c>
      <c r="B569" t="s">
        <v>99</v>
      </c>
    </row>
    <row r="570" spans="1:2">
      <c r="A570">
        <v>1970</v>
      </c>
      <c r="B570" t="s">
        <v>100</v>
      </c>
    </row>
    <row r="571" spans="1:2">
      <c r="A571">
        <v>1970</v>
      </c>
      <c r="B571" t="s">
        <v>101</v>
      </c>
    </row>
    <row r="572" spans="1:2">
      <c r="A572">
        <v>1970</v>
      </c>
      <c r="B572" t="s">
        <v>102</v>
      </c>
    </row>
    <row r="573" spans="1:2">
      <c r="A573">
        <v>1970</v>
      </c>
      <c r="B573" t="s">
        <v>103</v>
      </c>
    </row>
    <row r="574" spans="1:2">
      <c r="A574">
        <v>1970</v>
      </c>
      <c r="B574" t="s">
        <v>104</v>
      </c>
    </row>
    <row r="575" spans="1:2">
      <c r="A575">
        <v>1970</v>
      </c>
      <c r="B575" t="s">
        <v>105</v>
      </c>
    </row>
    <row r="576" spans="1:2">
      <c r="A576">
        <v>1970</v>
      </c>
      <c r="B576" t="s">
        <v>94</v>
      </c>
    </row>
    <row r="577" spans="1:2">
      <c r="A577">
        <v>1970</v>
      </c>
      <c r="B577" t="s">
        <v>95</v>
      </c>
    </row>
    <row r="578" spans="1:2">
      <c r="A578">
        <v>1970</v>
      </c>
      <c r="B578" t="s">
        <v>96</v>
      </c>
    </row>
    <row r="579" spans="1:2">
      <c r="A579">
        <v>1970</v>
      </c>
      <c r="B579" t="s">
        <v>97</v>
      </c>
    </row>
    <row r="580" spans="1:2">
      <c r="A580">
        <v>1970</v>
      </c>
      <c r="B580" t="s">
        <v>98</v>
      </c>
    </row>
    <row r="581" spans="1:2">
      <c r="A581">
        <v>1969</v>
      </c>
      <c r="B581" t="s">
        <v>99</v>
      </c>
    </row>
    <row r="582" spans="1:2">
      <c r="A582">
        <v>1969</v>
      </c>
      <c r="B582" t="s">
        <v>100</v>
      </c>
    </row>
    <row r="583" spans="1:2">
      <c r="A583">
        <v>1969</v>
      </c>
      <c r="B583" t="s">
        <v>101</v>
      </c>
    </row>
    <row r="584" spans="1:2">
      <c r="A584">
        <v>1969</v>
      </c>
      <c r="B584" t="s">
        <v>102</v>
      </c>
    </row>
    <row r="585" spans="1:2">
      <c r="A585">
        <v>1969</v>
      </c>
      <c r="B585" t="s">
        <v>103</v>
      </c>
    </row>
    <row r="586" spans="1:2">
      <c r="A586">
        <v>1969</v>
      </c>
      <c r="B586" t="s">
        <v>104</v>
      </c>
    </row>
    <row r="587" spans="1:2">
      <c r="A587">
        <v>1969</v>
      </c>
      <c r="B587" t="s">
        <v>105</v>
      </c>
    </row>
    <row r="588" spans="1:2">
      <c r="A588">
        <v>1969</v>
      </c>
      <c r="B588" t="s">
        <v>94</v>
      </c>
    </row>
    <row r="589" spans="1:2">
      <c r="A589">
        <v>1969</v>
      </c>
      <c r="B589" t="s">
        <v>95</v>
      </c>
    </row>
    <row r="590" spans="1:2">
      <c r="A590">
        <v>1969</v>
      </c>
      <c r="B590" t="s">
        <v>96</v>
      </c>
    </row>
    <row r="591" spans="1:2">
      <c r="A591">
        <v>1969</v>
      </c>
      <c r="B591" t="s">
        <v>97</v>
      </c>
    </row>
    <row r="592" spans="1:2">
      <c r="A592">
        <v>1969</v>
      </c>
      <c r="B592" t="s">
        <v>98</v>
      </c>
    </row>
    <row r="593" spans="1:2">
      <c r="A593">
        <v>1968</v>
      </c>
      <c r="B593" t="s">
        <v>99</v>
      </c>
    </row>
    <row r="594" spans="1:2">
      <c r="A594">
        <v>1968</v>
      </c>
      <c r="B594" t="s">
        <v>100</v>
      </c>
    </row>
    <row r="595" spans="1:2">
      <c r="A595">
        <v>1968</v>
      </c>
      <c r="B595" t="s">
        <v>101</v>
      </c>
    </row>
    <row r="596" spans="1:2">
      <c r="A596">
        <v>1968</v>
      </c>
      <c r="B596" t="s">
        <v>102</v>
      </c>
    </row>
    <row r="597" spans="1:2">
      <c r="A597">
        <v>1968</v>
      </c>
      <c r="B597" t="s">
        <v>103</v>
      </c>
    </row>
    <row r="598" spans="1:2">
      <c r="A598">
        <v>1968</v>
      </c>
      <c r="B598" t="s">
        <v>104</v>
      </c>
    </row>
    <row r="599" spans="1:2">
      <c r="A599">
        <v>1968</v>
      </c>
      <c r="B599" t="s">
        <v>105</v>
      </c>
    </row>
    <row r="600" spans="1:2">
      <c r="A600">
        <v>1968</v>
      </c>
      <c r="B600" t="s">
        <v>94</v>
      </c>
    </row>
    <row r="601" spans="1:2">
      <c r="A601">
        <v>1968</v>
      </c>
      <c r="B601" t="s">
        <v>95</v>
      </c>
    </row>
    <row r="602" spans="1:2">
      <c r="A602">
        <v>1968</v>
      </c>
      <c r="B602" t="s">
        <v>96</v>
      </c>
    </row>
    <row r="603" spans="1:2">
      <c r="A603">
        <v>1968</v>
      </c>
      <c r="B603" t="s">
        <v>97</v>
      </c>
    </row>
    <row r="604" spans="1:2">
      <c r="A604">
        <v>1968</v>
      </c>
      <c r="B604" t="s">
        <v>98</v>
      </c>
    </row>
    <row r="605" spans="1:2">
      <c r="A605">
        <v>1967</v>
      </c>
      <c r="B605" t="s">
        <v>99</v>
      </c>
    </row>
    <row r="606" spans="1:2">
      <c r="A606">
        <v>1967</v>
      </c>
      <c r="B606" t="s">
        <v>100</v>
      </c>
    </row>
    <row r="607" spans="1:2">
      <c r="A607">
        <v>1967</v>
      </c>
      <c r="B607" t="s">
        <v>101</v>
      </c>
    </row>
    <row r="608" spans="1:2">
      <c r="A608">
        <v>1967</v>
      </c>
      <c r="B608" t="s">
        <v>102</v>
      </c>
    </row>
    <row r="609" spans="1:2">
      <c r="A609">
        <v>1967</v>
      </c>
      <c r="B609" t="s">
        <v>103</v>
      </c>
    </row>
    <row r="610" spans="1:2">
      <c r="A610">
        <v>1967</v>
      </c>
      <c r="B610" t="s">
        <v>104</v>
      </c>
    </row>
    <row r="611" spans="1:2">
      <c r="A611">
        <v>1967</v>
      </c>
      <c r="B611" t="s">
        <v>105</v>
      </c>
    </row>
    <row r="612" spans="1:2">
      <c r="A612">
        <v>1967</v>
      </c>
      <c r="B612" t="s">
        <v>94</v>
      </c>
    </row>
    <row r="613" spans="1:2">
      <c r="A613">
        <v>1967</v>
      </c>
      <c r="B613" t="s">
        <v>95</v>
      </c>
    </row>
    <row r="614" spans="1:2">
      <c r="A614">
        <v>1967</v>
      </c>
      <c r="B614" t="s">
        <v>96</v>
      </c>
    </row>
    <row r="615" spans="1:2">
      <c r="A615">
        <v>1967</v>
      </c>
      <c r="B615" t="s">
        <v>97</v>
      </c>
    </row>
    <row r="616" spans="1:2">
      <c r="A616">
        <v>1967</v>
      </c>
      <c r="B616" t="s">
        <v>98</v>
      </c>
    </row>
    <row r="617" spans="1:2">
      <c r="A617">
        <v>1966</v>
      </c>
      <c r="B617" t="s">
        <v>99</v>
      </c>
    </row>
    <row r="618" spans="1:2">
      <c r="A618">
        <v>1966</v>
      </c>
      <c r="B618" t="s">
        <v>100</v>
      </c>
    </row>
    <row r="619" spans="1:2">
      <c r="A619">
        <v>1966</v>
      </c>
      <c r="B619" t="s">
        <v>101</v>
      </c>
    </row>
    <row r="620" spans="1:2">
      <c r="A620">
        <v>1966</v>
      </c>
      <c r="B620" t="s">
        <v>102</v>
      </c>
    </row>
    <row r="621" spans="1:2">
      <c r="A621">
        <v>1966</v>
      </c>
      <c r="B621" t="s">
        <v>103</v>
      </c>
    </row>
    <row r="622" spans="1:2">
      <c r="A622">
        <v>1966</v>
      </c>
      <c r="B622" t="s">
        <v>104</v>
      </c>
    </row>
    <row r="623" spans="1:2">
      <c r="A623">
        <v>1966</v>
      </c>
      <c r="B623" t="s">
        <v>105</v>
      </c>
    </row>
    <row r="624" spans="1:2">
      <c r="A624">
        <v>1966</v>
      </c>
      <c r="B624" t="s">
        <v>94</v>
      </c>
    </row>
    <row r="625" spans="1:2">
      <c r="A625">
        <v>1966</v>
      </c>
      <c r="B625" t="s">
        <v>95</v>
      </c>
    </row>
    <row r="626" spans="1:2">
      <c r="A626">
        <v>1966</v>
      </c>
      <c r="B626" t="s">
        <v>96</v>
      </c>
    </row>
    <row r="627" spans="1:2">
      <c r="A627">
        <v>1966</v>
      </c>
      <c r="B627" t="s">
        <v>97</v>
      </c>
    </row>
    <row r="628" spans="1:2">
      <c r="A628">
        <v>1966</v>
      </c>
      <c r="B628" t="s">
        <v>98</v>
      </c>
    </row>
    <row r="629" spans="1:2">
      <c r="A629">
        <v>1965</v>
      </c>
      <c r="B629" t="s">
        <v>99</v>
      </c>
    </row>
    <row r="630" spans="1:2">
      <c r="A630">
        <v>1965</v>
      </c>
      <c r="B630" t="s">
        <v>100</v>
      </c>
    </row>
    <row r="631" spans="1:2">
      <c r="A631">
        <v>1965</v>
      </c>
      <c r="B631" t="s">
        <v>101</v>
      </c>
    </row>
    <row r="632" spans="1:2">
      <c r="A632">
        <v>1965</v>
      </c>
      <c r="B632" t="s">
        <v>102</v>
      </c>
    </row>
    <row r="633" spans="1:2">
      <c r="A633">
        <v>1965</v>
      </c>
      <c r="B633" t="s">
        <v>103</v>
      </c>
    </row>
    <row r="634" spans="1:2">
      <c r="A634">
        <v>1965</v>
      </c>
      <c r="B634" t="s">
        <v>104</v>
      </c>
    </row>
    <row r="635" spans="1:2">
      <c r="A635">
        <v>1965</v>
      </c>
      <c r="B635" t="s">
        <v>105</v>
      </c>
    </row>
    <row r="636" spans="1:2">
      <c r="A636">
        <v>1965</v>
      </c>
      <c r="B636" t="s">
        <v>94</v>
      </c>
    </row>
    <row r="637" spans="1:2">
      <c r="A637">
        <v>1965</v>
      </c>
      <c r="B637" t="s">
        <v>95</v>
      </c>
    </row>
    <row r="638" spans="1:2">
      <c r="A638">
        <v>1965</v>
      </c>
      <c r="B638" t="s">
        <v>96</v>
      </c>
    </row>
    <row r="639" spans="1:2">
      <c r="A639">
        <v>1965</v>
      </c>
      <c r="B639" t="s">
        <v>97</v>
      </c>
    </row>
    <row r="640" spans="1:2">
      <c r="A640">
        <v>1965</v>
      </c>
      <c r="B640" t="s">
        <v>98</v>
      </c>
    </row>
    <row r="641" spans="1:2">
      <c r="A641">
        <v>1964</v>
      </c>
      <c r="B641" t="s">
        <v>99</v>
      </c>
    </row>
    <row r="642" spans="1:2">
      <c r="A642">
        <v>1964</v>
      </c>
      <c r="B642" t="s">
        <v>100</v>
      </c>
    </row>
    <row r="643" spans="1:2">
      <c r="A643">
        <v>1964</v>
      </c>
      <c r="B643" t="s">
        <v>101</v>
      </c>
    </row>
    <row r="644" spans="1:2">
      <c r="A644">
        <v>1964</v>
      </c>
      <c r="B644" t="s">
        <v>102</v>
      </c>
    </row>
    <row r="645" spans="1:2">
      <c r="A645">
        <v>1964</v>
      </c>
      <c r="B645" t="s">
        <v>103</v>
      </c>
    </row>
    <row r="646" spans="1:2">
      <c r="A646">
        <v>1964</v>
      </c>
      <c r="B646" t="s">
        <v>104</v>
      </c>
    </row>
    <row r="647" spans="1:2">
      <c r="A647">
        <v>1964</v>
      </c>
      <c r="B647" t="s">
        <v>105</v>
      </c>
    </row>
    <row r="648" spans="1:2">
      <c r="A648">
        <v>1964</v>
      </c>
      <c r="B648" t="s">
        <v>94</v>
      </c>
    </row>
    <row r="649" spans="1:2">
      <c r="A649">
        <v>1964</v>
      </c>
      <c r="B649" t="s">
        <v>95</v>
      </c>
    </row>
    <row r="650" spans="1:2">
      <c r="A650">
        <v>1964</v>
      </c>
      <c r="B650" t="s">
        <v>96</v>
      </c>
    </row>
    <row r="651" spans="1:2">
      <c r="A651">
        <v>1964</v>
      </c>
      <c r="B651" t="s">
        <v>97</v>
      </c>
    </row>
    <row r="652" spans="1:2">
      <c r="A652">
        <v>1964</v>
      </c>
      <c r="B652" t="s">
        <v>98</v>
      </c>
    </row>
    <row r="653" spans="1:2">
      <c r="A653">
        <v>1963</v>
      </c>
      <c r="B653" t="s">
        <v>99</v>
      </c>
    </row>
    <row r="654" spans="1:2">
      <c r="A654">
        <v>1963</v>
      </c>
      <c r="B654" t="s">
        <v>100</v>
      </c>
    </row>
    <row r="655" spans="1:2">
      <c r="A655">
        <v>1963</v>
      </c>
      <c r="B655" t="s">
        <v>101</v>
      </c>
    </row>
    <row r="656" spans="1:2">
      <c r="A656">
        <v>1963</v>
      </c>
      <c r="B656" t="s">
        <v>102</v>
      </c>
    </row>
    <row r="657" spans="1:2">
      <c r="A657">
        <v>1963</v>
      </c>
      <c r="B657" t="s">
        <v>103</v>
      </c>
    </row>
    <row r="658" spans="1:2">
      <c r="A658">
        <v>1963</v>
      </c>
      <c r="B658" t="s">
        <v>104</v>
      </c>
    </row>
    <row r="659" spans="1:2">
      <c r="A659">
        <v>1963</v>
      </c>
      <c r="B659" t="s">
        <v>105</v>
      </c>
    </row>
    <row r="660" spans="1:2">
      <c r="A660">
        <v>1963</v>
      </c>
      <c r="B660" t="s">
        <v>94</v>
      </c>
    </row>
    <row r="661" spans="1:2">
      <c r="A661">
        <v>1963</v>
      </c>
      <c r="B661" t="s">
        <v>95</v>
      </c>
    </row>
    <row r="662" spans="1:2">
      <c r="A662">
        <v>1963</v>
      </c>
      <c r="B662" t="s">
        <v>96</v>
      </c>
    </row>
    <row r="663" spans="1:2">
      <c r="A663">
        <v>1963</v>
      </c>
      <c r="B663" t="s">
        <v>97</v>
      </c>
    </row>
    <row r="664" spans="1:2">
      <c r="A664">
        <v>1963</v>
      </c>
      <c r="B664" t="s">
        <v>98</v>
      </c>
    </row>
    <row r="665" spans="1:2">
      <c r="A665">
        <v>1962</v>
      </c>
      <c r="B665" t="s">
        <v>99</v>
      </c>
    </row>
    <row r="666" spans="1:2">
      <c r="A666">
        <v>1962</v>
      </c>
      <c r="B666" t="s">
        <v>100</v>
      </c>
    </row>
    <row r="667" spans="1:2">
      <c r="A667">
        <v>1962</v>
      </c>
      <c r="B667" t="s">
        <v>101</v>
      </c>
    </row>
    <row r="668" spans="1:2">
      <c r="A668">
        <v>1962</v>
      </c>
      <c r="B668" t="s">
        <v>102</v>
      </c>
    </row>
    <row r="669" spans="1:2">
      <c r="A669">
        <v>1962</v>
      </c>
      <c r="B669" t="s">
        <v>103</v>
      </c>
    </row>
    <row r="670" spans="1:2">
      <c r="A670">
        <v>1962</v>
      </c>
      <c r="B670" t="s">
        <v>104</v>
      </c>
    </row>
    <row r="671" spans="1:2">
      <c r="A671">
        <v>1962</v>
      </c>
      <c r="B671" t="s">
        <v>105</v>
      </c>
    </row>
    <row r="672" spans="1:2">
      <c r="A672">
        <v>1962</v>
      </c>
      <c r="B672" t="s">
        <v>94</v>
      </c>
    </row>
    <row r="673" spans="1:2">
      <c r="A673">
        <v>1962</v>
      </c>
      <c r="B673" t="s">
        <v>95</v>
      </c>
    </row>
    <row r="674" spans="1:2">
      <c r="A674">
        <v>1962</v>
      </c>
      <c r="B674" t="s">
        <v>96</v>
      </c>
    </row>
    <row r="675" spans="1:2">
      <c r="A675">
        <v>1962</v>
      </c>
      <c r="B675" t="s">
        <v>97</v>
      </c>
    </row>
    <row r="676" spans="1:2">
      <c r="A676">
        <v>1962</v>
      </c>
      <c r="B676" t="s">
        <v>98</v>
      </c>
    </row>
    <row r="677" spans="1:2">
      <c r="A677">
        <v>1961</v>
      </c>
      <c r="B677" t="s">
        <v>99</v>
      </c>
    </row>
    <row r="678" spans="1:2">
      <c r="A678">
        <v>1961</v>
      </c>
      <c r="B678" t="s">
        <v>100</v>
      </c>
    </row>
    <row r="679" spans="1:2">
      <c r="A679">
        <v>1961</v>
      </c>
      <c r="B679" t="s">
        <v>101</v>
      </c>
    </row>
    <row r="680" spans="1:2">
      <c r="A680">
        <v>1961</v>
      </c>
      <c r="B680" t="s">
        <v>102</v>
      </c>
    </row>
    <row r="681" spans="1:2">
      <c r="A681">
        <v>1961</v>
      </c>
      <c r="B681" t="s">
        <v>103</v>
      </c>
    </row>
    <row r="682" spans="1:2">
      <c r="A682">
        <v>1961</v>
      </c>
      <c r="B682" t="s">
        <v>104</v>
      </c>
    </row>
    <row r="683" spans="1:2">
      <c r="A683">
        <v>1961</v>
      </c>
      <c r="B683" t="s">
        <v>105</v>
      </c>
    </row>
    <row r="684" spans="1:2">
      <c r="A684">
        <v>1961</v>
      </c>
      <c r="B684" t="s">
        <v>94</v>
      </c>
    </row>
    <row r="685" spans="1:2">
      <c r="A685">
        <v>1961</v>
      </c>
      <c r="B685" t="s">
        <v>95</v>
      </c>
    </row>
    <row r="686" spans="1:2">
      <c r="A686">
        <v>1961</v>
      </c>
      <c r="B686" t="s">
        <v>96</v>
      </c>
    </row>
    <row r="687" spans="1:2">
      <c r="A687">
        <v>1961</v>
      </c>
      <c r="B687" t="s">
        <v>97</v>
      </c>
    </row>
    <row r="688" spans="1:2">
      <c r="A688">
        <v>1961</v>
      </c>
      <c r="B688" t="s">
        <v>98</v>
      </c>
    </row>
    <row r="689" spans="1:2">
      <c r="A689">
        <v>1960</v>
      </c>
      <c r="B689" t="s">
        <v>99</v>
      </c>
    </row>
    <row r="690" spans="1:2">
      <c r="A690">
        <v>1960</v>
      </c>
      <c r="B690" t="s">
        <v>100</v>
      </c>
    </row>
    <row r="691" spans="1:2">
      <c r="A691">
        <v>1960</v>
      </c>
      <c r="B691" t="s">
        <v>101</v>
      </c>
    </row>
    <row r="692" spans="1:2">
      <c r="A692">
        <v>1960</v>
      </c>
      <c r="B692" t="s">
        <v>102</v>
      </c>
    </row>
    <row r="693" spans="1:2">
      <c r="A693">
        <v>1960</v>
      </c>
      <c r="B693" t="s">
        <v>103</v>
      </c>
    </row>
    <row r="694" spans="1:2">
      <c r="A694">
        <v>1960</v>
      </c>
      <c r="B694" t="s">
        <v>104</v>
      </c>
    </row>
    <row r="695" spans="1:2">
      <c r="A695">
        <v>1960</v>
      </c>
      <c r="B695" t="s">
        <v>105</v>
      </c>
    </row>
    <row r="696" spans="1:2">
      <c r="A696">
        <v>1960</v>
      </c>
      <c r="B696" t="s">
        <v>94</v>
      </c>
    </row>
    <row r="697" spans="1:2">
      <c r="A697">
        <v>1960</v>
      </c>
      <c r="B697" t="s">
        <v>95</v>
      </c>
    </row>
    <row r="698" spans="1:2">
      <c r="A698">
        <v>1960</v>
      </c>
      <c r="B698" t="s">
        <v>96</v>
      </c>
    </row>
    <row r="699" spans="1:2">
      <c r="A699">
        <v>1960</v>
      </c>
      <c r="B699" t="s">
        <v>97</v>
      </c>
    </row>
    <row r="700" spans="1:2">
      <c r="A700">
        <v>1960</v>
      </c>
      <c r="B700" t="s">
        <v>98</v>
      </c>
    </row>
    <row r="701" spans="1:2">
      <c r="A701">
        <v>1959</v>
      </c>
    </row>
    <row r="702" spans="1:2">
      <c r="A702">
        <f t="shared" ref="A702:A710" si="0">A701-1</f>
        <v>1958</v>
      </c>
    </row>
    <row r="703" spans="1:2">
      <c r="A703">
        <f t="shared" si="0"/>
        <v>1957</v>
      </c>
    </row>
    <row r="704" spans="1:2">
      <c r="A704">
        <f t="shared" si="0"/>
        <v>1956</v>
      </c>
    </row>
    <row r="705" spans="1:1">
      <c r="A705">
        <f t="shared" si="0"/>
        <v>1955</v>
      </c>
    </row>
    <row r="706" spans="1:1">
      <c r="A706">
        <f t="shared" si="0"/>
        <v>1954</v>
      </c>
    </row>
    <row r="707" spans="1:1">
      <c r="A707">
        <f t="shared" si="0"/>
        <v>1953</v>
      </c>
    </row>
    <row r="708" spans="1:1">
      <c r="A708">
        <f t="shared" si="0"/>
        <v>1952</v>
      </c>
    </row>
    <row r="709" spans="1:1">
      <c r="A709">
        <f t="shared" si="0"/>
        <v>1951</v>
      </c>
    </row>
    <row r="710" spans="1:1">
      <c r="A710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711"/>
  <sheetViews>
    <sheetView zoomScaleNormal="100" workbookViewId="0">
      <selection activeCell="I17" sqref="I17"/>
    </sheetView>
  </sheetViews>
  <sheetFormatPr baseColWidth="10" defaultColWidth="8.7265625" defaultRowHeight="14.5"/>
  <cols>
    <col min="1" max="1025" width="10.54296875" customWidth="1"/>
  </cols>
  <sheetData>
    <row r="3" spans="1:3">
      <c r="A3" t="s">
        <v>91</v>
      </c>
      <c r="B3" t="s">
        <v>92</v>
      </c>
    </row>
    <row r="4" spans="1:3">
      <c r="A4">
        <v>2018</v>
      </c>
      <c r="B4" t="s">
        <v>98</v>
      </c>
      <c r="C4" s="41">
        <f>[4]Feuil1!$C$60/12</f>
        <v>0</v>
      </c>
    </row>
    <row r="5" spans="1:3">
      <c r="A5">
        <v>2017</v>
      </c>
      <c r="B5" t="s">
        <v>99</v>
      </c>
      <c r="C5" s="41">
        <f>[4]Feuil1!$C$60/12</f>
        <v>0</v>
      </c>
    </row>
    <row r="6" spans="1:3">
      <c r="A6">
        <v>2017</v>
      </c>
      <c r="B6" t="s">
        <v>100</v>
      </c>
      <c r="C6" s="41">
        <f>[4]Feuil1!$C$60/12</f>
        <v>0</v>
      </c>
    </row>
    <row r="7" spans="1:3">
      <c r="A7">
        <v>2017</v>
      </c>
      <c r="B7" t="s">
        <v>101</v>
      </c>
      <c r="C7" s="41">
        <f>[4]Feuil1!$C$60/12</f>
        <v>0</v>
      </c>
    </row>
    <row r="8" spans="1:3">
      <c r="A8">
        <v>2017</v>
      </c>
      <c r="B8" t="s">
        <v>102</v>
      </c>
      <c r="C8" s="41">
        <f>[4]Feuil1!$C$60/12</f>
        <v>0</v>
      </c>
    </row>
    <row r="9" spans="1:3">
      <c r="A9">
        <v>2017</v>
      </c>
      <c r="B9" t="s">
        <v>103</v>
      </c>
      <c r="C9" s="41">
        <f>[4]Feuil1!$C$60/12</f>
        <v>0</v>
      </c>
    </row>
    <row r="10" spans="1:3">
      <c r="A10">
        <v>2017</v>
      </c>
      <c r="B10" t="s">
        <v>104</v>
      </c>
      <c r="C10" s="41">
        <f>[4]Feuil1!$C$60/12</f>
        <v>0</v>
      </c>
    </row>
    <row r="11" spans="1:3">
      <c r="A11">
        <v>2017</v>
      </c>
      <c r="B11" t="s">
        <v>105</v>
      </c>
      <c r="C11" s="41">
        <f>[4]Feuil1!$C$60/12</f>
        <v>0</v>
      </c>
    </row>
    <row r="12" spans="1:3">
      <c r="A12">
        <v>2017</v>
      </c>
      <c r="B12" t="s">
        <v>94</v>
      </c>
      <c r="C12" s="41">
        <f>[4]Feuil1!$C$60/12</f>
        <v>0</v>
      </c>
    </row>
    <row r="13" spans="1:3">
      <c r="A13">
        <v>2017</v>
      </c>
      <c r="B13" t="s">
        <v>95</v>
      </c>
      <c r="C13" s="41">
        <f>[4]Feuil1!$C$60/12</f>
        <v>0</v>
      </c>
    </row>
    <row r="14" spans="1:3">
      <c r="A14">
        <v>2017</v>
      </c>
      <c r="B14" t="s">
        <v>96</v>
      </c>
      <c r="C14" s="41">
        <f>[4]Feuil1!$C$60/12</f>
        <v>0</v>
      </c>
    </row>
    <row r="15" spans="1:3">
      <c r="A15">
        <v>2017</v>
      </c>
      <c r="B15" t="s">
        <v>97</v>
      </c>
      <c r="C15" s="41">
        <f>[4]Feuil1!$C$60/12</f>
        <v>0</v>
      </c>
    </row>
    <row r="16" spans="1:3">
      <c r="A16">
        <v>2017</v>
      </c>
      <c r="B16" t="s">
        <v>98</v>
      </c>
      <c r="C16" s="41">
        <f>[4]Feuil1!$C$60/12</f>
        <v>0</v>
      </c>
    </row>
    <row r="17" spans="1:3">
      <c r="A17">
        <v>2016</v>
      </c>
      <c r="B17" t="s">
        <v>99</v>
      </c>
      <c r="C17">
        <f>[4]Feuil1!$C$59/12</f>
        <v>0.14370251963799999</v>
      </c>
    </row>
    <row r="18" spans="1:3">
      <c r="A18">
        <v>2016</v>
      </c>
      <c r="B18" t="s">
        <v>100</v>
      </c>
      <c r="C18">
        <f>[4]Feuil1!$C$59/12</f>
        <v>0.14370251963799999</v>
      </c>
    </row>
    <row r="19" spans="1:3">
      <c r="A19">
        <v>2016</v>
      </c>
      <c r="B19" t="s">
        <v>101</v>
      </c>
      <c r="C19">
        <f>[4]Feuil1!$C$59/12</f>
        <v>0.14370251963799999</v>
      </c>
    </row>
    <row r="20" spans="1:3">
      <c r="A20">
        <v>2016</v>
      </c>
      <c r="B20" t="s">
        <v>102</v>
      </c>
      <c r="C20">
        <f>[4]Feuil1!$C$59/12</f>
        <v>0.14370251963799999</v>
      </c>
    </row>
    <row r="21" spans="1:3">
      <c r="A21">
        <v>2016</v>
      </c>
      <c r="B21" t="s">
        <v>103</v>
      </c>
      <c r="C21">
        <f>[4]Feuil1!$C$59/12</f>
        <v>0.14370251963799999</v>
      </c>
    </row>
    <row r="22" spans="1:3">
      <c r="A22">
        <v>2016</v>
      </c>
      <c r="B22" t="s">
        <v>104</v>
      </c>
      <c r="C22">
        <f>[4]Feuil1!$C$59/12</f>
        <v>0.14370251963799999</v>
      </c>
    </row>
    <row r="23" spans="1:3">
      <c r="A23">
        <v>2016</v>
      </c>
      <c r="B23" t="s">
        <v>105</v>
      </c>
      <c r="C23">
        <f>[4]Feuil1!$C$59/12</f>
        <v>0.14370251963799999</v>
      </c>
    </row>
    <row r="24" spans="1:3">
      <c r="A24">
        <v>2016</v>
      </c>
      <c r="B24" t="s">
        <v>94</v>
      </c>
      <c r="C24">
        <f>[4]Feuil1!$C$59/12</f>
        <v>0.14370251963799999</v>
      </c>
    </row>
    <row r="25" spans="1:3">
      <c r="A25">
        <v>2016</v>
      </c>
      <c r="B25" t="s">
        <v>95</v>
      </c>
      <c r="C25">
        <f>[4]Feuil1!$C$59/12</f>
        <v>0.14370251963799999</v>
      </c>
    </row>
    <row r="26" spans="1:3">
      <c r="A26">
        <v>2016</v>
      </c>
      <c r="B26" t="s">
        <v>96</v>
      </c>
      <c r="C26">
        <f>[4]Feuil1!$C$59/12</f>
        <v>0.14370251963799999</v>
      </c>
    </row>
    <row r="27" spans="1:3">
      <c r="A27">
        <v>2016</v>
      </c>
      <c r="B27" t="s">
        <v>97</v>
      </c>
      <c r="C27">
        <f>[4]Feuil1!$C$59/12</f>
        <v>0.14370251963799999</v>
      </c>
    </row>
    <row r="28" spans="1:3">
      <c r="A28">
        <v>2016</v>
      </c>
      <c r="B28" t="s">
        <v>98</v>
      </c>
      <c r="C28">
        <f>[4]Feuil1!$C$59/12</f>
        <v>0.14370251963799999</v>
      </c>
    </row>
    <row r="29" spans="1:3">
      <c r="A29">
        <v>2015</v>
      </c>
      <c r="B29" t="s">
        <v>99</v>
      </c>
      <c r="C29">
        <f>[4]Feuil1!$C$58/12</f>
        <v>0.33085159662125835</v>
      </c>
    </row>
    <row r="30" spans="1:3">
      <c r="A30">
        <v>2015</v>
      </c>
      <c r="B30" t="s">
        <v>100</v>
      </c>
      <c r="C30">
        <f>[4]Feuil1!$C$58/12</f>
        <v>0.33085159662125835</v>
      </c>
    </row>
    <row r="31" spans="1:3">
      <c r="A31">
        <v>2015</v>
      </c>
      <c r="B31" t="s">
        <v>101</v>
      </c>
      <c r="C31">
        <f>[4]Feuil1!$C$58/12</f>
        <v>0.33085159662125835</v>
      </c>
    </row>
    <row r="32" spans="1:3">
      <c r="A32">
        <v>2015</v>
      </c>
      <c r="B32" t="s">
        <v>102</v>
      </c>
      <c r="C32">
        <f>[4]Feuil1!$C$58/12</f>
        <v>0.33085159662125835</v>
      </c>
    </row>
    <row r="33" spans="1:3">
      <c r="A33">
        <v>2015</v>
      </c>
      <c r="B33" t="s">
        <v>103</v>
      </c>
      <c r="C33">
        <f>[4]Feuil1!$C$58/12</f>
        <v>0.33085159662125835</v>
      </c>
    </row>
    <row r="34" spans="1:3">
      <c r="A34">
        <v>2015</v>
      </c>
      <c r="B34" t="s">
        <v>104</v>
      </c>
      <c r="C34">
        <f>[4]Feuil1!$C$58/12</f>
        <v>0.33085159662125835</v>
      </c>
    </row>
    <row r="35" spans="1:3">
      <c r="A35">
        <v>2015</v>
      </c>
      <c r="B35" t="s">
        <v>105</v>
      </c>
      <c r="C35">
        <f>[4]Feuil1!$C$58/12</f>
        <v>0.33085159662125835</v>
      </c>
    </row>
    <row r="36" spans="1:3">
      <c r="A36">
        <v>2015</v>
      </c>
      <c r="B36" t="s">
        <v>94</v>
      </c>
      <c r="C36">
        <f>[4]Feuil1!$C$58/12</f>
        <v>0.33085159662125835</v>
      </c>
    </row>
    <row r="37" spans="1:3">
      <c r="A37">
        <v>2015</v>
      </c>
      <c r="B37" t="s">
        <v>95</v>
      </c>
      <c r="C37">
        <f>[4]Feuil1!$C$58/12</f>
        <v>0.33085159662125835</v>
      </c>
    </row>
    <row r="38" spans="1:3">
      <c r="A38">
        <v>2015</v>
      </c>
      <c r="B38" t="s">
        <v>96</v>
      </c>
      <c r="C38">
        <f>[4]Feuil1!$C$58/12</f>
        <v>0.33085159662125835</v>
      </c>
    </row>
    <row r="39" spans="1:3">
      <c r="A39">
        <v>2015</v>
      </c>
      <c r="B39" t="s">
        <v>97</v>
      </c>
      <c r="C39">
        <f>[4]Feuil1!$C$58/12</f>
        <v>0.33085159662125835</v>
      </c>
    </row>
    <row r="40" spans="1:3">
      <c r="A40">
        <v>2015</v>
      </c>
      <c r="B40" t="s">
        <v>98</v>
      </c>
      <c r="C40">
        <f>[4]Feuil1!$C$58/12</f>
        <v>0.33085159662125835</v>
      </c>
    </row>
    <row r="41" spans="1:3">
      <c r="A41">
        <v>2014</v>
      </c>
      <c r="B41" t="s">
        <v>99</v>
      </c>
      <c r="C41">
        <f>[4]Feuil1!$C$57/12</f>
        <v>0.29776065420303832</v>
      </c>
    </row>
    <row r="42" spans="1:3">
      <c r="A42">
        <v>2014</v>
      </c>
      <c r="B42" t="s">
        <v>100</v>
      </c>
      <c r="C42">
        <f>[4]Feuil1!$C$57/12</f>
        <v>0.29776065420303832</v>
      </c>
    </row>
    <row r="43" spans="1:3">
      <c r="A43">
        <v>2014</v>
      </c>
      <c r="B43" t="s">
        <v>101</v>
      </c>
      <c r="C43">
        <f>[4]Feuil1!$C$57/12</f>
        <v>0.29776065420303832</v>
      </c>
    </row>
    <row r="44" spans="1:3">
      <c r="A44">
        <v>2014</v>
      </c>
      <c r="B44" t="s">
        <v>102</v>
      </c>
      <c r="C44">
        <f>[4]Feuil1!$C$57/12</f>
        <v>0.29776065420303832</v>
      </c>
    </row>
    <row r="45" spans="1:3">
      <c r="A45">
        <v>2014</v>
      </c>
      <c r="B45" t="s">
        <v>103</v>
      </c>
      <c r="C45">
        <f>[4]Feuil1!$C$57/12</f>
        <v>0.29776065420303832</v>
      </c>
    </row>
    <row r="46" spans="1:3">
      <c r="A46">
        <v>2014</v>
      </c>
      <c r="B46" t="s">
        <v>104</v>
      </c>
      <c r="C46">
        <f>[4]Feuil1!$C$57/12</f>
        <v>0.29776065420303832</v>
      </c>
    </row>
    <row r="47" spans="1:3">
      <c r="A47">
        <v>2014</v>
      </c>
      <c r="B47" t="s">
        <v>105</v>
      </c>
      <c r="C47">
        <f>[4]Feuil1!$C$57/12</f>
        <v>0.29776065420303832</v>
      </c>
    </row>
    <row r="48" spans="1:3">
      <c r="A48">
        <v>2014</v>
      </c>
      <c r="B48" t="s">
        <v>94</v>
      </c>
      <c r="C48">
        <f>[4]Feuil1!$C$57/12</f>
        <v>0.29776065420303832</v>
      </c>
    </row>
    <row r="49" spans="1:3">
      <c r="A49">
        <v>2014</v>
      </c>
      <c r="B49" t="s">
        <v>95</v>
      </c>
      <c r="C49">
        <f>[4]Feuil1!$C$57/12</f>
        <v>0.29776065420303832</v>
      </c>
    </row>
    <row r="50" spans="1:3">
      <c r="A50">
        <v>2014</v>
      </c>
      <c r="B50" t="s">
        <v>96</v>
      </c>
      <c r="C50">
        <f>[4]Feuil1!$C$57/12</f>
        <v>0.29776065420303832</v>
      </c>
    </row>
    <row r="51" spans="1:3">
      <c r="A51">
        <v>2014</v>
      </c>
      <c r="B51" t="s">
        <v>97</v>
      </c>
      <c r="C51">
        <f>[4]Feuil1!$C$57/12</f>
        <v>0.29776065420303832</v>
      </c>
    </row>
    <row r="52" spans="1:3">
      <c r="A52">
        <v>2014</v>
      </c>
      <c r="B52" t="s">
        <v>98</v>
      </c>
      <c r="C52">
        <f>[4]Feuil1!$C$57/12</f>
        <v>0.29776065420303832</v>
      </c>
    </row>
    <row r="53" spans="1:3">
      <c r="A53">
        <v>2013</v>
      </c>
      <c r="B53" t="s">
        <v>99</v>
      </c>
      <c r="C53">
        <f>[4]Feuil1!$C$56/12</f>
        <v>0.22821931309666832</v>
      </c>
    </row>
    <row r="54" spans="1:3">
      <c r="A54">
        <v>2013</v>
      </c>
      <c r="B54" t="s">
        <v>100</v>
      </c>
      <c r="C54">
        <f>[4]Feuil1!$C$56/12</f>
        <v>0.22821931309666832</v>
      </c>
    </row>
    <row r="55" spans="1:3">
      <c r="A55">
        <v>2013</v>
      </c>
      <c r="B55" t="s">
        <v>101</v>
      </c>
      <c r="C55">
        <f>[4]Feuil1!$C$56/12</f>
        <v>0.22821931309666832</v>
      </c>
    </row>
    <row r="56" spans="1:3">
      <c r="A56">
        <v>2013</v>
      </c>
      <c r="B56" t="s">
        <v>102</v>
      </c>
      <c r="C56">
        <f>[4]Feuil1!$C$56/12</f>
        <v>0.22821931309666832</v>
      </c>
    </row>
    <row r="57" spans="1:3">
      <c r="A57">
        <v>2013</v>
      </c>
      <c r="B57" t="s">
        <v>103</v>
      </c>
      <c r="C57">
        <f>[4]Feuil1!$C$56/12</f>
        <v>0.22821931309666832</v>
      </c>
    </row>
    <row r="58" spans="1:3">
      <c r="A58">
        <v>2013</v>
      </c>
      <c r="B58" t="s">
        <v>104</v>
      </c>
      <c r="C58">
        <f>[4]Feuil1!$C$56/12</f>
        <v>0.22821931309666832</v>
      </c>
    </row>
    <row r="59" spans="1:3">
      <c r="A59">
        <v>2013</v>
      </c>
      <c r="B59" t="s">
        <v>105</v>
      </c>
      <c r="C59">
        <f>[4]Feuil1!$C$56/12</f>
        <v>0.22821931309666832</v>
      </c>
    </row>
    <row r="60" spans="1:3">
      <c r="A60">
        <v>2013</v>
      </c>
      <c r="B60" t="s">
        <v>94</v>
      </c>
      <c r="C60">
        <f>[4]Feuil1!$C$56/12</f>
        <v>0.22821931309666832</v>
      </c>
    </row>
    <row r="61" spans="1:3">
      <c r="A61">
        <v>2013</v>
      </c>
      <c r="B61" t="s">
        <v>95</v>
      </c>
      <c r="C61">
        <f>[4]Feuil1!$C$56/12</f>
        <v>0.22821931309666832</v>
      </c>
    </row>
    <row r="62" spans="1:3">
      <c r="A62">
        <v>2013</v>
      </c>
      <c r="B62" t="s">
        <v>96</v>
      </c>
      <c r="C62">
        <f>[4]Feuil1!$C$56/12</f>
        <v>0.22821931309666832</v>
      </c>
    </row>
    <row r="63" spans="1:3">
      <c r="A63">
        <v>2013</v>
      </c>
      <c r="B63" t="s">
        <v>97</v>
      </c>
      <c r="C63">
        <f>[4]Feuil1!$C$56/12</f>
        <v>0.22821931309666832</v>
      </c>
    </row>
    <row r="64" spans="1:3">
      <c r="A64">
        <v>2013</v>
      </c>
      <c r="B64" t="s">
        <v>98</v>
      </c>
      <c r="C64">
        <f>[4]Feuil1!$C$56/12</f>
        <v>0.22821931309666832</v>
      </c>
    </row>
    <row r="65" spans="1:3">
      <c r="A65">
        <v>2012</v>
      </c>
      <c r="B65" t="s">
        <v>99</v>
      </c>
      <c r="C65">
        <f>[4]Feuil1!$C$55/12</f>
        <v>0.42505445667589831</v>
      </c>
    </row>
    <row r="66" spans="1:3">
      <c r="A66">
        <v>2012</v>
      </c>
      <c r="B66" t="s">
        <v>100</v>
      </c>
      <c r="C66">
        <f>[4]Feuil1!$C$55/12</f>
        <v>0.42505445667589831</v>
      </c>
    </row>
    <row r="67" spans="1:3">
      <c r="A67">
        <v>2012</v>
      </c>
      <c r="B67" t="s">
        <v>101</v>
      </c>
      <c r="C67">
        <f>[4]Feuil1!$C$55/12</f>
        <v>0.42505445667589831</v>
      </c>
    </row>
    <row r="68" spans="1:3">
      <c r="A68">
        <v>2012</v>
      </c>
      <c r="B68" t="s">
        <v>102</v>
      </c>
      <c r="C68">
        <f>[4]Feuil1!$C$55/12</f>
        <v>0.42505445667589831</v>
      </c>
    </row>
    <row r="69" spans="1:3">
      <c r="A69">
        <v>2012</v>
      </c>
      <c r="B69" t="s">
        <v>103</v>
      </c>
      <c r="C69">
        <f>[4]Feuil1!$C$55/12</f>
        <v>0.42505445667589831</v>
      </c>
    </row>
    <row r="70" spans="1:3">
      <c r="A70">
        <v>2012</v>
      </c>
      <c r="B70" t="s">
        <v>104</v>
      </c>
      <c r="C70">
        <f>[4]Feuil1!$C$55/12</f>
        <v>0.42505445667589831</v>
      </c>
    </row>
    <row r="71" spans="1:3">
      <c r="A71">
        <v>2012</v>
      </c>
      <c r="B71" t="s">
        <v>105</v>
      </c>
      <c r="C71">
        <f>[4]Feuil1!$C$55/12</f>
        <v>0.42505445667589831</v>
      </c>
    </row>
    <row r="72" spans="1:3">
      <c r="A72">
        <v>2012</v>
      </c>
      <c r="B72" t="s">
        <v>94</v>
      </c>
      <c r="C72">
        <f>[4]Feuil1!$C$55/12</f>
        <v>0.42505445667589831</v>
      </c>
    </row>
    <row r="73" spans="1:3">
      <c r="A73">
        <v>2012</v>
      </c>
      <c r="B73" t="s">
        <v>95</v>
      </c>
      <c r="C73">
        <f>[4]Feuil1!$C$55/12</f>
        <v>0.42505445667589831</v>
      </c>
    </row>
    <row r="74" spans="1:3">
      <c r="A74">
        <v>2012</v>
      </c>
      <c r="B74" t="s">
        <v>96</v>
      </c>
      <c r="C74">
        <f>[4]Feuil1!$C$55/12</f>
        <v>0.42505445667589831</v>
      </c>
    </row>
    <row r="75" spans="1:3">
      <c r="A75">
        <v>2012</v>
      </c>
      <c r="B75" t="s">
        <v>97</v>
      </c>
      <c r="C75">
        <f>[4]Feuil1!$C$55/12</f>
        <v>0.42505445667589831</v>
      </c>
    </row>
    <row r="76" spans="1:3">
      <c r="A76">
        <v>2012</v>
      </c>
      <c r="B76" t="s">
        <v>98</v>
      </c>
      <c r="C76">
        <f>[4]Feuil1!$C$55/12</f>
        <v>0.42505445667589831</v>
      </c>
    </row>
    <row r="77" spans="1:3">
      <c r="A77">
        <v>2011</v>
      </c>
      <c r="B77" t="s">
        <v>99</v>
      </c>
      <c r="C77">
        <f>[4]Feuil1!$C$54/12</f>
        <v>0.37287948821065586</v>
      </c>
    </row>
    <row r="78" spans="1:3">
      <c r="A78">
        <v>2011</v>
      </c>
      <c r="B78" t="s">
        <v>100</v>
      </c>
      <c r="C78">
        <f>[4]Feuil1!$C$54/12</f>
        <v>0.37287948821065586</v>
      </c>
    </row>
    <row r="79" spans="1:3">
      <c r="A79">
        <v>2011</v>
      </c>
      <c r="B79" t="s">
        <v>101</v>
      </c>
      <c r="C79">
        <f>[4]Feuil1!$C$54/12</f>
        <v>0.37287948821065586</v>
      </c>
    </row>
    <row r="80" spans="1:3">
      <c r="A80">
        <v>2011</v>
      </c>
      <c r="B80" t="s">
        <v>102</v>
      </c>
      <c r="C80">
        <f>[4]Feuil1!$C$54/12</f>
        <v>0.37287948821065586</v>
      </c>
    </row>
    <row r="81" spans="1:3">
      <c r="A81">
        <v>2011</v>
      </c>
      <c r="B81" t="s">
        <v>103</v>
      </c>
      <c r="C81">
        <f>[4]Feuil1!$C$54/12</f>
        <v>0.37287948821065586</v>
      </c>
    </row>
    <row r="82" spans="1:3">
      <c r="A82">
        <v>2011</v>
      </c>
      <c r="B82" t="s">
        <v>104</v>
      </c>
      <c r="C82">
        <f>[4]Feuil1!$C$54/12</f>
        <v>0.37287948821065586</v>
      </c>
    </row>
    <row r="83" spans="1:3">
      <c r="A83">
        <v>2011</v>
      </c>
      <c r="B83" t="s">
        <v>105</v>
      </c>
      <c r="C83">
        <f>[4]Feuil1!$C$54/12</f>
        <v>0.37287948821065586</v>
      </c>
    </row>
    <row r="84" spans="1:3">
      <c r="A84">
        <v>2011</v>
      </c>
      <c r="B84" t="s">
        <v>94</v>
      </c>
      <c r="C84">
        <f>[4]Feuil1!$C$54/12</f>
        <v>0.37287948821065586</v>
      </c>
    </row>
    <row r="85" spans="1:3">
      <c r="A85">
        <v>2011</v>
      </c>
      <c r="B85" t="s">
        <v>95</v>
      </c>
      <c r="C85">
        <f>[4]Feuil1!$C$54/12</f>
        <v>0.37287948821065586</v>
      </c>
    </row>
    <row r="86" spans="1:3">
      <c r="A86">
        <v>2011</v>
      </c>
      <c r="B86" t="s">
        <v>96</v>
      </c>
      <c r="C86">
        <f>[4]Feuil1!$C$54/12</f>
        <v>0.37287948821065586</v>
      </c>
    </row>
    <row r="87" spans="1:3">
      <c r="A87">
        <v>2011</v>
      </c>
      <c r="B87" t="s">
        <v>97</v>
      </c>
      <c r="C87">
        <f>[4]Feuil1!$C$54/12</f>
        <v>0.37287948821065586</v>
      </c>
    </row>
    <row r="88" spans="1:3">
      <c r="A88">
        <v>2011</v>
      </c>
      <c r="B88" t="s">
        <v>98</v>
      </c>
      <c r="C88">
        <f>[4]Feuil1!$C$54/12</f>
        <v>0.37287948821065586</v>
      </c>
    </row>
    <row r="89" spans="1:3">
      <c r="A89">
        <v>2010</v>
      </c>
      <c r="B89" t="s">
        <v>99</v>
      </c>
      <c r="C89">
        <f>[4]Feuil1!$C$53/12</f>
        <v>0.29634365048093497</v>
      </c>
    </row>
    <row r="90" spans="1:3">
      <c r="A90">
        <v>2010</v>
      </c>
      <c r="B90" t="s">
        <v>100</v>
      </c>
      <c r="C90">
        <f>[4]Feuil1!$C$53/12</f>
        <v>0.29634365048093497</v>
      </c>
    </row>
    <row r="91" spans="1:3">
      <c r="A91">
        <v>2010</v>
      </c>
      <c r="B91" t="s">
        <v>101</v>
      </c>
      <c r="C91">
        <f>[4]Feuil1!$C$53/12</f>
        <v>0.29634365048093497</v>
      </c>
    </row>
    <row r="92" spans="1:3">
      <c r="A92">
        <v>2010</v>
      </c>
      <c r="B92" t="s">
        <v>102</v>
      </c>
      <c r="C92">
        <f>[4]Feuil1!$C$53/12</f>
        <v>0.29634365048093497</v>
      </c>
    </row>
    <row r="93" spans="1:3">
      <c r="A93">
        <v>2010</v>
      </c>
      <c r="B93" t="s">
        <v>103</v>
      </c>
      <c r="C93">
        <f>[4]Feuil1!$C$53/12</f>
        <v>0.29634365048093497</v>
      </c>
    </row>
    <row r="94" spans="1:3">
      <c r="A94">
        <v>2010</v>
      </c>
      <c r="B94" t="s">
        <v>104</v>
      </c>
      <c r="C94">
        <f>[4]Feuil1!$C$53/12</f>
        <v>0.29634365048093497</v>
      </c>
    </row>
    <row r="95" spans="1:3">
      <c r="A95">
        <v>2010</v>
      </c>
      <c r="B95" t="s">
        <v>105</v>
      </c>
      <c r="C95">
        <f>[4]Feuil1!$C$53/12</f>
        <v>0.29634365048093497</v>
      </c>
    </row>
    <row r="96" spans="1:3">
      <c r="A96">
        <v>2010</v>
      </c>
      <c r="B96" t="s">
        <v>94</v>
      </c>
      <c r="C96">
        <f>[4]Feuil1!$C$53/12</f>
        <v>0.29634365048093497</v>
      </c>
    </row>
    <row r="97" spans="1:3">
      <c r="A97">
        <v>2010</v>
      </c>
      <c r="B97" t="s">
        <v>95</v>
      </c>
      <c r="C97">
        <f>[4]Feuil1!$C$53/12</f>
        <v>0.29634365048093497</v>
      </c>
    </row>
    <row r="98" spans="1:3">
      <c r="A98">
        <v>2010</v>
      </c>
      <c r="B98" t="s">
        <v>96</v>
      </c>
      <c r="C98">
        <f>[4]Feuil1!$C$53/12</f>
        <v>0.29634365048093497</v>
      </c>
    </row>
    <row r="99" spans="1:3">
      <c r="A99">
        <v>2010</v>
      </c>
      <c r="B99" t="s">
        <v>97</v>
      </c>
      <c r="C99">
        <f>[4]Feuil1!$C$53/12</f>
        <v>0.29634365048093497</v>
      </c>
    </row>
    <row r="100" spans="1:3">
      <c r="A100">
        <v>2010</v>
      </c>
      <c r="B100" t="s">
        <v>98</v>
      </c>
      <c r="C100">
        <f>[4]Feuil1!$C$53/12</f>
        <v>0.29634365048093497</v>
      </c>
    </row>
    <row r="101" spans="1:3">
      <c r="A101">
        <v>2009</v>
      </c>
      <c r="B101" t="s">
        <v>99</v>
      </c>
      <c r="C101">
        <f>[4]Feuil1!$C$52/12</f>
        <v>0.42982699997861579</v>
      </c>
    </row>
    <row r="102" spans="1:3">
      <c r="A102">
        <v>2009</v>
      </c>
      <c r="B102" t="s">
        <v>100</v>
      </c>
      <c r="C102">
        <f>[4]Feuil1!$C$52/12</f>
        <v>0.42982699997861579</v>
      </c>
    </row>
    <row r="103" spans="1:3">
      <c r="A103">
        <v>2009</v>
      </c>
      <c r="B103" t="s">
        <v>101</v>
      </c>
      <c r="C103">
        <f>[4]Feuil1!$C$52/12</f>
        <v>0.42982699997861579</v>
      </c>
    </row>
    <row r="104" spans="1:3">
      <c r="A104">
        <v>2009</v>
      </c>
      <c r="B104" t="s">
        <v>102</v>
      </c>
      <c r="C104">
        <f>[4]Feuil1!$C$52/12</f>
        <v>0.42982699997861579</v>
      </c>
    </row>
    <row r="105" spans="1:3">
      <c r="A105">
        <v>2009</v>
      </c>
      <c r="B105" t="s">
        <v>103</v>
      </c>
      <c r="C105">
        <f>[4]Feuil1!$C$52/12</f>
        <v>0.42982699997861579</v>
      </c>
    </row>
    <row r="106" spans="1:3">
      <c r="A106">
        <v>2009</v>
      </c>
      <c r="B106" t="s">
        <v>104</v>
      </c>
      <c r="C106">
        <f>[4]Feuil1!$C$52/12</f>
        <v>0.42982699997861579</v>
      </c>
    </row>
    <row r="107" spans="1:3">
      <c r="A107">
        <v>2009</v>
      </c>
      <c r="B107" t="s">
        <v>105</v>
      </c>
      <c r="C107">
        <f>[4]Feuil1!$C$52/12</f>
        <v>0.42982699997861579</v>
      </c>
    </row>
    <row r="108" spans="1:3">
      <c r="A108">
        <v>2009</v>
      </c>
      <c r="B108" t="s">
        <v>94</v>
      </c>
      <c r="C108">
        <f>[4]Feuil1!$C$52/12</f>
        <v>0.42982699997861579</v>
      </c>
    </row>
    <row r="109" spans="1:3">
      <c r="A109">
        <v>2009</v>
      </c>
      <c r="B109" t="s">
        <v>95</v>
      </c>
      <c r="C109">
        <f>[4]Feuil1!$C$52/12</f>
        <v>0.42982699997861579</v>
      </c>
    </row>
    <row r="110" spans="1:3">
      <c r="A110">
        <v>2009</v>
      </c>
      <c r="B110" t="s">
        <v>96</v>
      </c>
      <c r="C110">
        <f>[4]Feuil1!$C$52/12</f>
        <v>0.42982699997861579</v>
      </c>
    </row>
    <row r="111" spans="1:3">
      <c r="A111">
        <v>2009</v>
      </c>
      <c r="B111" t="s">
        <v>97</v>
      </c>
      <c r="C111">
        <f>[4]Feuil1!$C$52/12</f>
        <v>0.42982699997861579</v>
      </c>
    </row>
    <row r="112" spans="1:3">
      <c r="A112">
        <v>2009</v>
      </c>
      <c r="B112" t="s">
        <v>98</v>
      </c>
      <c r="C112">
        <f>[4]Feuil1!$C$52/12</f>
        <v>0.42982699997861579</v>
      </c>
    </row>
    <row r="113" spans="1:3">
      <c r="A113">
        <v>2008</v>
      </c>
      <c r="B113" t="s">
        <v>99</v>
      </c>
      <c r="C113">
        <f>[4]Feuil1!$C$51/12</f>
        <v>0.70006878616066992</v>
      </c>
    </row>
    <row r="114" spans="1:3">
      <c r="A114">
        <v>2008</v>
      </c>
      <c r="B114" t="s">
        <v>100</v>
      </c>
      <c r="C114">
        <f>[4]Feuil1!$C$51/12</f>
        <v>0.70006878616066992</v>
      </c>
    </row>
    <row r="115" spans="1:3">
      <c r="A115">
        <v>2008</v>
      </c>
      <c r="B115" t="s">
        <v>101</v>
      </c>
      <c r="C115">
        <f>[4]Feuil1!$C$51/12</f>
        <v>0.70006878616066992</v>
      </c>
    </row>
    <row r="116" spans="1:3">
      <c r="A116">
        <v>2008</v>
      </c>
      <c r="B116" t="s">
        <v>102</v>
      </c>
      <c r="C116">
        <f>[4]Feuil1!$C$51/12</f>
        <v>0.70006878616066992</v>
      </c>
    </row>
    <row r="117" spans="1:3">
      <c r="A117">
        <v>2008</v>
      </c>
      <c r="B117" t="s">
        <v>103</v>
      </c>
      <c r="C117">
        <f>[4]Feuil1!$C$51/12</f>
        <v>0.70006878616066992</v>
      </c>
    </row>
    <row r="118" spans="1:3">
      <c r="A118">
        <v>2008</v>
      </c>
      <c r="B118" t="s">
        <v>104</v>
      </c>
      <c r="C118">
        <f>[4]Feuil1!$C$51/12</f>
        <v>0.70006878616066992</v>
      </c>
    </row>
    <row r="119" spans="1:3">
      <c r="A119">
        <v>2008</v>
      </c>
      <c r="B119" t="s">
        <v>105</v>
      </c>
      <c r="C119">
        <f>[4]Feuil1!$C$51/12</f>
        <v>0.70006878616066992</v>
      </c>
    </row>
    <row r="120" spans="1:3">
      <c r="A120">
        <v>2008</v>
      </c>
      <c r="B120" t="s">
        <v>94</v>
      </c>
      <c r="C120">
        <f>[4]Feuil1!$C$51/12</f>
        <v>0.70006878616066992</v>
      </c>
    </row>
    <row r="121" spans="1:3">
      <c r="A121">
        <v>2008</v>
      </c>
      <c r="B121" t="s">
        <v>95</v>
      </c>
      <c r="C121">
        <f>[4]Feuil1!$C$51/12</f>
        <v>0.70006878616066992</v>
      </c>
    </row>
    <row r="122" spans="1:3">
      <c r="A122">
        <v>2008</v>
      </c>
      <c r="B122" t="s">
        <v>96</v>
      </c>
      <c r="C122">
        <f>[4]Feuil1!$C$51/12</f>
        <v>0.70006878616066992</v>
      </c>
    </row>
    <row r="123" spans="1:3">
      <c r="A123">
        <v>2008</v>
      </c>
      <c r="B123" t="s">
        <v>97</v>
      </c>
      <c r="C123">
        <f>[4]Feuil1!$C$51/12</f>
        <v>0.70006878616066992</v>
      </c>
    </row>
    <row r="124" spans="1:3">
      <c r="A124">
        <v>2008</v>
      </c>
      <c r="B124" t="s">
        <v>98</v>
      </c>
      <c r="C124">
        <f>[4]Feuil1!$C$51/12</f>
        <v>0.70006878616066992</v>
      </c>
    </row>
    <row r="125" spans="1:3">
      <c r="A125">
        <v>2007</v>
      </c>
      <c r="B125" t="s">
        <v>99</v>
      </c>
      <c r="C125">
        <f>[4]Feuil1!$C$50/12</f>
        <v>0.18969176957240833</v>
      </c>
    </row>
    <row r="126" spans="1:3">
      <c r="A126">
        <v>2007</v>
      </c>
      <c r="B126" t="s">
        <v>100</v>
      </c>
      <c r="C126">
        <f>[4]Feuil1!$C$50/12</f>
        <v>0.18969176957240833</v>
      </c>
    </row>
    <row r="127" spans="1:3">
      <c r="A127">
        <v>2007</v>
      </c>
      <c r="B127" t="s">
        <v>101</v>
      </c>
      <c r="C127">
        <f>[4]Feuil1!$C$50/12</f>
        <v>0.18969176957240833</v>
      </c>
    </row>
    <row r="128" spans="1:3">
      <c r="A128">
        <v>2007</v>
      </c>
      <c r="B128" t="s">
        <v>102</v>
      </c>
      <c r="C128">
        <f>[4]Feuil1!$C$50/12</f>
        <v>0.18969176957240833</v>
      </c>
    </row>
    <row r="129" spans="1:3">
      <c r="A129">
        <v>2007</v>
      </c>
      <c r="B129" t="s">
        <v>103</v>
      </c>
      <c r="C129">
        <f>[4]Feuil1!$C$50/12</f>
        <v>0.18969176957240833</v>
      </c>
    </row>
    <row r="130" spans="1:3">
      <c r="A130">
        <v>2007</v>
      </c>
      <c r="B130" t="s">
        <v>104</v>
      </c>
      <c r="C130">
        <f>[4]Feuil1!$C$50/12</f>
        <v>0.18969176957240833</v>
      </c>
    </row>
    <row r="131" spans="1:3">
      <c r="A131">
        <v>2007</v>
      </c>
      <c r="B131" t="s">
        <v>105</v>
      </c>
      <c r="C131">
        <f>[4]Feuil1!$C$50/12</f>
        <v>0.18969176957240833</v>
      </c>
    </row>
    <row r="132" spans="1:3">
      <c r="A132">
        <v>2007</v>
      </c>
      <c r="B132" t="s">
        <v>94</v>
      </c>
      <c r="C132">
        <f>[4]Feuil1!$C$50/12</f>
        <v>0.18969176957240833</v>
      </c>
    </row>
    <row r="133" spans="1:3">
      <c r="A133">
        <v>2007</v>
      </c>
      <c r="B133" t="s">
        <v>95</v>
      </c>
      <c r="C133">
        <f>[4]Feuil1!$C$50/12</f>
        <v>0.18969176957240833</v>
      </c>
    </row>
    <row r="134" spans="1:3">
      <c r="A134">
        <v>2007</v>
      </c>
      <c r="B134" t="s">
        <v>96</v>
      </c>
      <c r="C134">
        <f>[4]Feuil1!$C$50/12</f>
        <v>0.18969176957240833</v>
      </c>
    </row>
    <row r="135" spans="1:3">
      <c r="A135">
        <v>2007</v>
      </c>
      <c r="B135" t="s">
        <v>97</v>
      </c>
      <c r="C135">
        <f>[4]Feuil1!$C$50/12</f>
        <v>0.18969176957240833</v>
      </c>
    </row>
    <row r="136" spans="1:3">
      <c r="A136">
        <v>2007</v>
      </c>
      <c r="B136" t="s">
        <v>98</v>
      </c>
      <c r="C136">
        <f>[4]Feuil1!$C$50/12</f>
        <v>0.18969176957240833</v>
      </c>
    </row>
    <row r="137" spans="1:3">
      <c r="A137">
        <v>2006</v>
      </c>
      <c r="B137" t="s">
        <v>99</v>
      </c>
      <c r="C137">
        <f>[4]Feuil1!$C$49/12</f>
        <v>0.25290619108743001</v>
      </c>
    </row>
    <row r="138" spans="1:3">
      <c r="A138">
        <v>2006</v>
      </c>
      <c r="B138" t="s">
        <v>100</v>
      </c>
      <c r="C138">
        <f>[4]Feuil1!$C$49/12</f>
        <v>0.25290619108743001</v>
      </c>
    </row>
    <row r="139" spans="1:3">
      <c r="A139">
        <v>2006</v>
      </c>
      <c r="B139" t="s">
        <v>101</v>
      </c>
      <c r="C139">
        <f>[4]Feuil1!$C$49/12</f>
        <v>0.25290619108743001</v>
      </c>
    </row>
    <row r="140" spans="1:3">
      <c r="A140">
        <v>2006</v>
      </c>
      <c r="B140" t="s">
        <v>102</v>
      </c>
      <c r="C140">
        <f>[4]Feuil1!$C$49/12</f>
        <v>0.25290619108743001</v>
      </c>
    </row>
    <row r="141" spans="1:3">
      <c r="A141">
        <v>2006</v>
      </c>
      <c r="B141" t="s">
        <v>103</v>
      </c>
      <c r="C141">
        <f>[4]Feuil1!$C$49/12</f>
        <v>0.25290619108743001</v>
      </c>
    </row>
    <row r="142" spans="1:3">
      <c r="A142">
        <v>2006</v>
      </c>
      <c r="B142" t="s">
        <v>104</v>
      </c>
      <c r="C142">
        <f>[4]Feuil1!$C$49/12</f>
        <v>0.25290619108743001</v>
      </c>
    </row>
    <row r="143" spans="1:3">
      <c r="A143">
        <v>2006</v>
      </c>
      <c r="B143" t="s">
        <v>105</v>
      </c>
      <c r="C143">
        <f>[4]Feuil1!$C$49/12</f>
        <v>0.25290619108743001</v>
      </c>
    </row>
    <row r="144" spans="1:3">
      <c r="A144">
        <v>2006</v>
      </c>
      <c r="B144" t="s">
        <v>94</v>
      </c>
      <c r="C144">
        <f>[4]Feuil1!$C$49/12</f>
        <v>0.25290619108743001</v>
      </c>
    </row>
    <row r="145" spans="1:3">
      <c r="A145">
        <v>2006</v>
      </c>
      <c r="B145" t="s">
        <v>95</v>
      </c>
      <c r="C145">
        <f>[4]Feuil1!$C$49/12</f>
        <v>0.25290619108743001</v>
      </c>
    </row>
    <row r="146" spans="1:3">
      <c r="A146">
        <v>2006</v>
      </c>
      <c r="B146" t="s">
        <v>96</v>
      </c>
      <c r="C146">
        <f>[4]Feuil1!$C$49/12</f>
        <v>0.25290619108743001</v>
      </c>
    </row>
    <row r="147" spans="1:3">
      <c r="A147">
        <v>2006</v>
      </c>
      <c r="B147" t="s">
        <v>97</v>
      </c>
      <c r="C147">
        <f>[4]Feuil1!$C$49/12</f>
        <v>0.25290619108743001</v>
      </c>
    </row>
    <row r="148" spans="1:3">
      <c r="A148">
        <v>2006</v>
      </c>
      <c r="B148" t="s">
        <v>98</v>
      </c>
      <c r="C148">
        <f>[4]Feuil1!$C$49/12</f>
        <v>0.25290619108743001</v>
      </c>
    </row>
    <row r="149" spans="1:3">
      <c r="A149">
        <v>2005</v>
      </c>
      <c r="B149" t="s">
        <v>99</v>
      </c>
      <c r="C149">
        <f>[4]Feuil1!$C$48/12</f>
        <v>0.20064748192973417</v>
      </c>
    </row>
    <row r="150" spans="1:3">
      <c r="A150">
        <v>2005</v>
      </c>
      <c r="B150" t="s">
        <v>100</v>
      </c>
      <c r="C150">
        <f>[4]Feuil1!$C$48/12</f>
        <v>0.20064748192973417</v>
      </c>
    </row>
    <row r="151" spans="1:3">
      <c r="A151">
        <v>2005</v>
      </c>
      <c r="B151" t="s">
        <v>101</v>
      </c>
      <c r="C151">
        <f>[4]Feuil1!$C$48/12</f>
        <v>0.20064748192973417</v>
      </c>
    </row>
    <row r="152" spans="1:3">
      <c r="A152">
        <v>2005</v>
      </c>
      <c r="B152" t="s">
        <v>102</v>
      </c>
      <c r="C152">
        <f>[4]Feuil1!$C$48/12</f>
        <v>0.20064748192973417</v>
      </c>
    </row>
    <row r="153" spans="1:3">
      <c r="A153">
        <v>2005</v>
      </c>
      <c r="B153" t="s">
        <v>103</v>
      </c>
      <c r="C153">
        <f>[4]Feuil1!$C$48/12</f>
        <v>0.20064748192973417</v>
      </c>
    </row>
    <row r="154" spans="1:3">
      <c r="A154">
        <v>2005</v>
      </c>
      <c r="B154" t="s">
        <v>104</v>
      </c>
      <c r="C154">
        <f>[4]Feuil1!$C$48/12</f>
        <v>0.20064748192973417</v>
      </c>
    </row>
    <row r="155" spans="1:3">
      <c r="A155">
        <v>2005</v>
      </c>
      <c r="B155" t="s">
        <v>105</v>
      </c>
      <c r="C155">
        <f>[4]Feuil1!$C$48/12</f>
        <v>0.20064748192973417</v>
      </c>
    </row>
    <row r="156" spans="1:3">
      <c r="A156">
        <v>2005</v>
      </c>
      <c r="B156" t="s">
        <v>94</v>
      </c>
      <c r="C156">
        <f>[4]Feuil1!$C$48/12</f>
        <v>0.20064748192973417</v>
      </c>
    </row>
    <row r="157" spans="1:3">
      <c r="A157">
        <v>2005</v>
      </c>
      <c r="B157" t="s">
        <v>95</v>
      </c>
      <c r="C157">
        <f>[4]Feuil1!$C$48/12</f>
        <v>0.20064748192973417</v>
      </c>
    </row>
    <row r="158" spans="1:3">
      <c r="A158">
        <v>2005</v>
      </c>
      <c r="B158" t="s">
        <v>96</v>
      </c>
      <c r="C158">
        <f>[4]Feuil1!$C$48/12</f>
        <v>0.20064748192973417</v>
      </c>
    </row>
    <row r="159" spans="1:3">
      <c r="A159">
        <v>2005</v>
      </c>
      <c r="B159" t="s">
        <v>97</v>
      </c>
      <c r="C159">
        <f>[4]Feuil1!$C$48/12</f>
        <v>0.20064748192973417</v>
      </c>
    </row>
    <row r="160" spans="1:3">
      <c r="A160">
        <v>2005</v>
      </c>
      <c r="B160" t="s">
        <v>98</v>
      </c>
      <c r="C160">
        <f>[4]Feuil1!$C$48/12</f>
        <v>0.20064748192973417</v>
      </c>
    </row>
    <row r="161" spans="1:3">
      <c r="A161">
        <v>2004</v>
      </c>
      <c r="B161" t="s">
        <v>99</v>
      </c>
      <c r="C161">
        <f>[4]Feuil1!$C$47/12</f>
        <v>0.22851511078470665</v>
      </c>
    </row>
    <row r="162" spans="1:3">
      <c r="A162">
        <v>2004</v>
      </c>
      <c r="B162" t="s">
        <v>100</v>
      </c>
      <c r="C162">
        <f>[4]Feuil1!$C$47/12</f>
        <v>0.22851511078470665</v>
      </c>
    </row>
    <row r="163" spans="1:3">
      <c r="A163">
        <v>2004</v>
      </c>
      <c r="B163" t="s">
        <v>101</v>
      </c>
      <c r="C163">
        <f>[4]Feuil1!$C$47/12</f>
        <v>0.22851511078470665</v>
      </c>
    </row>
    <row r="164" spans="1:3">
      <c r="A164">
        <v>2004</v>
      </c>
      <c r="B164" t="s">
        <v>102</v>
      </c>
      <c r="C164">
        <f>[4]Feuil1!$C$47/12</f>
        <v>0.22851511078470665</v>
      </c>
    </row>
    <row r="165" spans="1:3">
      <c r="A165">
        <v>2004</v>
      </c>
      <c r="B165" t="s">
        <v>103</v>
      </c>
      <c r="C165">
        <f>[4]Feuil1!$C$47/12</f>
        <v>0.22851511078470665</v>
      </c>
    </row>
    <row r="166" spans="1:3">
      <c r="A166">
        <v>2004</v>
      </c>
      <c r="B166" t="s">
        <v>104</v>
      </c>
      <c r="C166">
        <f>[4]Feuil1!$C$47/12</f>
        <v>0.22851511078470665</v>
      </c>
    </row>
    <row r="167" spans="1:3">
      <c r="A167">
        <v>2004</v>
      </c>
      <c r="B167" t="s">
        <v>105</v>
      </c>
      <c r="C167">
        <f>[4]Feuil1!$C$47/12</f>
        <v>0.22851511078470665</v>
      </c>
    </row>
    <row r="168" spans="1:3">
      <c r="A168">
        <v>2004</v>
      </c>
      <c r="B168" t="s">
        <v>94</v>
      </c>
      <c r="C168">
        <f>[4]Feuil1!$C$47/12</f>
        <v>0.22851511078470665</v>
      </c>
    </row>
    <row r="169" spans="1:3">
      <c r="A169">
        <v>2004</v>
      </c>
      <c r="B169" t="s">
        <v>95</v>
      </c>
      <c r="C169">
        <f>[4]Feuil1!$C$47/12</f>
        <v>0.22851511078470665</v>
      </c>
    </row>
    <row r="170" spans="1:3">
      <c r="A170">
        <v>2004</v>
      </c>
      <c r="B170" t="s">
        <v>96</v>
      </c>
      <c r="C170">
        <f>[4]Feuil1!$C$47/12</f>
        <v>0.22851511078470665</v>
      </c>
    </row>
    <row r="171" spans="1:3">
      <c r="A171">
        <v>2004</v>
      </c>
      <c r="B171" t="s">
        <v>97</v>
      </c>
      <c r="C171">
        <f>[4]Feuil1!$C$47/12</f>
        <v>0.22851511078470665</v>
      </c>
    </row>
    <row r="172" spans="1:3">
      <c r="A172">
        <v>2004</v>
      </c>
      <c r="B172" t="s">
        <v>98</v>
      </c>
      <c r="C172">
        <f>[4]Feuil1!$C$47/12</f>
        <v>0.22851511078470665</v>
      </c>
    </row>
    <row r="173" spans="1:3">
      <c r="A173">
        <v>2003</v>
      </c>
      <c r="B173" t="s">
        <v>99</v>
      </c>
      <c r="C173">
        <f>[4]Feuil1!$C$46/12</f>
        <v>0.66078416710284327</v>
      </c>
    </row>
    <row r="174" spans="1:3">
      <c r="A174">
        <v>2003</v>
      </c>
      <c r="B174" t="s">
        <v>100</v>
      </c>
      <c r="C174">
        <f>[4]Feuil1!$C$46/12</f>
        <v>0.66078416710284327</v>
      </c>
    </row>
    <row r="175" spans="1:3">
      <c r="A175">
        <v>2003</v>
      </c>
      <c r="B175" t="s">
        <v>101</v>
      </c>
      <c r="C175">
        <f>[4]Feuil1!$C$46/12</f>
        <v>0.66078416710284327</v>
      </c>
    </row>
    <row r="176" spans="1:3">
      <c r="A176">
        <v>2003</v>
      </c>
      <c r="B176" t="s">
        <v>102</v>
      </c>
      <c r="C176">
        <f>[4]Feuil1!$C$46/12</f>
        <v>0.66078416710284327</v>
      </c>
    </row>
    <row r="177" spans="1:3">
      <c r="A177">
        <v>2003</v>
      </c>
      <c r="B177" t="s">
        <v>103</v>
      </c>
      <c r="C177">
        <f>[4]Feuil1!$C$46/12</f>
        <v>0.66078416710284327</v>
      </c>
    </row>
    <row r="178" spans="1:3">
      <c r="A178">
        <v>2003</v>
      </c>
      <c r="B178" t="s">
        <v>104</v>
      </c>
      <c r="C178">
        <f>[4]Feuil1!$C$46/12</f>
        <v>0.66078416710284327</v>
      </c>
    </row>
    <row r="179" spans="1:3">
      <c r="A179">
        <v>2003</v>
      </c>
      <c r="B179" t="s">
        <v>105</v>
      </c>
      <c r="C179">
        <f>[4]Feuil1!$C$46/12</f>
        <v>0.66078416710284327</v>
      </c>
    </row>
    <row r="180" spans="1:3">
      <c r="A180">
        <v>2003</v>
      </c>
      <c r="B180" t="s">
        <v>94</v>
      </c>
      <c r="C180">
        <f>[4]Feuil1!$C$46/12</f>
        <v>0.66078416710284327</v>
      </c>
    </row>
    <row r="181" spans="1:3">
      <c r="A181">
        <v>2003</v>
      </c>
      <c r="B181" t="s">
        <v>95</v>
      </c>
      <c r="C181">
        <f>[4]Feuil1!$C$46/12</f>
        <v>0.66078416710284327</v>
      </c>
    </row>
    <row r="182" spans="1:3">
      <c r="A182">
        <v>2003</v>
      </c>
      <c r="B182" t="s">
        <v>96</v>
      </c>
      <c r="C182">
        <f>[4]Feuil1!$C$46/12</f>
        <v>0.66078416710284327</v>
      </c>
    </row>
    <row r="183" spans="1:3">
      <c r="A183">
        <v>2003</v>
      </c>
      <c r="B183" t="s">
        <v>97</v>
      </c>
      <c r="C183">
        <f>[4]Feuil1!$C$46/12</f>
        <v>0.66078416710284327</v>
      </c>
    </row>
    <row r="184" spans="1:3">
      <c r="A184">
        <v>2003</v>
      </c>
      <c r="B184" t="s">
        <v>98</v>
      </c>
      <c r="C184">
        <f>[4]Feuil1!$C$46/12</f>
        <v>0.66078416710284327</v>
      </c>
    </row>
    <row r="185" spans="1:3">
      <c r="A185">
        <v>2002</v>
      </c>
      <c r="B185" t="s">
        <v>99</v>
      </c>
      <c r="C185">
        <f>[4]Feuil1!$C$45/12</f>
        <v>1.0403348810084834</v>
      </c>
    </row>
    <row r="186" spans="1:3">
      <c r="A186">
        <v>2002</v>
      </c>
      <c r="B186" t="s">
        <v>100</v>
      </c>
      <c r="C186">
        <f>[4]Feuil1!$C$45/12</f>
        <v>1.0403348810084834</v>
      </c>
    </row>
    <row r="187" spans="1:3">
      <c r="A187">
        <v>2002</v>
      </c>
      <c r="B187" t="s">
        <v>101</v>
      </c>
      <c r="C187">
        <f>[4]Feuil1!$C$45/12</f>
        <v>1.0403348810084834</v>
      </c>
    </row>
    <row r="188" spans="1:3">
      <c r="A188">
        <v>2002</v>
      </c>
      <c r="B188" t="s">
        <v>102</v>
      </c>
      <c r="C188">
        <f>[4]Feuil1!$C$45/12</f>
        <v>1.0403348810084834</v>
      </c>
    </row>
    <row r="189" spans="1:3">
      <c r="A189">
        <v>2002</v>
      </c>
      <c r="B189" t="s">
        <v>103</v>
      </c>
      <c r="C189">
        <f>[4]Feuil1!$C$45/12</f>
        <v>1.0403348810084834</v>
      </c>
    </row>
    <row r="190" spans="1:3">
      <c r="A190">
        <v>2002</v>
      </c>
      <c r="B190" t="s">
        <v>104</v>
      </c>
      <c r="C190">
        <f>[4]Feuil1!$C$45/12</f>
        <v>1.0403348810084834</v>
      </c>
    </row>
    <row r="191" spans="1:3">
      <c r="A191">
        <v>2002</v>
      </c>
      <c r="B191" t="s">
        <v>105</v>
      </c>
      <c r="C191">
        <f>[4]Feuil1!$C$45/12</f>
        <v>1.0403348810084834</v>
      </c>
    </row>
    <row r="192" spans="1:3">
      <c r="A192">
        <v>2002</v>
      </c>
      <c r="B192" t="s">
        <v>94</v>
      </c>
      <c r="C192">
        <f>[4]Feuil1!$C$45/12</f>
        <v>1.0403348810084834</v>
      </c>
    </row>
    <row r="193" spans="1:3">
      <c r="A193">
        <v>2002</v>
      </c>
      <c r="B193" t="s">
        <v>95</v>
      </c>
      <c r="C193">
        <f>[4]Feuil1!$C$45/12</f>
        <v>1.0403348810084834</v>
      </c>
    </row>
    <row r="194" spans="1:3">
      <c r="A194">
        <v>2002</v>
      </c>
      <c r="B194" t="s">
        <v>96</v>
      </c>
      <c r="C194">
        <f>[4]Feuil1!$C$45/12</f>
        <v>1.0403348810084834</v>
      </c>
    </row>
    <row r="195" spans="1:3">
      <c r="A195">
        <v>2002</v>
      </c>
      <c r="B195" t="s">
        <v>97</v>
      </c>
      <c r="C195">
        <f>[4]Feuil1!$C$45/12</f>
        <v>1.0403348810084834</v>
      </c>
    </row>
    <row r="196" spans="1:3">
      <c r="A196">
        <v>2002</v>
      </c>
      <c r="B196" t="s">
        <v>98</v>
      </c>
      <c r="C196">
        <f>[4]Feuil1!$C$45/12</f>
        <v>1.0403348810084834</v>
      </c>
    </row>
    <row r="197" spans="1:3">
      <c r="A197">
        <v>2001</v>
      </c>
      <c r="B197" t="s">
        <v>99</v>
      </c>
      <c r="C197">
        <f>[4]Feuil1!$C$44/12</f>
        <v>3.1398350785117919</v>
      </c>
    </row>
    <row r="198" spans="1:3">
      <c r="A198">
        <v>2001</v>
      </c>
      <c r="B198" t="s">
        <v>100</v>
      </c>
      <c r="C198">
        <f>[4]Feuil1!$C$44/12</f>
        <v>3.1398350785117919</v>
      </c>
    </row>
    <row r="199" spans="1:3">
      <c r="A199">
        <v>2001</v>
      </c>
      <c r="B199" t="s">
        <v>101</v>
      </c>
      <c r="C199">
        <f>[4]Feuil1!$C$44/12</f>
        <v>3.1398350785117919</v>
      </c>
    </row>
    <row r="200" spans="1:3">
      <c r="A200">
        <v>2001</v>
      </c>
      <c r="B200" t="s">
        <v>102</v>
      </c>
      <c r="C200">
        <f>[4]Feuil1!$C$44/12</f>
        <v>3.1398350785117919</v>
      </c>
    </row>
    <row r="201" spans="1:3">
      <c r="A201">
        <v>2001</v>
      </c>
      <c r="B201" t="s">
        <v>103</v>
      </c>
      <c r="C201">
        <f>[4]Feuil1!$C$44/12</f>
        <v>3.1398350785117919</v>
      </c>
    </row>
    <row r="202" spans="1:3">
      <c r="A202">
        <v>2001</v>
      </c>
      <c r="B202" t="s">
        <v>104</v>
      </c>
      <c r="C202">
        <f>[4]Feuil1!$C$44/12</f>
        <v>3.1398350785117919</v>
      </c>
    </row>
    <row r="203" spans="1:3">
      <c r="A203">
        <v>2001</v>
      </c>
      <c r="B203" t="s">
        <v>105</v>
      </c>
      <c r="C203">
        <f>[4]Feuil1!$C$44/12</f>
        <v>3.1398350785117919</v>
      </c>
    </row>
    <row r="204" spans="1:3">
      <c r="A204">
        <v>2001</v>
      </c>
      <c r="B204" t="s">
        <v>94</v>
      </c>
      <c r="C204">
        <f>[4]Feuil1!$C$44/12</f>
        <v>3.1398350785117919</v>
      </c>
    </row>
    <row r="205" spans="1:3">
      <c r="A205">
        <v>2001</v>
      </c>
      <c r="B205" t="s">
        <v>95</v>
      </c>
      <c r="C205">
        <f>[4]Feuil1!$C$44/12</f>
        <v>3.1398350785117919</v>
      </c>
    </row>
    <row r="206" spans="1:3">
      <c r="A206">
        <v>2001</v>
      </c>
      <c r="B206" t="s">
        <v>96</v>
      </c>
      <c r="C206">
        <f>[4]Feuil1!$C$44/12</f>
        <v>3.1398350785117919</v>
      </c>
    </row>
    <row r="207" spans="1:3">
      <c r="A207">
        <v>2001</v>
      </c>
      <c r="B207" t="s">
        <v>97</v>
      </c>
      <c r="C207">
        <f>[4]Feuil1!$C$44/12</f>
        <v>3.1398350785117919</v>
      </c>
    </row>
    <row r="208" spans="1:3">
      <c r="A208">
        <v>2001</v>
      </c>
      <c r="B208" t="s">
        <v>98</v>
      </c>
      <c r="C208">
        <f>[4]Feuil1!$C$44/12</f>
        <v>3.1398350785117919</v>
      </c>
    </row>
    <row r="209" spans="1:3">
      <c r="A209">
        <v>2000</v>
      </c>
      <c r="B209" t="s">
        <v>99</v>
      </c>
      <c r="C209">
        <f>[4]Feuil1!$C$43/12</f>
        <v>8.0078428077569743</v>
      </c>
    </row>
    <row r="210" spans="1:3">
      <c r="A210">
        <v>2000</v>
      </c>
      <c r="B210" t="s">
        <v>100</v>
      </c>
      <c r="C210">
        <f>[4]Feuil1!$C$43/12</f>
        <v>8.0078428077569743</v>
      </c>
    </row>
    <row r="211" spans="1:3">
      <c r="A211">
        <v>2000</v>
      </c>
      <c r="B211" t="s">
        <v>101</v>
      </c>
      <c r="C211">
        <f>[4]Feuil1!$C$43/12</f>
        <v>8.0078428077569743</v>
      </c>
    </row>
    <row r="212" spans="1:3">
      <c r="A212">
        <v>2000</v>
      </c>
      <c r="B212" t="s">
        <v>102</v>
      </c>
      <c r="C212">
        <f>[4]Feuil1!$C$43/12</f>
        <v>8.0078428077569743</v>
      </c>
    </row>
    <row r="213" spans="1:3">
      <c r="A213">
        <v>2000</v>
      </c>
      <c r="B213" t="s">
        <v>103</v>
      </c>
      <c r="C213">
        <f>[4]Feuil1!$C$43/12</f>
        <v>8.0078428077569743</v>
      </c>
    </row>
    <row r="214" spans="1:3">
      <c r="A214">
        <v>2000</v>
      </c>
      <c r="B214" t="s">
        <v>104</v>
      </c>
      <c r="C214">
        <f>[4]Feuil1!$C$43/12</f>
        <v>8.0078428077569743</v>
      </c>
    </row>
    <row r="215" spans="1:3">
      <c r="A215">
        <v>2000</v>
      </c>
      <c r="B215" t="s">
        <v>105</v>
      </c>
      <c r="C215">
        <f>[4]Feuil1!$C$43/12</f>
        <v>8.0078428077569743</v>
      </c>
    </row>
    <row r="216" spans="1:3">
      <c r="A216">
        <v>2000</v>
      </c>
      <c r="B216" t="s">
        <v>94</v>
      </c>
      <c r="C216">
        <f>[4]Feuil1!$C$43/12</f>
        <v>8.0078428077569743</v>
      </c>
    </row>
    <row r="217" spans="1:3">
      <c r="A217">
        <v>2000</v>
      </c>
      <c r="B217" t="s">
        <v>95</v>
      </c>
      <c r="C217">
        <f>[4]Feuil1!$C$43/12</f>
        <v>8.0078428077569743</v>
      </c>
    </row>
    <row r="218" spans="1:3">
      <c r="A218">
        <v>2000</v>
      </c>
      <c r="B218" t="s">
        <v>96</v>
      </c>
      <c r="C218">
        <f>[4]Feuil1!$C$43/12</f>
        <v>8.0078428077569743</v>
      </c>
    </row>
    <row r="219" spans="1:3">
      <c r="A219">
        <v>2000</v>
      </c>
      <c r="B219" t="s">
        <v>97</v>
      </c>
      <c r="C219">
        <f>[4]Feuil1!$C$43/12</f>
        <v>8.0078428077569743</v>
      </c>
    </row>
    <row r="220" spans="1:3">
      <c r="A220">
        <v>2000</v>
      </c>
      <c r="B220" t="s">
        <v>98</v>
      </c>
      <c r="C220">
        <f>[4]Feuil1!$C$43/12</f>
        <v>8.0078428077569743</v>
      </c>
    </row>
    <row r="221" spans="1:3">
      <c r="A221">
        <v>1999</v>
      </c>
      <c r="B221" t="s">
        <v>99</v>
      </c>
      <c r="C221">
        <f>[4]Feuil1!$C$42/12</f>
        <v>4.3535292422932672</v>
      </c>
    </row>
    <row r="222" spans="1:3">
      <c r="A222">
        <v>1999</v>
      </c>
      <c r="B222" t="s">
        <v>100</v>
      </c>
      <c r="C222">
        <f>[4]Feuil1!$C$42/12</f>
        <v>4.3535292422932672</v>
      </c>
    </row>
    <row r="223" spans="1:3">
      <c r="A223">
        <v>1999</v>
      </c>
      <c r="B223" t="s">
        <v>101</v>
      </c>
      <c r="C223">
        <f>[4]Feuil1!$C$42/12</f>
        <v>4.3535292422932672</v>
      </c>
    </row>
    <row r="224" spans="1:3">
      <c r="A224">
        <v>1999</v>
      </c>
      <c r="B224" t="s">
        <v>102</v>
      </c>
      <c r="C224">
        <f>[4]Feuil1!$C$42/12</f>
        <v>4.3535292422932672</v>
      </c>
    </row>
    <row r="225" spans="1:3">
      <c r="A225">
        <v>1999</v>
      </c>
      <c r="B225" t="s">
        <v>103</v>
      </c>
      <c r="C225">
        <f>[4]Feuil1!$C$42/12</f>
        <v>4.3535292422932672</v>
      </c>
    </row>
    <row r="226" spans="1:3">
      <c r="A226">
        <v>1999</v>
      </c>
      <c r="B226" t="s">
        <v>104</v>
      </c>
      <c r="C226">
        <f>[4]Feuil1!$C$42/12</f>
        <v>4.3535292422932672</v>
      </c>
    </row>
    <row r="227" spans="1:3">
      <c r="A227">
        <v>1999</v>
      </c>
      <c r="B227" t="s">
        <v>105</v>
      </c>
      <c r="C227">
        <f>[4]Feuil1!$C$42/12</f>
        <v>4.3535292422932672</v>
      </c>
    </row>
    <row r="228" spans="1:3">
      <c r="A228">
        <v>1999</v>
      </c>
      <c r="B228" t="s">
        <v>94</v>
      </c>
      <c r="C228">
        <f>[4]Feuil1!$C$42/12</f>
        <v>4.3535292422932672</v>
      </c>
    </row>
    <row r="229" spans="1:3">
      <c r="A229">
        <v>1999</v>
      </c>
      <c r="B229" t="s">
        <v>95</v>
      </c>
      <c r="C229">
        <f>[4]Feuil1!$C$42/12</f>
        <v>4.3535292422932672</v>
      </c>
    </row>
    <row r="230" spans="1:3">
      <c r="A230">
        <v>1999</v>
      </c>
      <c r="B230" t="s">
        <v>96</v>
      </c>
      <c r="C230">
        <f>[4]Feuil1!$C$42/12</f>
        <v>4.3535292422932672</v>
      </c>
    </row>
    <row r="231" spans="1:3">
      <c r="A231">
        <v>1999</v>
      </c>
      <c r="B231" t="s">
        <v>97</v>
      </c>
      <c r="C231">
        <f>[4]Feuil1!$C$42/12</f>
        <v>4.3535292422932672</v>
      </c>
    </row>
    <row r="232" spans="1:3">
      <c r="A232">
        <v>1999</v>
      </c>
      <c r="B232" t="s">
        <v>98</v>
      </c>
      <c r="C232">
        <f>[4]Feuil1!$C$42/12</f>
        <v>4.3535292422932672</v>
      </c>
    </row>
    <row r="233" spans="1:3">
      <c r="A233">
        <v>1998</v>
      </c>
      <c r="B233" t="s">
        <v>99</v>
      </c>
      <c r="C233">
        <f>[4]Feuil1!$C$41/12</f>
        <v>3.0082027635314588</v>
      </c>
    </row>
    <row r="234" spans="1:3">
      <c r="A234">
        <v>1998</v>
      </c>
      <c r="B234" t="s">
        <v>100</v>
      </c>
      <c r="C234">
        <f>[4]Feuil1!$C$41/12</f>
        <v>3.0082027635314588</v>
      </c>
    </row>
    <row r="235" spans="1:3">
      <c r="A235">
        <v>1998</v>
      </c>
      <c r="B235" t="s">
        <v>101</v>
      </c>
      <c r="C235">
        <f>[4]Feuil1!$C$41/12</f>
        <v>3.0082027635314588</v>
      </c>
    </row>
    <row r="236" spans="1:3">
      <c r="A236">
        <v>1998</v>
      </c>
      <c r="B236" t="s">
        <v>102</v>
      </c>
      <c r="C236">
        <f>[4]Feuil1!$C$41/12</f>
        <v>3.0082027635314588</v>
      </c>
    </row>
    <row r="237" spans="1:3">
      <c r="A237">
        <v>1998</v>
      </c>
      <c r="B237" t="s">
        <v>103</v>
      </c>
      <c r="C237">
        <f>[4]Feuil1!$C$41/12</f>
        <v>3.0082027635314588</v>
      </c>
    </row>
    <row r="238" spans="1:3">
      <c r="A238">
        <v>1998</v>
      </c>
      <c r="B238" t="s">
        <v>104</v>
      </c>
      <c r="C238">
        <f>[4]Feuil1!$C$41/12</f>
        <v>3.0082027635314588</v>
      </c>
    </row>
    <row r="239" spans="1:3">
      <c r="A239">
        <v>1998</v>
      </c>
      <c r="B239" t="s">
        <v>105</v>
      </c>
      <c r="C239">
        <f>[4]Feuil1!$C$41/12</f>
        <v>3.0082027635314588</v>
      </c>
    </row>
    <row r="240" spans="1:3">
      <c r="A240">
        <v>1998</v>
      </c>
      <c r="B240" t="s">
        <v>94</v>
      </c>
      <c r="C240">
        <f>[4]Feuil1!$C$41/12</f>
        <v>3.0082027635314588</v>
      </c>
    </row>
    <row r="241" spans="1:3">
      <c r="A241">
        <v>1998</v>
      </c>
      <c r="B241" t="s">
        <v>95</v>
      </c>
      <c r="C241">
        <f>[4]Feuil1!$C$41/12</f>
        <v>3.0082027635314588</v>
      </c>
    </row>
    <row r="242" spans="1:3">
      <c r="A242">
        <v>1998</v>
      </c>
      <c r="B242" t="s">
        <v>96</v>
      </c>
      <c r="C242">
        <f>[4]Feuil1!$C$41/12</f>
        <v>3.0082027635314588</v>
      </c>
    </row>
    <row r="243" spans="1:3">
      <c r="A243">
        <v>1998</v>
      </c>
      <c r="B243" t="s">
        <v>97</v>
      </c>
      <c r="C243">
        <f>[4]Feuil1!$C$41/12</f>
        <v>3.0082027635314588</v>
      </c>
    </row>
    <row r="244" spans="1:3">
      <c r="A244">
        <v>1998</v>
      </c>
      <c r="B244" t="s">
        <v>98</v>
      </c>
      <c r="C244">
        <f>[4]Feuil1!$C$41/12</f>
        <v>3.0082027635314588</v>
      </c>
    </row>
    <row r="245" spans="1:3">
      <c r="A245">
        <v>1997</v>
      </c>
      <c r="B245" t="s">
        <v>99</v>
      </c>
      <c r="C245">
        <f>[4]Feuil1!$C$40/12</f>
        <v>2.5535816736332584</v>
      </c>
    </row>
    <row r="246" spans="1:3">
      <c r="A246">
        <v>1997</v>
      </c>
      <c r="B246" t="s">
        <v>100</v>
      </c>
      <c r="C246">
        <f>[4]Feuil1!$C$40/12</f>
        <v>2.5535816736332584</v>
      </c>
    </row>
    <row r="247" spans="1:3">
      <c r="A247">
        <v>1997</v>
      </c>
      <c r="B247" t="s">
        <v>101</v>
      </c>
      <c r="C247">
        <f>[4]Feuil1!$C$40/12</f>
        <v>2.5535816736332584</v>
      </c>
    </row>
    <row r="248" spans="1:3">
      <c r="A248">
        <v>1997</v>
      </c>
      <c r="B248" t="s">
        <v>102</v>
      </c>
      <c r="C248">
        <f>[4]Feuil1!$C$40/12</f>
        <v>2.5535816736332584</v>
      </c>
    </row>
    <row r="249" spans="1:3">
      <c r="A249">
        <v>1997</v>
      </c>
      <c r="B249" t="s">
        <v>103</v>
      </c>
      <c r="C249">
        <f>[4]Feuil1!$C$40/12</f>
        <v>2.5535816736332584</v>
      </c>
    </row>
    <row r="250" spans="1:3">
      <c r="A250">
        <v>1997</v>
      </c>
      <c r="B250" t="s">
        <v>104</v>
      </c>
      <c r="C250">
        <f>[4]Feuil1!$C$40/12</f>
        <v>2.5535816736332584</v>
      </c>
    </row>
    <row r="251" spans="1:3">
      <c r="A251">
        <v>1997</v>
      </c>
      <c r="B251" t="s">
        <v>105</v>
      </c>
      <c r="C251">
        <f>[4]Feuil1!$C$40/12</f>
        <v>2.5535816736332584</v>
      </c>
    </row>
    <row r="252" spans="1:3">
      <c r="A252">
        <v>1997</v>
      </c>
      <c r="B252" t="s">
        <v>94</v>
      </c>
      <c r="C252">
        <f>[4]Feuil1!$C$40/12</f>
        <v>2.5535816736332584</v>
      </c>
    </row>
    <row r="253" spans="1:3">
      <c r="A253">
        <v>1997</v>
      </c>
      <c r="B253" t="s">
        <v>95</v>
      </c>
      <c r="C253">
        <f>[4]Feuil1!$C$40/12</f>
        <v>2.5535816736332584</v>
      </c>
    </row>
    <row r="254" spans="1:3">
      <c r="A254">
        <v>1997</v>
      </c>
      <c r="B254" t="s">
        <v>96</v>
      </c>
      <c r="C254">
        <f>[4]Feuil1!$C$40/12</f>
        <v>2.5535816736332584</v>
      </c>
    </row>
    <row r="255" spans="1:3">
      <c r="A255">
        <v>1997</v>
      </c>
      <c r="B255" t="s">
        <v>97</v>
      </c>
      <c r="C255">
        <f>[4]Feuil1!$C$40/12</f>
        <v>2.5535816736332584</v>
      </c>
    </row>
    <row r="256" spans="1:3">
      <c r="A256">
        <v>1997</v>
      </c>
      <c r="B256" t="s">
        <v>98</v>
      </c>
      <c r="C256">
        <f>[4]Feuil1!$C$40/12</f>
        <v>2.5535816736332584</v>
      </c>
    </row>
    <row r="257" spans="1:3">
      <c r="A257">
        <v>1996</v>
      </c>
      <c r="B257" t="s">
        <v>99</v>
      </c>
      <c r="C257">
        <f>[4]Feuil1!$C$39/12</f>
        <v>2.0310907237513001</v>
      </c>
    </row>
    <row r="258" spans="1:3">
      <c r="A258">
        <v>1996</v>
      </c>
      <c r="B258" t="s">
        <v>100</v>
      </c>
      <c r="C258">
        <f>[4]Feuil1!$C$39/12</f>
        <v>2.0310907237513001</v>
      </c>
    </row>
    <row r="259" spans="1:3">
      <c r="A259">
        <v>1996</v>
      </c>
      <c r="B259" t="s">
        <v>101</v>
      </c>
      <c r="C259">
        <f>[4]Feuil1!$C$39/12</f>
        <v>2.0310907237513001</v>
      </c>
    </row>
    <row r="260" spans="1:3">
      <c r="A260">
        <v>1996</v>
      </c>
      <c r="B260" t="s">
        <v>102</v>
      </c>
      <c r="C260">
        <f>[4]Feuil1!$C$39/12</f>
        <v>2.0310907237513001</v>
      </c>
    </row>
    <row r="261" spans="1:3">
      <c r="A261">
        <v>1996</v>
      </c>
      <c r="B261" t="s">
        <v>103</v>
      </c>
      <c r="C261">
        <f>[4]Feuil1!$C$39/12</f>
        <v>2.0310907237513001</v>
      </c>
    </row>
    <row r="262" spans="1:3">
      <c r="A262">
        <v>1996</v>
      </c>
      <c r="B262" t="s">
        <v>104</v>
      </c>
      <c r="C262">
        <f>[4]Feuil1!$C$39/12</f>
        <v>2.0310907237513001</v>
      </c>
    </row>
    <row r="263" spans="1:3">
      <c r="A263">
        <v>1996</v>
      </c>
      <c r="B263" t="s">
        <v>105</v>
      </c>
      <c r="C263">
        <f>[4]Feuil1!$C$39/12</f>
        <v>2.0310907237513001</v>
      </c>
    </row>
    <row r="264" spans="1:3">
      <c r="A264">
        <v>1996</v>
      </c>
      <c r="B264" t="s">
        <v>94</v>
      </c>
      <c r="C264">
        <f>[4]Feuil1!$C$39/12</f>
        <v>2.0310907237513001</v>
      </c>
    </row>
    <row r="265" spans="1:3">
      <c r="A265">
        <v>1996</v>
      </c>
      <c r="B265" t="s">
        <v>95</v>
      </c>
      <c r="C265">
        <f>[4]Feuil1!$C$39/12</f>
        <v>2.0310907237513001</v>
      </c>
    </row>
    <row r="266" spans="1:3">
      <c r="A266">
        <v>1996</v>
      </c>
      <c r="B266" t="s">
        <v>96</v>
      </c>
      <c r="C266">
        <f>[4]Feuil1!$C$39/12</f>
        <v>2.0310907237513001</v>
      </c>
    </row>
    <row r="267" spans="1:3">
      <c r="A267">
        <v>1996</v>
      </c>
      <c r="B267" t="s">
        <v>97</v>
      </c>
      <c r="C267">
        <f>[4]Feuil1!$C$39/12</f>
        <v>2.0310907237513001</v>
      </c>
    </row>
    <row r="268" spans="1:3">
      <c r="A268">
        <v>1996</v>
      </c>
      <c r="B268" t="s">
        <v>98</v>
      </c>
      <c r="C268">
        <f>[4]Feuil1!$C$39/12</f>
        <v>2.0310907237513001</v>
      </c>
    </row>
    <row r="269" spans="1:3">
      <c r="A269">
        <v>1995</v>
      </c>
      <c r="B269" t="s">
        <v>99</v>
      </c>
      <c r="C269">
        <f>[4]Feuil1!$C$38/12</f>
        <v>1.9071777527245415</v>
      </c>
    </row>
    <row r="270" spans="1:3">
      <c r="A270">
        <v>1995</v>
      </c>
      <c r="B270" t="s">
        <v>100</v>
      </c>
      <c r="C270">
        <f>[4]Feuil1!$C$38/12</f>
        <v>1.9071777527245415</v>
      </c>
    </row>
    <row r="271" spans="1:3">
      <c r="A271">
        <v>1995</v>
      </c>
      <c r="B271" t="s">
        <v>101</v>
      </c>
      <c r="C271">
        <f>[4]Feuil1!$C$38/12</f>
        <v>1.9071777527245415</v>
      </c>
    </row>
    <row r="272" spans="1:3">
      <c r="A272">
        <v>1995</v>
      </c>
      <c r="B272" t="s">
        <v>102</v>
      </c>
      <c r="C272">
        <f>[4]Feuil1!$C$38/12</f>
        <v>1.9071777527245415</v>
      </c>
    </row>
    <row r="273" spans="1:3">
      <c r="A273">
        <v>1995</v>
      </c>
      <c r="B273" t="s">
        <v>103</v>
      </c>
      <c r="C273">
        <f>[4]Feuil1!$C$38/12</f>
        <v>1.9071777527245415</v>
      </c>
    </row>
    <row r="274" spans="1:3">
      <c r="A274">
        <v>1995</v>
      </c>
      <c r="B274" t="s">
        <v>104</v>
      </c>
      <c r="C274">
        <f>[4]Feuil1!$C$38/12</f>
        <v>1.9071777527245415</v>
      </c>
    </row>
    <row r="275" spans="1:3">
      <c r="A275">
        <v>1995</v>
      </c>
      <c r="B275" t="s">
        <v>105</v>
      </c>
      <c r="C275">
        <f>[4]Feuil1!$C$38/12</f>
        <v>1.9071777527245415</v>
      </c>
    </row>
    <row r="276" spans="1:3">
      <c r="A276">
        <v>1995</v>
      </c>
      <c r="B276" t="s">
        <v>94</v>
      </c>
      <c r="C276">
        <f>[4]Feuil1!$C$38/12</f>
        <v>1.9071777527245415</v>
      </c>
    </row>
    <row r="277" spans="1:3">
      <c r="A277">
        <v>1995</v>
      </c>
      <c r="B277" t="s">
        <v>95</v>
      </c>
      <c r="C277">
        <f>[4]Feuil1!$C$38/12</f>
        <v>1.9071777527245415</v>
      </c>
    </row>
    <row r="278" spans="1:3">
      <c r="A278">
        <v>1995</v>
      </c>
      <c r="B278" t="s">
        <v>96</v>
      </c>
      <c r="C278">
        <f>[4]Feuil1!$C$38/12</f>
        <v>1.9071777527245415</v>
      </c>
    </row>
    <row r="279" spans="1:3">
      <c r="A279">
        <v>1995</v>
      </c>
      <c r="B279" t="s">
        <v>97</v>
      </c>
      <c r="C279">
        <f>[4]Feuil1!$C$38/12</f>
        <v>1.9071777527245415</v>
      </c>
    </row>
    <row r="280" spans="1:3">
      <c r="A280">
        <v>1995</v>
      </c>
      <c r="B280" t="s">
        <v>98</v>
      </c>
      <c r="C280">
        <f>[4]Feuil1!$C$38/12</f>
        <v>1.9071777527245415</v>
      </c>
    </row>
    <row r="281" spans="1:3">
      <c r="A281">
        <v>1994</v>
      </c>
      <c r="B281" t="s">
        <v>99</v>
      </c>
      <c r="C281">
        <f>[4]Feuil1!$C$37/12</f>
        <v>2.2868773946360168</v>
      </c>
    </row>
    <row r="282" spans="1:3">
      <c r="A282">
        <v>1994</v>
      </c>
      <c r="B282" t="s">
        <v>100</v>
      </c>
      <c r="C282">
        <f>[4]Feuil1!$C$37/12</f>
        <v>2.2868773946360168</v>
      </c>
    </row>
    <row r="283" spans="1:3">
      <c r="A283">
        <v>1994</v>
      </c>
      <c r="B283" t="s">
        <v>101</v>
      </c>
      <c r="C283">
        <f>[4]Feuil1!$C$37/12</f>
        <v>2.2868773946360168</v>
      </c>
    </row>
    <row r="284" spans="1:3">
      <c r="A284">
        <v>1994</v>
      </c>
      <c r="B284" t="s">
        <v>102</v>
      </c>
      <c r="C284">
        <f>[4]Feuil1!$C$37/12</f>
        <v>2.2868773946360168</v>
      </c>
    </row>
    <row r="285" spans="1:3">
      <c r="A285">
        <v>1994</v>
      </c>
      <c r="B285" t="s">
        <v>103</v>
      </c>
      <c r="C285">
        <f>[4]Feuil1!$C$37/12</f>
        <v>2.2868773946360168</v>
      </c>
    </row>
    <row r="286" spans="1:3">
      <c r="A286">
        <v>1994</v>
      </c>
      <c r="B286" t="s">
        <v>104</v>
      </c>
      <c r="C286">
        <f>[4]Feuil1!$C$37/12</f>
        <v>2.2868773946360168</v>
      </c>
    </row>
    <row r="287" spans="1:3">
      <c r="A287">
        <v>1994</v>
      </c>
      <c r="B287" t="s">
        <v>105</v>
      </c>
      <c r="C287">
        <f>[4]Feuil1!$C$37/12</f>
        <v>2.2868773946360168</v>
      </c>
    </row>
    <row r="288" spans="1:3">
      <c r="A288">
        <v>1994</v>
      </c>
      <c r="B288" t="s">
        <v>94</v>
      </c>
      <c r="C288">
        <f>[4]Feuil1!$C$37/12</f>
        <v>2.2868773946360168</v>
      </c>
    </row>
    <row r="289" spans="1:3">
      <c r="A289">
        <v>1994</v>
      </c>
      <c r="B289" t="s">
        <v>95</v>
      </c>
      <c r="C289">
        <f>[4]Feuil1!$C$37/12</f>
        <v>2.2868773946360168</v>
      </c>
    </row>
    <row r="290" spans="1:3">
      <c r="A290">
        <v>1994</v>
      </c>
      <c r="B290" t="s">
        <v>96</v>
      </c>
      <c r="C290">
        <f>[4]Feuil1!$C$37/12</f>
        <v>2.2868773946360168</v>
      </c>
    </row>
    <row r="291" spans="1:3">
      <c r="A291">
        <v>1994</v>
      </c>
      <c r="B291" t="s">
        <v>97</v>
      </c>
      <c r="C291">
        <f>[4]Feuil1!$C$37/12</f>
        <v>2.2868773946360168</v>
      </c>
    </row>
    <row r="292" spans="1:3">
      <c r="A292">
        <v>1994</v>
      </c>
      <c r="B292" t="s">
        <v>98</v>
      </c>
      <c r="C292">
        <f>[4]Feuil1!$C$37/12</f>
        <v>2.2868773946360168</v>
      </c>
    </row>
    <row r="293" spans="1:3">
      <c r="A293">
        <v>1993</v>
      </c>
      <c r="B293" t="s">
        <v>99</v>
      </c>
      <c r="C293">
        <f>[4]Feuil1!$C$36/12</f>
        <v>3.75</v>
      </c>
    </row>
    <row r="294" spans="1:3">
      <c r="A294">
        <v>1993</v>
      </c>
      <c r="B294" t="s">
        <v>100</v>
      </c>
      <c r="C294">
        <f>[4]Feuil1!$C$36/12</f>
        <v>3.75</v>
      </c>
    </row>
    <row r="295" spans="1:3">
      <c r="A295">
        <v>1993</v>
      </c>
      <c r="B295" t="s">
        <v>101</v>
      </c>
      <c r="C295">
        <f>[4]Feuil1!$C$36/12</f>
        <v>3.75</v>
      </c>
    </row>
    <row r="296" spans="1:3">
      <c r="A296">
        <v>1993</v>
      </c>
      <c r="B296" t="s">
        <v>102</v>
      </c>
      <c r="C296">
        <f>[4]Feuil1!$C$36/12</f>
        <v>3.75</v>
      </c>
    </row>
    <row r="297" spans="1:3">
      <c r="A297">
        <v>1993</v>
      </c>
      <c r="B297" t="s">
        <v>103</v>
      </c>
      <c r="C297">
        <f>[4]Feuil1!$C$36/12</f>
        <v>3.75</v>
      </c>
    </row>
    <row r="298" spans="1:3">
      <c r="A298">
        <v>1993</v>
      </c>
      <c r="B298" t="s">
        <v>104</v>
      </c>
      <c r="C298">
        <f>[4]Feuil1!$C$36/12</f>
        <v>3.75</v>
      </c>
    </row>
    <row r="299" spans="1:3">
      <c r="A299">
        <v>1993</v>
      </c>
      <c r="B299" t="s">
        <v>105</v>
      </c>
      <c r="C299">
        <f>[4]Feuil1!$C$36/12</f>
        <v>3.75</v>
      </c>
    </row>
    <row r="300" spans="1:3">
      <c r="A300">
        <v>1993</v>
      </c>
      <c r="B300" t="s">
        <v>94</v>
      </c>
      <c r="C300">
        <f>[4]Feuil1!$C$36/12</f>
        <v>3.75</v>
      </c>
    </row>
    <row r="301" spans="1:3">
      <c r="A301">
        <v>1993</v>
      </c>
      <c r="B301" t="s">
        <v>95</v>
      </c>
      <c r="C301">
        <f>[4]Feuil1!$C$36/12</f>
        <v>3.75</v>
      </c>
    </row>
    <row r="302" spans="1:3">
      <c r="A302">
        <v>1993</v>
      </c>
      <c r="B302" t="s">
        <v>96</v>
      </c>
      <c r="C302">
        <f>[4]Feuil1!$C$36/12</f>
        <v>3.75</v>
      </c>
    </row>
    <row r="303" spans="1:3">
      <c r="A303">
        <v>1993</v>
      </c>
      <c r="B303" t="s">
        <v>97</v>
      </c>
      <c r="C303">
        <f>[4]Feuil1!$C$36/12</f>
        <v>3.75</v>
      </c>
    </row>
    <row r="304" spans="1:3">
      <c r="A304">
        <v>1993</v>
      </c>
      <c r="B304" t="s">
        <v>98</v>
      </c>
      <c r="C304">
        <f>[4]Feuil1!$C$36/12</f>
        <v>3.75</v>
      </c>
    </row>
    <row r="305" spans="1:3">
      <c r="A305">
        <v>1992</v>
      </c>
      <c r="B305" t="s">
        <v>99</v>
      </c>
      <c r="C305">
        <f>[4]Feuil1!$C$35/12</f>
        <v>4.5284030010718084</v>
      </c>
    </row>
    <row r="306" spans="1:3">
      <c r="A306">
        <v>1992</v>
      </c>
      <c r="B306" t="s">
        <v>100</v>
      </c>
      <c r="C306">
        <f>[4]Feuil1!$C$35/12</f>
        <v>4.5284030010718084</v>
      </c>
    </row>
    <row r="307" spans="1:3">
      <c r="A307">
        <v>1992</v>
      </c>
      <c r="B307" t="s">
        <v>101</v>
      </c>
      <c r="C307">
        <f>[4]Feuil1!$C$35/12</f>
        <v>4.5284030010718084</v>
      </c>
    </row>
    <row r="308" spans="1:3">
      <c r="A308">
        <v>1992</v>
      </c>
      <c r="B308" t="s">
        <v>102</v>
      </c>
      <c r="C308">
        <f>[4]Feuil1!$C$35/12</f>
        <v>4.5284030010718084</v>
      </c>
    </row>
    <row r="309" spans="1:3">
      <c r="A309">
        <v>1992</v>
      </c>
      <c r="B309" t="s">
        <v>103</v>
      </c>
      <c r="C309">
        <f>[4]Feuil1!$C$35/12</f>
        <v>4.5284030010718084</v>
      </c>
    </row>
    <row r="310" spans="1:3">
      <c r="A310">
        <v>1992</v>
      </c>
      <c r="B310" t="s">
        <v>104</v>
      </c>
      <c r="C310">
        <f>[4]Feuil1!$C$35/12</f>
        <v>4.5284030010718084</v>
      </c>
    </row>
    <row r="311" spans="1:3">
      <c r="A311">
        <v>1992</v>
      </c>
      <c r="B311" t="s">
        <v>105</v>
      </c>
      <c r="C311">
        <f>[4]Feuil1!$C$35/12</f>
        <v>4.5284030010718084</v>
      </c>
    </row>
    <row r="312" spans="1:3">
      <c r="A312">
        <v>1992</v>
      </c>
      <c r="B312" t="s">
        <v>94</v>
      </c>
      <c r="C312">
        <f>[4]Feuil1!$C$35/12</f>
        <v>4.5284030010718084</v>
      </c>
    </row>
    <row r="313" spans="1:3">
      <c r="A313">
        <v>1992</v>
      </c>
      <c r="B313" t="s">
        <v>95</v>
      </c>
      <c r="C313">
        <f>[4]Feuil1!$C$35/12</f>
        <v>4.5284030010718084</v>
      </c>
    </row>
    <row r="314" spans="1:3">
      <c r="A314">
        <v>1992</v>
      </c>
      <c r="B314" t="s">
        <v>96</v>
      </c>
      <c r="C314">
        <f>[4]Feuil1!$C$35/12</f>
        <v>4.5284030010718084</v>
      </c>
    </row>
    <row r="315" spans="1:3">
      <c r="A315">
        <v>1992</v>
      </c>
      <c r="B315" t="s">
        <v>97</v>
      </c>
      <c r="C315">
        <f>[4]Feuil1!$C$35/12</f>
        <v>4.5284030010718084</v>
      </c>
    </row>
    <row r="316" spans="1:3">
      <c r="A316">
        <v>1992</v>
      </c>
      <c r="B316" t="s">
        <v>98</v>
      </c>
      <c r="C316">
        <f>[4]Feuil1!$C$35/12</f>
        <v>4.5284030010718084</v>
      </c>
    </row>
    <row r="317" spans="1:3">
      <c r="A317">
        <v>1991</v>
      </c>
      <c r="B317" t="s">
        <v>99</v>
      </c>
      <c r="C317">
        <f>[4]Feuil1!$C$34/12</f>
        <v>4.0669856459330171</v>
      </c>
    </row>
    <row r="318" spans="1:3">
      <c r="A318">
        <v>1991</v>
      </c>
      <c r="B318" t="s">
        <v>100</v>
      </c>
      <c r="C318">
        <f>[4]Feuil1!$C$34/12</f>
        <v>4.0669856459330171</v>
      </c>
    </row>
    <row r="319" spans="1:3">
      <c r="A319">
        <v>1991</v>
      </c>
      <c r="B319" t="s">
        <v>101</v>
      </c>
      <c r="C319">
        <f>[4]Feuil1!$C$34/12</f>
        <v>4.0669856459330171</v>
      </c>
    </row>
    <row r="320" spans="1:3">
      <c r="A320">
        <v>1991</v>
      </c>
      <c r="B320" t="s">
        <v>102</v>
      </c>
      <c r="C320">
        <f>[4]Feuil1!$C$34/12</f>
        <v>4.0669856459330171</v>
      </c>
    </row>
    <row r="321" spans="1:3">
      <c r="A321">
        <v>1991</v>
      </c>
      <c r="B321" t="s">
        <v>103</v>
      </c>
      <c r="C321">
        <f>[4]Feuil1!$C$34/12</f>
        <v>4.0669856459330171</v>
      </c>
    </row>
    <row r="322" spans="1:3">
      <c r="A322">
        <v>1991</v>
      </c>
      <c r="B322" t="s">
        <v>104</v>
      </c>
      <c r="C322">
        <f>[4]Feuil1!$C$34/12</f>
        <v>4.0669856459330171</v>
      </c>
    </row>
    <row r="323" spans="1:3">
      <c r="A323">
        <v>1991</v>
      </c>
      <c r="B323" t="s">
        <v>105</v>
      </c>
      <c r="C323">
        <f>[4]Feuil1!$C$34/12</f>
        <v>4.0669856459330171</v>
      </c>
    </row>
    <row r="324" spans="1:3">
      <c r="A324">
        <v>1991</v>
      </c>
      <c r="B324" t="s">
        <v>94</v>
      </c>
      <c r="C324">
        <f>[4]Feuil1!$C$34/12</f>
        <v>4.0669856459330171</v>
      </c>
    </row>
    <row r="325" spans="1:3">
      <c r="A325">
        <v>1991</v>
      </c>
      <c r="B325" t="s">
        <v>95</v>
      </c>
      <c r="C325">
        <f>[4]Feuil1!$C$34/12</f>
        <v>4.0669856459330171</v>
      </c>
    </row>
    <row r="326" spans="1:3">
      <c r="A326">
        <v>1991</v>
      </c>
      <c r="B326" t="s">
        <v>96</v>
      </c>
      <c r="C326">
        <f>[4]Feuil1!$C$34/12</f>
        <v>4.0669856459330171</v>
      </c>
    </row>
    <row r="327" spans="1:3">
      <c r="A327">
        <v>1991</v>
      </c>
      <c r="B327" t="s">
        <v>97</v>
      </c>
      <c r="C327">
        <f>[4]Feuil1!$C$34/12</f>
        <v>4.0669856459330171</v>
      </c>
    </row>
    <row r="328" spans="1:3">
      <c r="A328">
        <v>1991</v>
      </c>
      <c r="B328" t="s">
        <v>98</v>
      </c>
      <c r="C328">
        <f>[4]Feuil1!$C$34/12</f>
        <v>4.0669856459330171</v>
      </c>
    </row>
    <row r="329" spans="1:3">
      <c r="A329">
        <v>1990</v>
      </c>
      <c r="B329" t="s">
        <v>99</v>
      </c>
      <c r="C329">
        <f>[4]Feuil1!$C$33/12</f>
        <v>4.0432594163713</v>
      </c>
    </row>
    <row r="330" spans="1:3">
      <c r="A330">
        <v>1990</v>
      </c>
      <c r="B330" t="s">
        <v>100</v>
      </c>
      <c r="C330">
        <f>[4]Feuil1!$C$33/12</f>
        <v>4.0432594163713</v>
      </c>
    </row>
    <row r="331" spans="1:3">
      <c r="A331">
        <v>1990</v>
      </c>
      <c r="B331" t="s">
        <v>101</v>
      </c>
      <c r="C331">
        <f>[4]Feuil1!$C$33/12</f>
        <v>4.0432594163713</v>
      </c>
    </row>
    <row r="332" spans="1:3">
      <c r="A332">
        <v>1990</v>
      </c>
      <c r="B332" t="s">
        <v>102</v>
      </c>
      <c r="C332">
        <f>[4]Feuil1!$C$33/12</f>
        <v>4.0432594163713</v>
      </c>
    </row>
    <row r="333" spans="1:3">
      <c r="A333">
        <v>1990</v>
      </c>
      <c r="B333" t="s">
        <v>103</v>
      </c>
      <c r="C333">
        <f>[4]Feuil1!$C$33/12</f>
        <v>4.0432594163713</v>
      </c>
    </row>
    <row r="334" spans="1:3">
      <c r="A334">
        <v>1990</v>
      </c>
      <c r="B334" t="s">
        <v>104</v>
      </c>
      <c r="C334">
        <f>[4]Feuil1!$C$33/12</f>
        <v>4.0432594163713</v>
      </c>
    </row>
    <row r="335" spans="1:3">
      <c r="A335">
        <v>1990</v>
      </c>
      <c r="B335" t="s">
        <v>105</v>
      </c>
      <c r="C335">
        <f>[4]Feuil1!$C$33/12</f>
        <v>4.0432594163713</v>
      </c>
    </row>
    <row r="336" spans="1:3">
      <c r="A336">
        <v>1990</v>
      </c>
      <c r="B336" t="s">
        <v>94</v>
      </c>
      <c r="C336">
        <f>[4]Feuil1!$C$33/12</f>
        <v>4.0432594163713</v>
      </c>
    </row>
    <row r="337" spans="1:3">
      <c r="A337">
        <v>1990</v>
      </c>
      <c r="B337" t="s">
        <v>95</v>
      </c>
      <c r="C337">
        <f>[4]Feuil1!$C$33/12</f>
        <v>4.0432594163713</v>
      </c>
    </row>
    <row r="338" spans="1:3">
      <c r="A338">
        <v>1990</v>
      </c>
      <c r="B338" t="s">
        <v>96</v>
      </c>
      <c r="C338">
        <f>[4]Feuil1!$C$33/12</f>
        <v>4.0432594163713</v>
      </c>
    </row>
    <row r="339" spans="1:3">
      <c r="A339">
        <v>1990</v>
      </c>
      <c r="B339" t="s">
        <v>97</v>
      </c>
      <c r="C339">
        <f>[4]Feuil1!$C$33/12</f>
        <v>4.0432594163713</v>
      </c>
    </row>
    <row r="340" spans="1:3">
      <c r="A340">
        <v>1990</v>
      </c>
      <c r="B340" t="s">
        <v>98</v>
      </c>
      <c r="C340">
        <f>[4]Feuil1!$C$33/12</f>
        <v>4.0432594163713</v>
      </c>
    </row>
    <row r="341" spans="1:3">
      <c r="A341">
        <v>1989</v>
      </c>
      <c r="B341" t="s">
        <v>99</v>
      </c>
      <c r="C341">
        <f>[4]Feuil1!$C$32/12</f>
        <v>4.3535292422932672</v>
      </c>
    </row>
    <row r="342" spans="1:3">
      <c r="A342">
        <v>1989</v>
      </c>
      <c r="B342" t="s">
        <v>100</v>
      </c>
      <c r="C342">
        <f>[4]Feuil1!$C$32/12</f>
        <v>4.3535292422932672</v>
      </c>
    </row>
    <row r="343" spans="1:3">
      <c r="A343">
        <v>1989</v>
      </c>
      <c r="B343" t="s">
        <v>101</v>
      </c>
      <c r="C343">
        <f>[4]Feuil1!$C$32/12</f>
        <v>4.3535292422932672</v>
      </c>
    </row>
    <row r="344" spans="1:3">
      <c r="A344">
        <v>1989</v>
      </c>
      <c r="B344" t="s">
        <v>102</v>
      </c>
      <c r="C344">
        <f>[4]Feuil1!$C$32/12</f>
        <v>4.3535292422932672</v>
      </c>
    </row>
    <row r="345" spans="1:3">
      <c r="A345">
        <v>1989</v>
      </c>
      <c r="B345" t="s">
        <v>103</v>
      </c>
      <c r="C345">
        <f>[4]Feuil1!$C$32/12</f>
        <v>4.3535292422932672</v>
      </c>
    </row>
    <row r="346" spans="1:3">
      <c r="A346">
        <v>1989</v>
      </c>
      <c r="B346" t="s">
        <v>104</v>
      </c>
      <c r="C346">
        <f>[4]Feuil1!$C$32/12</f>
        <v>4.3535292422932672</v>
      </c>
    </row>
    <row r="347" spans="1:3">
      <c r="A347">
        <v>1989</v>
      </c>
      <c r="B347" t="s">
        <v>105</v>
      </c>
      <c r="C347">
        <f>[4]Feuil1!$C$32/12</f>
        <v>4.3535292422932672</v>
      </c>
    </row>
    <row r="348" spans="1:3">
      <c r="A348">
        <v>1989</v>
      </c>
      <c r="B348" t="s">
        <v>94</v>
      </c>
      <c r="C348">
        <f>[4]Feuil1!$C$32/12</f>
        <v>4.3535292422932672</v>
      </c>
    </row>
    <row r="349" spans="1:3">
      <c r="A349">
        <v>1989</v>
      </c>
      <c r="B349" t="s">
        <v>95</v>
      </c>
      <c r="C349">
        <f>[4]Feuil1!$C$32/12</f>
        <v>4.3535292422932672</v>
      </c>
    </row>
    <row r="350" spans="1:3">
      <c r="A350">
        <v>1989</v>
      </c>
      <c r="B350" t="s">
        <v>96</v>
      </c>
      <c r="C350">
        <f>[4]Feuil1!$C$32/12</f>
        <v>4.3535292422932672</v>
      </c>
    </row>
    <row r="351" spans="1:3">
      <c r="A351">
        <v>1989</v>
      </c>
      <c r="B351" t="s">
        <v>97</v>
      </c>
      <c r="C351">
        <f>[4]Feuil1!$C$32/12</f>
        <v>4.3535292422932672</v>
      </c>
    </row>
    <row r="352" spans="1:3">
      <c r="A352">
        <v>1989</v>
      </c>
      <c r="B352" t="s">
        <v>98</v>
      </c>
      <c r="C352">
        <f>[4]Feuil1!$C$32/12</f>
        <v>4.3535292422932672</v>
      </c>
    </row>
    <row r="353" spans="1:3">
      <c r="A353">
        <v>1988</v>
      </c>
      <c r="B353" t="s">
        <v>99</v>
      </c>
      <c r="C353">
        <f>[4]Feuil1!$C$31/12</f>
        <v>4.8513572117639665</v>
      </c>
    </row>
    <row r="354" spans="1:3">
      <c r="A354">
        <v>1988</v>
      </c>
      <c r="B354" t="s">
        <v>100</v>
      </c>
      <c r="C354">
        <f>[4]Feuil1!$C$31/12</f>
        <v>4.8513572117639665</v>
      </c>
    </row>
    <row r="355" spans="1:3">
      <c r="A355">
        <v>1988</v>
      </c>
      <c r="B355" t="s">
        <v>101</v>
      </c>
      <c r="C355">
        <f>[4]Feuil1!$C$31/12</f>
        <v>4.8513572117639665</v>
      </c>
    </row>
    <row r="356" spans="1:3">
      <c r="A356">
        <v>1988</v>
      </c>
      <c r="B356" t="s">
        <v>102</v>
      </c>
      <c r="C356">
        <f>[4]Feuil1!$C$31/12</f>
        <v>4.8513572117639665</v>
      </c>
    </row>
    <row r="357" spans="1:3">
      <c r="A357">
        <v>1988</v>
      </c>
      <c r="B357" t="s">
        <v>103</v>
      </c>
      <c r="C357">
        <f>[4]Feuil1!$C$31/12</f>
        <v>4.8513572117639665</v>
      </c>
    </row>
    <row r="358" spans="1:3">
      <c r="A358">
        <v>1988</v>
      </c>
      <c r="B358" t="s">
        <v>104</v>
      </c>
      <c r="C358">
        <f>[4]Feuil1!$C$31/12</f>
        <v>4.8513572117639665</v>
      </c>
    </row>
    <row r="359" spans="1:3">
      <c r="A359">
        <v>1988</v>
      </c>
      <c r="B359" t="s">
        <v>105</v>
      </c>
      <c r="C359">
        <f>[4]Feuil1!$C$31/12</f>
        <v>4.8513572117639665</v>
      </c>
    </row>
    <row r="360" spans="1:3">
      <c r="A360">
        <v>1988</v>
      </c>
      <c r="B360" t="s">
        <v>94</v>
      </c>
      <c r="C360">
        <f>[4]Feuil1!$C$31/12</f>
        <v>4.8513572117639665</v>
      </c>
    </row>
    <row r="361" spans="1:3">
      <c r="A361">
        <v>1988</v>
      </c>
      <c r="B361" t="s">
        <v>95</v>
      </c>
      <c r="C361">
        <f>[4]Feuil1!$C$31/12</f>
        <v>4.8513572117639665</v>
      </c>
    </row>
    <row r="362" spans="1:3">
      <c r="A362">
        <v>1988</v>
      </c>
      <c r="B362" t="s">
        <v>96</v>
      </c>
      <c r="C362">
        <f>[4]Feuil1!$C$31/12</f>
        <v>4.8513572117639665</v>
      </c>
    </row>
    <row r="363" spans="1:3">
      <c r="A363">
        <v>1988</v>
      </c>
      <c r="B363" t="s">
        <v>97</v>
      </c>
      <c r="C363">
        <f>[4]Feuil1!$C$31/12</f>
        <v>4.8513572117639665</v>
      </c>
    </row>
    <row r="364" spans="1:3">
      <c r="A364">
        <v>1988</v>
      </c>
      <c r="B364" t="s">
        <v>98</v>
      </c>
      <c r="C364">
        <f>[4]Feuil1!$C$31/12</f>
        <v>4.8513572117639665</v>
      </c>
    </row>
    <row r="365" spans="1:3">
      <c r="A365">
        <v>1987</v>
      </c>
      <c r="B365" t="s">
        <v>99</v>
      </c>
      <c r="C365">
        <f>[4]Feuil1!$C$30/12</f>
        <v>2.4586664374393168</v>
      </c>
    </row>
    <row r="366" spans="1:3">
      <c r="A366">
        <v>1987</v>
      </c>
      <c r="B366" t="s">
        <v>100</v>
      </c>
      <c r="C366">
        <f>[4]Feuil1!$C$30/12</f>
        <v>2.4586664374393168</v>
      </c>
    </row>
    <row r="367" spans="1:3">
      <c r="A367">
        <v>1987</v>
      </c>
      <c r="B367" t="s">
        <v>101</v>
      </c>
      <c r="C367">
        <f>[4]Feuil1!$C$30/12</f>
        <v>2.4586664374393168</v>
      </c>
    </row>
    <row r="368" spans="1:3">
      <c r="A368">
        <v>1987</v>
      </c>
      <c r="B368" t="s">
        <v>102</v>
      </c>
      <c r="C368">
        <f>[4]Feuil1!$C$30/12</f>
        <v>2.4586664374393168</v>
      </c>
    </row>
    <row r="369" spans="1:3">
      <c r="A369">
        <v>1987</v>
      </c>
      <c r="B369" t="s">
        <v>103</v>
      </c>
      <c r="C369">
        <f>[4]Feuil1!$C$30/12</f>
        <v>2.4586664374393168</v>
      </c>
    </row>
    <row r="370" spans="1:3">
      <c r="A370">
        <v>1987</v>
      </c>
      <c r="B370" t="s">
        <v>104</v>
      </c>
      <c r="C370">
        <f>[4]Feuil1!$C$30/12</f>
        <v>2.4586664374393168</v>
      </c>
    </row>
    <row r="371" spans="1:3">
      <c r="A371">
        <v>1987</v>
      </c>
      <c r="B371" t="s">
        <v>105</v>
      </c>
      <c r="C371">
        <f>[4]Feuil1!$C$30/12</f>
        <v>2.4586664374393168</v>
      </c>
    </row>
    <row r="372" spans="1:3">
      <c r="A372">
        <v>1987</v>
      </c>
      <c r="B372" t="s">
        <v>94</v>
      </c>
      <c r="C372">
        <f>[4]Feuil1!$C$30/12</f>
        <v>2.4586664374393168</v>
      </c>
    </row>
    <row r="373" spans="1:3">
      <c r="A373">
        <v>1987</v>
      </c>
      <c r="B373" t="s">
        <v>95</v>
      </c>
      <c r="C373">
        <f>[4]Feuil1!$C$30/12</f>
        <v>2.4586664374393168</v>
      </c>
    </row>
    <row r="374" spans="1:3">
      <c r="A374">
        <v>1987</v>
      </c>
      <c r="B374" t="s">
        <v>96</v>
      </c>
      <c r="C374">
        <f>[4]Feuil1!$C$30/12</f>
        <v>2.4586664374393168</v>
      </c>
    </row>
    <row r="375" spans="1:3">
      <c r="A375">
        <v>1987</v>
      </c>
      <c r="B375" t="s">
        <v>97</v>
      </c>
      <c r="C375">
        <f>[4]Feuil1!$C$30/12</f>
        <v>2.4586664374393168</v>
      </c>
    </row>
    <row r="376" spans="1:3">
      <c r="A376">
        <v>1987</v>
      </c>
      <c r="B376" t="s">
        <v>98</v>
      </c>
      <c r="C376">
        <f>[4]Feuil1!$C$30/12</f>
        <v>2.4586664374393168</v>
      </c>
    </row>
    <row r="377" spans="1:3">
      <c r="A377">
        <v>1986</v>
      </c>
      <c r="B377" t="s">
        <v>99</v>
      </c>
      <c r="C377">
        <f>[4]Feuil1!$C$29/12</f>
        <v>1.9191855095312249</v>
      </c>
    </row>
    <row r="378" spans="1:3">
      <c r="A378">
        <v>1986</v>
      </c>
      <c r="B378" t="s">
        <v>100</v>
      </c>
      <c r="C378">
        <f>[4]Feuil1!$C$29/12</f>
        <v>1.9191855095312249</v>
      </c>
    </row>
    <row r="379" spans="1:3">
      <c r="A379">
        <v>1986</v>
      </c>
      <c r="B379" t="s">
        <v>101</v>
      </c>
      <c r="C379">
        <f>[4]Feuil1!$C$29/12</f>
        <v>1.9191855095312249</v>
      </c>
    </row>
    <row r="380" spans="1:3">
      <c r="A380">
        <v>1986</v>
      </c>
      <c r="B380" t="s">
        <v>102</v>
      </c>
      <c r="C380">
        <f>[4]Feuil1!$C$29/12</f>
        <v>1.9191855095312249</v>
      </c>
    </row>
    <row r="381" spans="1:3">
      <c r="A381">
        <v>1986</v>
      </c>
      <c r="B381" t="s">
        <v>103</v>
      </c>
      <c r="C381">
        <f>[4]Feuil1!$C$29/12</f>
        <v>1.9191855095312249</v>
      </c>
    </row>
    <row r="382" spans="1:3">
      <c r="A382">
        <v>1986</v>
      </c>
      <c r="B382" t="s">
        <v>104</v>
      </c>
      <c r="C382">
        <f>[4]Feuil1!$C$29/12</f>
        <v>1.9191855095312249</v>
      </c>
    </row>
    <row r="383" spans="1:3">
      <c r="A383">
        <v>1986</v>
      </c>
      <c r="B383" t="s">
        <v>105</v>
      </c>
      <c r="C383">
        <f>[4]Feuil1!$C$29/12</f>
        <v>1.9191855095312249</v>
      </c>
    </row>
    <row r="384" spans="1:3">
      <c r="A384">
        <v>1986</v>
      </c>
      <c r="B384" t="s">
        <v>94</v>
      </c>
      <c r="C384">
        <f>[4]Feuil1!$C$29/12</f>
        <v>1.9191855095312249</v>
      </c>
    </row>
    <row r="385" spans="1:3">
      <c r="A385">
        <v>1986</v>
      </c>
      <c r="B385" t="s">
        <v>95</v>
      </c>
      <c r="C385">
        <f>[4]Feuil1!$C$29/12</f>
        <v>1.9191855095312249</v>
      </c>
    </row>
    <row r="386" spans="1:3">
      <c r="A386">
        <v>1986</v>
      </c>
      <c r="B386" t="s">
        <v>96</v>
      </c>
      <c r="C386">
        <f>[4]Feuil1!$C$29/12</f>
        <v>1.9191855095312249</v>
      </c>
    </row>
    <row r="387" spans="1:3">
      <c r="A387">
        <v>1986</v>
      </c>
      <c r="B387" t="s">
        <v>97</v>
      </c>
      <c r="C387">
        <f>[4]Feuil1!$C$29/12</f>
        <v>1.9191855095312249</v>
      </c>
    </row>
    <row r="388" spans="1:3">
      <c r="A388">
        <v>1986</v>
      </c>
      <c r="B388" t="s">
        <v>98</v>
      </c>
      <c r="C388">
        <f>[4]Feuil1!$C$29/12</f>
        <v>1.9191855095312249</v>
      </c>
    </row>
    <row r="389" spans="1:3">
      <c r="A389">
        <v>1985</v>
      </c>
      <c r="B389" t="s">
        <v>99</v>
      </c>
      <c r="C389">
        <f>[4]Feuil1!$C$28/12</f>
        <v>2.3319346688300002</v>
      </c>
    </row>
    <row r="390" spans="1:3">
      <c r="A390">
        <v>1985</v>
      </c>
      <c r="B390" t="s">
        <v>100</v>
      </c>
      <c r="C390">
        <f>[4]Feuil1!$C$28/12</f>
        <v>2.3319346688300002</v>
      </c>
    </row>
    <row r="391" spans="1:3">
      <c r="A391">
        <v>1985</v>
      </c>
      <c r="B391" t="s">
        <v>101</v>
      </c>
      <c r="C391">
        <f>[4]Feuil1!$C$28/12</f>
        <v>2.3319346688300002</v>
      </c>
    </row>
    <row r="392" spans="1:3">
      <c r="A392">
        <v>1985</v>
      </c>
      <c r="B392" t="s">
        <v>102</v>
      </c>
      <c r="C392">
        <f>[4]Feuil1!$C$28/12</f>
        <v>2.3319346688300002</v>
      </c>
    </row>
    <row r="393" spans="1:3">
      <c r="A393">
        <v>1985</v>
      </c>
      <c r="B393" t="s">
        <v>103</v>
      </c>
      <c r="C393">
        <f>[4]Feuil1!$C$28/12</f>
        <v>2.3319346688300002</v>
      </c>
    </row>
    <row r="394" spans="1:3">
      <c r="A394">
        <v>1985</v>
      </c>
      <c r="B394" t="s">
        <v>104</v>
      </c>
      <c r="C394">
        <f>[4]Feuil1!$C$28/12</f>
        <v>2.3319346688300002</v>
      </c>
    </row>
    <row r="395" spans="1:3">
      <c r="A395">
        <v>1985</v>
      </c>
      <c r="B395" t="s">
        <v>105</v>
      </c>
      <c r="C395">
        <f>[4]Feuil1!$C$28/12</f>
        <v>2.3319346688300002</v>
      </c>
    </row>
    <row r="396" spans="1:3">
      <c r="A396">
        <v>1985</v>
      </c>
      <c r="B396" t="s">
        <v>94</v>
      </c>
      <c r="C396">
        <f>[4]Feuil1!$C$28/12</f>
        <v>2.3319346688300002</v>
      </c>
    </row>
    <row r="397" spans="1:3">
      <c r="A397">
        <v>1985</v>
      </c>
      <c r="B397" t="s">
        <v>95</v>
      </c>
      <c r="C397">
        <f>[4]Feuil1!$C$28/12</f>
        <v>2.3319346688300002</v>
      </c>
    </row>
    <row r="398" spans="1:3">
      <c r="A398">
        <v>1985</v>
      </c>
      <c r="B398" t="s">
        <v>96</v>
      </c>
      <c r="C398">
        <f>[4]Feuil1!$C$28/12</f>
        <v>2.3319346688300002</v>
      </c>
    </row>
    <row r="399" spans="1:3">
      <c r="A399">
        <v>1985</v>
      </c>
      <c r="B399" t="s">
        <v>97</v>
      </c>
      <c r="C399">
        <f>[4]Feuil1!$C$28/12</f>
        <v>2.3319346688300002</v>
      </c>
    </row>
    <row r="400" spans="1:3">
      <c r="A400">
        <v>1985</v>
      </c>
      <c r="B400" t="s">
        <v>98</v>
      </c>
      <c r="C400">
        <f>[4]Feuil1!$C$28/12</f>
        <v>2.3319346688300002</v>
      </c>
    </row>
    <row r="401" spans="1:3">
      <c r="A401">
        <v>1984</v>
      </c>
      <c r="B401" t="s">
        <v>99</v>
      </c>
      <c r="C401">
        <f>[4]Feuil1!$C$27/12</f>
        <v>2.6025199237456085</v>
      </c>
    </row>
    <row r="402" spans="1:3">
      <c r="A402">
        <v>1984</v>
      </c>
      <c r="B402" t="s">
        <v>100</v>
      </c>
      <c r="C402">
        <f>[4]Feuil1!$C$27/12</f>
        <v>2.6025199237456085</v>
      </c>
    </row>
    <row r="403" spans="1:3">
      <c r="A403">
        <v>1984</v>
      </c>
      <c r="B403" t="s">
        <v>101</v>
      </c>
      <c r="C403">
        <f>[4]Feuil1!$C$27/12</f>
        <v>2.6025199237456085</v>
      </c>
    </row>
    <row r="404" spans="1:3">
      <c r="A404">
        <v>1984</v>
      </c>
      <c r="B404" t="s">
        <v>102</v>
      </c>
      <c r="C404">
        <f>[4]Feuil1!$C$27/12</f>
        <v>2.6025199237456085</v>
      </c>
    </row>
    <row r="405" spans="1:3">
      <c r="A405">
        <v>1984</v>
      </c>
      <c r="B405" t="s">
        <v>103</v>
      </c>
      <c r="C405">
        <f>[4]Feuil1!$C$27/12</f>
        <v>2.6025199237456085</v>
      </c>
    </row>
    <row r="406" spans="1:3">
      <c r="A406">
        <v>1984</v>
      </c>
      <c r="B406" t="s">
        <v>104</v>
      </c>
      <c r="C406">
        <f>[4]Feuil1!$C$27/12</f>
        <v>2.6025199237456085</v>
      </c>
    </row>
    <row r="407" spans="1:3">
      <c r="A407">
        <v>1984</v>
      </c>
      <c r="B407" t="s">
        <v>105</v>
      </c>
      <c r="C407">
        <f>[4]Feuil1!$C$27/12</f>
        <v>2.6025199237456085</v>
      </c>
    </row>
    <row r="408" spans="1:3">
      <c r="A408">
        <v>1984</v>
      </c>
      <c r="B408" t="s">
        <v>94</v>
      </c>
      <c r="C408">
        <f>[4]Feuil1!$C$27/12</f>
        <v>2.6025199237456085</v>
      </c>
    </row>
    <row r="409" spans="1:3">
      <c r="A409">
        <v>1984</v>
      </c>
      <c r="B409" t="s">
        <v>95</v>
      </c>
      <c r="C409">
        <f>[4]Feuil1!$C$27/12</f>
        <v>2.6025199237456085</v>
      </c>
    </row>
    <row r="410" spans="1:3">
      <c r="A410">
        <v>1984</v>
      </c>
      <c r="B410" t="s">
        <v>96</v>
      </c>
      <c r="C410">
        <f>[4]Feuil1!$C$27/12</f>
        <v>2.6025199237456085</v>
      </c>
    </row>
    <row r="411" spans="1:3">
      <c r="A411">
        <v>1984</v>
      </c>
      <c r="B411" t="s">
        <v>97</v>
      </c>
      <c r="C411">
        <f>[4]Feuil1!$C$27/12</f>
        <v>2.6025199237456085</v>
      </c>
    </row>
    <row r="412" spans="1:3">
      <c r="A412">
        <v>1984</v>
      </c>
      <c r="B412" t="s">
        <v>98</v>
      </c>
      <c r="C412">
        <f>[4]Feuil1!$C$27/12</f>
        <v>2.6025199237456085</v>
      </c>
    </row>
    <row r="413" spans="1:3">
      <c r="A413">
        <v>1983</v>
      </c>
      <c r="B413" t="s">
        <v>99</v>
      </c>
      <c r="C413">
        <f>[4]Feuil1!$C$26/12</f>
        <v>4.0361562258593917</v>
      </c>
    </row>
    <row r="414" spans="1:3">
      <c r="A414">
        <v>1983</v>
      </c>
      <c r="B414" t="s">
        <v>100</v>
      </c>
      <c r="C414">
        <f>[4]Feuil1!$C$26/12</f>
        <v>4.0361562258593917</v>
      </c>
    </row>
    <row r="415" spans="1:3">
      <c r="A415">
        <v>1983</v>
      </c>
      <c r="B415" t="s">
        <v>101</v>
      </c>
      <c r="C415">
        <f>[4]Feuil1!$C$26/12</f>
        <v>4.0361562258593917</v>
      </c>
    </row>
    <row r="416" spans="1:3">
      <c r="A416">
        <v>1983</v>
      </c>
      <c r="B416" t="s">
        <v>102</v>
      </c>
      <c r="C416">
        <f>[4]Feuil1!$C$26/12</f>
        <v>4.0361562258593917</v>
      </c>
    </row>
    <row r="417" spans="1:3">
      <c r="A417">
        <v>1983</v>
      </c>
      <c r="B417" t="s">
        <v>103</v>
      </c>
      <c r="C417">
        <f>[4]Feuil1!$C$26/12</f>
        <v>4.0361562258593917</v>
      </c>
    </row>
    <row r="418" spans="1:3">
      <c r="A418">
        <v>1983</v>
      </c>
      <c r="B418" t="s">
        <v>104</v>
      </c>
      <c r="C418">
        <f>[4]Feuil1!$C$26/12</f>
        <v>4.0361562258593917</v>
      </c>
    </row>
    <row r="419" spans="1:3">
      <c r="A419">
        <v>1983</v>
      </c>
      <c r="B419" t="s">
        <v>105</v>
      </c>
      <c r="C419">
        <f>[4]Feuil1!$C$26/12</f>
        <v>4.0361562258593917</v>
      </c>
    </row>
    <row r="420" spans="1:3">
      <c r="A420">
        <v>1983</v>
      </c>
      <c r="B420" t="s">
        <v>94</v>
      </c>
      <c r="C420">
        <f>[4]Feuil1!$C$26/12</f>
        <v>4.0361562258593917</v>
      </c>
    </row>
    <row r="421" spans="1:3">
      <c r="A421">
        <v>1983</v>
      </c>
      <c r="B421" t="s">
        <v>95</v>
      </c>
      <c r="C421">
        <f>[4]Feuil1!$C$26/12</f>
        <v>4.0361562258593917</v>
      </c>
    </row>
    <row r="422" spans="1:3">
      <c r="A422">
        <v>1983</v>
      </c>
      <c r="B422" t="s">
        <v>96</v>
      </c>
      <c r="C422">
        <f>[4]Feuil1!$C$26/12</f>
        <v>4.0361562258593917</v>
      </c>
    </row>
    <row r="423" spans="1:3">
      <c r="A423">
        <v>1983</v>
      </c>
      <c r="B423" t="s">
        <v>97</v>
      </c>
      <c r="C423">
        <f>[4]Feuil1!$C$26/12</f>
        <v>4.0361562258593917</v>
      </c>
    </row>
    <row r="424" spans="1:3">
      <c r="A424">
        <v>1983</v>
      </c>
      <c r="B424" t="s">
        <v>98</v>
      </c>
      <c r="C424">
        <f>[4]Feuil1!$C$26/12</f>
        <v>4.0361562258593917</v>
      </c>
    </row>
    <row r="425" spans="1:3">
      <c r="A425">
        <v>1982</v>
      </c>
      <c r="B425" t="s">
        <v>99</v>
      </c>
      <c r="C425">
        <f>[4]Feuil1!$C$25/12</f>
        <v>1.3548307994070499</v>
      </c>
    </row>
    <row r="426" spans="1:3">
      <c r="A426">
        <v>1982</v>
      </c>
      <c r="B426" t="s">
        <v>100</v>
      </c>
      <c r="C426">
        <f>[4]Feuil1!$C$25/12</f>
        <v>1.3548307994070499</v>
      </c>
    </row>
    <row r="427" spans="1:3">
      <c r="A427">
        <v>1982</v>
      </c>
      <c r="B427" t="s">
        <v>101</v>
      </c>
      <c r="C427">
        <f>[4]Feuil1!$C$25/12</f>
        <v>1.3548307994070499</v>
      </c>
    </row>
    <row r="428" spans="1:3">
      <c r="A428">
        <v>1982</v>
      </c>
      <c r="B428" t="s">
        <v>102</v>
      </c>
      <c r="C428">
        <f>[4]Feuil1!$C$25/12</f>
        <v>1.3548307994070499</v>
      </c>
    </row>
    <row r="429" spans="1:3">
      <c r="A429">
        <v>1982</v>
      </c>
      <c r="B429" t="s">
        <v>103</v>
      </c>
      <c r="C429">
        <f>[4]Feuil1!$C$25/12</f>
        <v>1.3548307994070499</v>
      </c>
    </row>
    <row r="430" spans="1:3">
      <c r="A430">
        <v>1982</v>
      </c>
      <c r="B430" t="s">
        <v>104</v>
      </c>
      <c r="C430">
        <f>[4]Feuil1!$C$25/12</f>
        <v>1.3548307994070499</v>
      </c>
    </row>
    <row r="431" spans="1:3">
      <c r="A431">
        <v>1982</v>
      </c>
      <c r="B431" t="s">
        <v>105</v>
      </c>
      <c r="C431">
        <f>[4]Feuil1!$C$25/12</f>
        <v>1.3548307994070499</v>
      </c>
    </row>
    <row r="432" spans="1:3">
      <c r="A432">
        <v>1982</v>
      </c>
      <c r="B432" t="s">
        <v>94</v>
      </c>
      <c r="C432">
        <f>[4]Feuil1!$C$25/12</f>
        <v>1.3548307994070499</v>
      </c>
    </row>
    <row r="433" spans="1:3">
      <c r="A433">
        <v>1982</v>
      </c>
      <c r="B433" t="s">
        <v>95</v>
      </c>
      <c r="C433">
        <f>[4]Feuil1!$C$25/12</f>
        <v>1.3548307994070499</v>
      </c>
    </row>
    <row r="434" spans="1:3">
      <c r="A434">
        <v>1982</v>
      </c>
      <c r="B434" t="s">
        <v>96</v>
      </c>
      <c r="C434">
        <f>[4]Feuil1!$C$25/12</f>
        <v>1.3548307994070499</v>
      </c>
    </row>
    <row r="435" spans="1:3">
      <c r="A435">
        <v>1982</v>
      </c>
      <c r="B435" t="s">
        <v>97</v>
      </c>
      <c r="C435">
        <f>[4]Feuil1!$C$25/12</f>
        <v>1.3548307994070499</v>
      </c>
    </row>
    <row r="436" spans="1:3">
      <c r="A436">
        <v>1982</v>
      </c>
      <c r="B436" t="s">
        <v>98</v>
      </c>
      <c r="C436">
        <f>[4]Feuil1!$C$25/12</f>
        <v>1.3548307994070499</v>
      </c>
    </row>
    <row r="437" spans="1:3">
      <c r="A437">
        <v>1981</v>
      </c>
      <c r="B437" t="s">
        <v>99</v>
      </c>
      <c r="C437">
        <f>[4]Feuil1!$C$24/12</f>
        <v>1.3656228784852333</v>
      </c>
    </row>
    <row r="438" spans="1:3">
      <c r="A438">
        <v>1981</v>
      </c>
      <c r="B438" t="s">
        <v>100</v>
      </c>
      <c r="C438">
        <f>[4]Feuil1!$C$24/12</f>
        <v>1.3656228784852333</v>
      </c>
    </row>
    <row r="439" spans="1:3">
      <c r="A439">
        <v>1981</v>
      </c>
      <c r="B439" t="s">
        <v>101</v>
      </c>
      <c r="C439">
        <f>[4]Feuil1!$C$24/12</f>
        <v>1.3656228784852333</v>
      </c>
    </row>
    <row r="440" spans="1:3">
      <c r="A440">
        <v>1981</v>
      </c>
      <c r="B440" t="s">
        <v>102</v>
      </c>
      <c r="C440">
        <f>[4]Feuil1!$C$24/12</f>
        <v>1.3656228784852333</v>
      </c>
    </row>
    <row r="441" spans="1:3">
      <c r="A441">
        <v>1981</v>
      </c>
      <c r="B441" t="s">
        <v>103</v>
      </c>
      <c r="C441">
        <f>[4]Feuil1!$C$24/12</f>
        <v>1.3656228784852333</v>
      </c>
    </row>
    <row r="442" spans="1:3">
      <c r="A442">
        <v>1981</v>
      </c>
      <c r="B442" t="s">
        <v>104</v>
      </c>
      <c r="C442">
        <f>[4]Feuil1!$C$24/12</f>
        <v>1.3656228784852333</v>
      </c>
    </row>
    <row r="443" spans="1:3">
      <c r="A443">
        <v>1981</v>
      </c>
      <c r="B443" t="s">
        <v>105</v>
      </c>
      <c r="C443">
        <f>[4]Feuil1!$C$24/12</f>
        <v>1.3656228784852333</v>
      </c>
    </row>
    <row r="444" spans="1:3">
      <c r="A444">
        <v>1981</v>
      </c>
      <c r="B444" t="s">
        <v>94</v>
      </c>
      <c r="C444">
        <f>[4]Feuil1!$C$24/12</f>
        <v>1.3656228784852333</v>
      </c>
    </row>
    <row r="445" spans="1:3">
      <c r="A445">
        <v>1981</v>
      </c>
      <c r="B445" t="s">
        <v>95</v>
      </c>
      <c r="C445">
        <f>[4]Feuil1!$C$24/12</f>
        <v>1.3656228784852333</v>
      </c>
    </row>
    <row r="446" spans="1:3">
      <c r="A446">
        <v>1981</v>
      </c>
      <c r="B446" t="s">
        <v>96</v>
      </c>
      <c r="C446">
        <f>[4]Feuil1!$C$24/12</f>
        <v>1.3656228784852333</v>
      </c>
    </row>
    <row r="447" spans="1:3">
      <c r="A447">
        <v>1981</v>
      </c>
      <c r="B447" t="s">
        <v>97</v>
      </c>
      <c r="C447">
        <f>[4]Feuil1!$C$24/12</f>
        <v>1.3656228784852333</v>
      </c>
    </row>
    <row r="448" spans="1:3">
      <c r="A448">
        <v>1981</v>
      </c>
      <c r="B448" t="s">
        <v>98</v>
      </c>
      <c r="C448">
        <f>[4]Feuil1!$C$24/12</f>
        <v>1.3656228784852333</v>
      </c>
    </row>
    <row r="449" spans="1:3">
      <c r="A449">
        <v>1980</v>
      </c>
      <c r="B449" t="s">
        <v>99</v>
      </c>
      <c r="C449">
        <f>[4]Feuil1!$C$23/12</f>
        <v>1.08741533796645</v>
      </c>
    </row>
    <row r="450" spans="1:3">
      <c r="A450">
        <v>1980</v>
      </c>
      <c r="B450" t="s">
        <v>100</v>
      </c>
      <c r="C450">
        <f>[4]Feuil1!$C$23/12</f>
        <v>1.08741533796645</v>
      </c>
    </row>
    <row r="451" spans="1:3">
      <c r="A451">
        <v>1980</v>
      </c>
      <c r="B451" t="s">
        <v>101</v>
      </c>
      <c r="C451">
        <f>[4]Feuil1!$C$23/12</f>
        <v>1.08741533796645</v>
      </c>
    </row>
    <row r="452" spans="1:3">
      <c r="A452">
        <v>1980</v>
      </c>
      <c r="B452" t="s">
        <v>102</v>
      </c>
      <c r="C452">
        <f>[4]Feuil1!$C$23/12</f>
        <v>1.08741533796645</v>
      </c>
    </row>
    <row r="453" spans="1:3">
      <c r="A453">
        <v>1980</v>
      </c>
      <c r="B453" t="s">
        <v>103</v>
      </c>
      <c r="C453">
        <f>[4]Feuil1!$C$23/12</f>
        <v>1.08741533796645</v>
      </c>
    </row>
    <row r="454" spans="1:3">
      <c r="A454">
        <v>1980</v>
      </c>
      <c r="B454" t="s">
        <v>104</v>
      </c>
      <c r="C454">
        <f>[4]Feuil1!$C$23/12</f>
        <v>1.08741533796645</v>
      </c>
    </row>
    <row r="455" spans="1:3">
      <c r="A455">
        <v>1980</v>
      </c>
      <c r="B455" t="s">
        <v>105</v>
      </c>
      <c r="C455">
        <f>[4]Feuil1!$C$23/12</f>
        <v>1.08741533796645</v>
      </c>
    </row>
    <row r="456" spans="1:3">
      <c r="A456">
        <v>1980</v>
      </c>
      <c r="B456" t="s">
        <v>94</v>
      </c>
      <c r="C456">
        <f>[4]Feuil1!$C$23/12</f>
        <v>1.08741533796645</v>
      </c>
    </row>
    <row r="457" spans="1:3">
      <c r="A457">
        <v>1980</v>
      </c>
      <c r="B457" t="s">
        <v>95</v>
      </c>
      <c r="C457">
        <f>[4]Feuil1!$C$23/12</f>
        <v>1.08741533796645</v>
      </c>
    </row>
    <row r="458" spans="1:3">
      <c r="A458">
        <v>1980</v>
      </c>
      <c r="B458" t="s">
        <v>96</v>
      </c>
      <c r="C458">
        <f>[4]Feuil1!$C$23/12</f>
        <v>1.08741533796645</v>
      </c>
    </row>
    <row r="459" spans="1:3">
      <c r="A459">
        <v>1980</v>
      </c>
      <c r="B459" t="s">
        <v>97</v>
      </c>
      <c r="C459">
        <f>[4]Feuil1!$C$23/12</f>
        <v>1.08741533796645</v>
      </c>
    </row>
    <row r="460" spans="1:3">
      <c r="A460">
        <v>1980</v>
      </c>
      <c r="B460" t="s">
        <v>98</v>
      </c>
      <c r="C460">
        <f>[4]Feuil1!$C$23/12</f>
        <v>1.08741533796645</v>
      </c>
    </row>
    <row r="461" spans="1:3">
      <c r="A461">
        <v>1979</v>
      </c>
      <c r="B461" t="s">
        <v>99</v>
      </c>
      <c r="C461">
        <f>[4]Feuil1!$C$22/12</f>
        <v>0.85552135233360838</v>
      </c>
    </row>
    <row r="462" spans="1:3">
      <c r="A462">
        <v>1979</v>
      </c>
      <c r="B462" t="s">
        <v>100</v>
      </c>
      <c r="C462">
        <f>[4]Feuil1!$C$22/12</f>
        <v>0.85552135233360838</v>
      </c>
    </row>
    <row r="463" spans="1:3">
      <c r="A463">
        <v>1979</v>
      </c>
      <c r="B463" t="s">
        <v>101</v>
      </c>
      <c r="C463">
        <f>[4]Feuil1!$C$22/12</f>
        <v>0.85552135233360838</v>
      </c>
    </row>
    <row r="464" spans="1:3">
      <c r="A464">
        <v>1979</v>
      </c>
      <c r="B464" t="s">
        <v>102</v>
      </c>
      <c r="C464">
        <f>[4]Feuil1!$C$22/12</f>
        <v>0.85552135233360838</v>
      </c>
    </row>
    <row r="465" spans="1:3">
      <c r="A465">
        <v>1979</v>
      </c>
      <c r="B465" t="s">
        <v>103</v>
      </c>
      <c r="C465">
        <f>[4]Feuil1!$C$22/12</f>
        <v>0.85552135233360838</v>
      </c>
    </row>
    <row r="466" spans="1:3">
      <c r="A466">
        <v>1979</v>
      </c>
      <c r="B466" t="s">
        <v>104</v>
      </c>
      <c r="C466">
        <f>[4]Feuil1!$C$22/12</f>
        <v>0.85552135233360838</v>
      </c>
    </row>
    <row r="467" spans="1:3">
      <c r="A467">
        <v>1979</v>
      </c>
      <c r="B467" t="s">
        <v>105</v>
      </c>
      <c r="C467">
        <f>[4]Feuil1!$C$22/12</f>
        <v>0.85552135233360838</v>
      </c>
    </row>
    <row r="468" spans="1:3">
      <c r="A468">
        <v>1979</v>
      </c>
      <c r="B468" t="s">
        <v>94</v>
      </c>
      <c r="C468">
        <f>[4]Feuil1!$C$22/12</f>
        <v>0.85552135233360838</v>
      </c>
    </row>
    <row r="469" spans="1:3">
      <c r="A469">
        <v>1979</v>
      </c>
      <c r="B469" t="s">
        <v>95</v>
      </c>
      <c r="C469">
        <f>[4]Feuil1!$C$22/12</f>
        <v>0.85552135233360838</v>
      </c>
    </row>
    <row r="470" spans="1:3">
      <c r="A470">
        <v>1979</v>
      </c>
      <c r="B470" t="s">
        <v>96</v>
      </c>
      <c r="C470">
        <f>[4]Feuil1!$C$22/12</f>
        <v>0.85552135233360838</v>
      </c>
    </row>
    <row r="471" spans="1:3">
      <c r="A471">
        <v>1979</v>
      </c>
      <c r="B471" t="s">
        <v>97</v>
      </c>
      <c r="C471">
        <f>[4]Feuil1!$C$22/12</f>
        <v>0.85552135233360838</v>
      </c>
    </row>
    <row r="472" spans="1:3">
      <c r="A472">
        <v>1979</v>
      </c>
      <c r="B472" t="s">
        <v>98</v>
      </c>
      <c r="C472">
        <f>[4]Feuil1!$C$22/12</f>
        <v>0.85552135233360838</v>
      </c>
    </row>
    <row r="473" spans="1:3">
      <c r="A473">
        <v>1978</v>
      </c>
      <c r="B473" t="s">
        <v>99</v>
      </c>
      <c r="C473">
        <f>[4]Feuil1!$C$21/12</f>
        <v>0.97083938631490829</v>
      </c>
    </row>
    <row r="474" spans="1:3">
      <c r="A474">
        <v>1978</v>
      </c>
      <c r="B474" t="s">
        <v>100</v>
      </c>
      <c r="C474">
        <f>[4]Feuil1!$C$21/12</f>
        <v>0.97083938631490829</v>
      </c>
    </row>
    <row r="475" spans="1:3">
      <c r="A475">
        <v>1978</v>
      </c>
      <c r="B475" t="s">
        <v>101</v>
      </c>
      <c r="C475">
        <f>[4]Feuil1!$C$21/12</f>
        <v>0.97083938631490829</v>
      </c>
    </row>
    <row r="476" spans="1:3">
      <c r="A476">
        <v>1978</v>
      </c>
      <c r="B476" t="s">
        <v>102</v>
      </c>
      <c r="C476">
        <f>[4]Feuil1!$C$21/12</f>
        <v>0.97083938631490829</v>
      </c>
    </row>
    <row r="477" spans="1:3">
      <c r="A477">
        <v>1978</v>
      </c>
      <c r="B477" t="s">
        <v>103</v>
      </c>
      <c r="C477">
        <f>[4]Feuil1!$C$21/12</f>
        <v>0.97083938631490829</v>
      </c>
    </row>
    <row r="478" spans="1:3">
      <c r="A478">
        <v>1978</v>
      </c>
      <c r="B478" t="s">
        <v>104</v>
      </c>
      <c r="C478">
        <f>[4]Feuil1!$C$21/12</f>
        <v>0.97083938631490829</v>
      </c>
    </row>
    <row r="479" spans="1:3">
      <c r="A479">
        <v>1978</v>
      </c>
      <c r="B479" t="s">
        <v>105</v>
      </c>
      <c r="C479">
        <f>[4]Feuil1!$C$21/12</f>
        <v>0.97083938631490829</v>
      </c>
    </row>
    <row r="480" spans="1:3">
      <c r="A480">
        <v>1978</v>
      </c>
      <c r="B480" t="s">
        <v>94</v>
      </c>
      <c r="C480">
        <f>[4]Feuil1!$C$21/12</f>
        <v>0.97083938631490829</v>
      </c>
    </row>
    <row r="481" spans="1:3">
      <c r="A481">
        <v>1978</v>
      </c>
      <c r="B481" t="s">
        <v>95</v>
      </c>
      <c r="C481">
        <f>[4]Feuil1!$C$21/12</f>
        <v>0.97083938631490829</v>
      </c>
    </row>
    <row r="482" spans="1:3">
      <c r="A482">
        <v>1978</v>
      </c>
      <c r="B482" t="s">
        <v>96</v>
      </c>
      <c r="C482">
        <f>[4]Feuil1!$C$21/12</f>
        <v>0.97083938631490829</v>
      </c>
    </row>
    <row r="483" spans="1:3">
      <c r="A483">
        <v>1978</v>
      </c>
      <c r="B483" t="s">
        <v>97</v>
      </c>
      <c r="C483">
        <f>[4]Feuil1!$C$21/12</f>
        <v>0.97083938631490829</v>
      </c>
    </row>
    <row r="484" spans="1:3">
      <c r="A484">
        <v>1978</v>
      </c>
      <c r="B484" t="s">
        <v>98</v>
      </c>
      <c r="C484">
        <f>[4]Feuil1!$C$21/12</f>
        <v>0.97083938631490829</v>
      </c>
    </row>
    <row r="485" spans="1:3">
      <c r="A485">
        <v>1977</v>
      </c>
      <c r="B485" t="s">
        <v>99</v>
      </c>
      <c r="C485">
        <f>[4]Feuil1!$C$20/12</f>
        <v>1.0845045983129666</v>
      </c>
    </row>
    <row r="486" spans="1:3">
      <c r="A486">
        <v>1977</v>
      </c>
      <c r="B486" t="s">
        <v>100</v>
      </c>
      <c r="C486">
        <f>[4]Feuil1!$C$20/12</f>
        <v>1.0845045983129666</v>
      </c>
    </row>
    <row r="487" spans="1:3">
      <c r="A487">
        <v>1977</v>
      </c>
      <c r="B487" t="s">
        <v>101</v>
      </c>
      <c r="C487">
        <f>[4]Feuil1!$C$20/12</f>
        <v>1.0845045983129666</v>
      </c>
    </row>
    <row r="488" spans="1:3">
      <c r="A488">
        <v>1977</v>
      </c>
      <c r="B488" t="s">
        <v>102</v>
      </c>
      <c r="C488">
        <f>[4]Feuil1!$C$20/12</f>
        <v>1.0845045983129666</v>
      </c>
    </row>
    <row r="489" spans="1:3">
      <c r="A489">
        <v>1977</v>
      </c>
      <c r="B489" t="s">
        <v>103</v>
      </c>
      <c r="C489">
        <f>[4]Feuil1!$C$20/12</f>
        <v>1.0845045983129666</v>
      </c>
    </row>
    <row r="490" spans="1:3">
      <c r="A490">
        <v>1977</v>
      </c>
      <c r="B490" t="s">
        <v>104</v>
      </c>
      <c r="C490">
        <f>[4]Feuil1!$C$20/12</f>
        <v>1.0845045983129666</v>
      </c>
    </row>
    <row r="491" spans="1:3">
      <c r="A491">
        <v>1977</v>
      </c>
      <c r="B491" t="s">
        <v>105</v>
      </c>
      <c r="C491">
        <f>[4]Feuil1!$C$20/12</f>
        <v>1.0845045983129666</v>
      </c>
    </row>
    <row r="492" spans="1:3">
      <c r="A492">
        <v>1977</v>
      </c>
      <c r="B492" t="s">
        <v>94</v>
      </c>
      <c r="C492">
        <f>[4]Feuil1!$C$20/12</f>
        <v>1.0845045983129666</v>
      </c>
    </row>
    <row r="493" spans="1:3">
      <c r="A493">
        <v>1977</v>
      </c>
      <c r="B493" t="s">
        <v>95</v>
      </c>
      <c r="C493">
        <f>[4]Feuil1!$C$20/12</f>
        <v>1.0845045983129666</v>
      </c>
    </row>
    <row r="494" spans="1:3">
      <c r="A494">
        <v>1977</v>
      </c>
      <c r="B494" t="s">
        <v>96</v>
      </c>
      <c r="C494">
        <f>[4]Feuil1!$C$20/12</f>
        <v>1.0845045983129666</v>
      </c>
    </row>
    <row r="495" spans="1:3">
      <c r="A495">
        <v>1977</v>
      </c>
      <c r="B495" t="s">
        <v>97</v>
      </c>
      <c r="C495">
        <f>[4]Feuil1!$C$20/12</f>
        <v>1.0845045983129666</v>
      </c>
    </row>
    <row r="496" spans="1:3">
      <c r="A496">
        <v>1977</v>
      </c>
      <c r="B496" t="s">
        <v>98</v>
      </c>
      <c r="C496">
        <f>[4]Feuil1!$C$20/12</f>
        <v>1.0845045983129666</v>
      </c>
    </row>
    <row r="497" spans="1:3">
      <c r="A497">
        <v>1976</v>
      </c>
      <c r="B497" t="s">
        <v>99</v>
      </c>
      <c r="C497">
        <f>[4]Feuil1!$C$19/12</f>
        <v>0.88928281261450837</v>
      </c>
    </row>
    <row r="498" spans="1:3">
      <c r="A498">
        <v>1976</v>
      </c>
      <c r="B498" t="s">
        <v>100</v>
      </c>
      <c r="C498">
        <f>[4]Feuil1!$C$19/12</f>
        <v>0.88928281261450837</v>
      </c>
    </row>
    <row r="499" spans="1:3">
      <c r="A499">
        <v>1976</v>
      </c>
      <c r="B499" t="s">
        <v>101</v>
      </c>
      <c r="C499">
        <f>[4]Feuil1!$C$19/12</f>
        <v>0.88928281261450837</v>
      </c>
    </row>
    <row r="500" spans="1:3">
      <c r="A500">
        <v>1976</v>
      </c>
      <c r="B500" t="s">
        <v>102</v>
      </c>
      <c r="C500">
        <f>[4]Feuil1!$C$19/12</f>
        <v>0.88928281261450837</v>
      </c>
    </row>
    <row r="501" spans="1:3">
      <c r="A501">
        <v>1976</v>
      </c>
      <c r="B501" t="s">
        <v>103</v>
      </c>
      <c r="C501">
        <f>[4]Feuil1!$C$19/12</f>
        <v>0.88928281261450837</v>
      </c>
    </row>
    <row r="502" spans="1:3">
      <c r="A502">
        <v>1976</v>
      </c>
      <c r="B502" t="s">
        <v>104</v>
      </c>
      <c r="C502">
        <f>[4]Feuil1!$C$19/12</f>
        <v>0.88928281261450837</v>
      </c>
    </row>
    <row r="503" spans="1:3">
      <c r="A503">
        <v>1976</v>
      </c>
      <c r="B503" t="s">
        <v>105</v>
      </c>
      <c r="C503">
        <f>[4]Feuil1!$C$19/12</f>
        <v>0.88928281261450837</v>
      </c>
    </row>
    <row r="504" spans="1:3">
      <c r="A504">
        <v>1976</v>
      </c>
      <c r="B504" t="s">
        <v>94</v>
      </c>
      <c r="C504">
        <f>[4]Feuil1!$C$19/12</f>
        <v>0.88928281261450837</v>
      </c>
    </row>
    <row r="505" spans="1:3">
      <c r="A505">
        <v>1976</v>
      </c>
      <c r="B505" t="s">
        <v>95</v>
      </c>
      <c r="C505">
        <f>[4]Feuil1!$C$19/12</f>
        <v>0.88928281261450837</v>
      </c>
    </row>
    <row r="506" spans="1:3">
      <c r="A506">
        <v>1976</v>
      </c>
      <c r="B506" t="s">
        <v>96</v>
      </c>
      <c r="C506">
        <f>[4]Feuil1!$C$19/12</f>
        <v>0.88928281261450837</v>
      </c>
    </row>
    <row r="507" spans="1:3">
      <c r="A507">
        <v>1976</v>
      </c>
      <c r="B507" t="s">
        <v>97</v>
      </c>
      <c r="C507">
        <f>[4]Feuil1!$C$19/12</f>
        <v>0.88928281261450837</v>
      </c>
    </row>
    <row r="508" spans="1:3">
      <c r="A508">
        <v>1976</v>
      </c>
      <c r="B508" t="s">
        <v>98</v>
      </c>
      <c r="C508">
        <f>[4]Feuil1!$C$19/12</f>
        <v>0.88928281261450837</v>
      </c>
    </row>
    <row r="509" spans="1:3">
      <c r="A509">
        <v>1975</v>
      </c>
      <c r="B509" t="s">
        <v>99</v>
      </c>
      <c r="C509">
        <f>[4]Feuil1!$C$18/12</f>
        <v>1.2802488070938416</v>
      </c>
    </row>
    <row r="510" spans="1:3">
      <c r="A510">
        <v>1975</v>
      </c>
      <c r="B510" t="s">
        <v>100</v>
      </c>
      <c r="C510">
        <f>[4]Feuil1!$C$18/12</f>
        <v>1.2802488070938416</v>
      </c>
    </row>
    <row r="511" spans="1:3">
      <c r="A511">
        <v>1975</v>
      </c>
      <c r="B511" t="s">
        <v>101</v>
      </c>
      <c r="C511">
        <f>[4]Feuil1!$C$18/12</f>
        <v>1.2802488070938416</v>
      </c>
    </row>
    <row r="512" spans="1:3">
      <c r="A512">
        <v>1975</v>
      </c>
      <c r="B512" t="s">
        <v>102</v>
      </c>
      <c r="C512">
        <f>[4]Feuil1!$C$18/12</f>
        <v>1.2802488070938416</v>
      </c>
    </row>
    <row r="513" spans="1:3">
      <c r="A513">
        <v>1975</v>
      </c>
      <c r="B513" t="s">
        <v>103</v>
      </c>
      <c r="C513">
        <f>[4]Feuil1!$C$18/12</f>
        <v>1.2802488070938416</v>
      </c>
    </row>
    <row r="514" spans="1:3">
      <c r="A514">
        <v>1975</v>
      </c>
      <c r="B514" t="s">
        <v>104</v>
      </c>
      <c r="C514">
        <f>[4]Feuil1!$C$18/12</f>
        <v>1.2802488070938416</v>
      </c>
    </row>
    <row r="515" spans="1:3">
      <c r="A515">
        <v>1975</v>
      </c>
      <c r="B515" t="s">
        <v>105</v>
      </c>
      <c r="C515">
        <f>[4]Feuil1!$C$18/12</f>
        <v>1.2802488070938416</v>
      </c>
    </row>
    <row r="516" spans="1:3">
      <c r="A516">
        <v>1975</v>
      </c>
      <c r="B516" t="s">
        <v>94</v>
      </c>
      <c r="C516">
        <f>[4]Feuil1!$C$18/12</f>
        <v>1.2802488070938416</v>
      </c>
    </row>
    <row r="517" spans="1:3">
      <c r="A517">
        <v>1975</v>
      </c>
      <c r="B517" t="s">
        <v>95</v>
      </c>
      <c r="C517">
        <f>[4]Feuil1!$C$18/12</f>
        <v>1.2802488070938416</v>
      </c>
    </row>
    <row r="518" spans="1:3">
      <c r="A518">
        <v>1975</v>
      </c>
      <c r="B518" t="s">
        <v>96</v>
      </c>
      <c r="C518">
        <f>[4]Feuil1!$C$18/12</f>
        <v>1.2802488070938416</v>
      </c>
    </row>
    <row r="519" spans="1:3">
      <c r="A519">
        <v>1975</v>
      </c>
      <c r="B519" t="s">
        <v>97</v>
      </c>
      <c r="C519">
        <f>[4]Feuil1!$C$18/12</f>
        <v>1.2802488070938416</v>
      </c>
    </row>
    <row r="520" spans="1:3">
      <c r="A520">
        <v>1975</v>
      </c>
      <c r="B520" t="s">
        <v>98</v>
      </c>
      <c r="C520">
        <f>[4]Feuil1!$C$18/12</f>
        <v>1.2802488070938416</v>
      </c>
    </row>
    <row r="521" spans="1:3">
      <c r="A521">
        <v>1974</v>
      </c>
      <c r="B521" t="s">
        <v>99</v>
      </c>
      <c r="C521">
        <f>[4]Feuil1!$C$17/12</f>
        <v>1.9434461887734666</v>
      </c>
    </row>
    <row r="522" spans="1:3">
      <c r="A522">
        <v>1974</v>
      </c>
      <c r="B522" t="s">
        <v>100</v>
      </c>
      <c r="C522">
        <f>[4]Feuil1!$C$17/12</f>
        <v>1.9434461887734666</v>
      </c>
    </row>
    <row r="523" spans="1:3">
      <c r="A523">
        <v>1974</v>
      </c>
      <c r="B523" t="s">
        <v>101</v>
      </c>
      <c r="C523">
        <f>[4]Feuil1!$C$17/12</f>
        <v>1.9434461887734666</v>
      </c>
    </row>
    <row r="524" spans="1:3">
      <c r="A524">
        <v>1974</v>
      </c>
      <c r="B524" t="s">
        <v>102</v>
      </c>
      <c r="C524">
        <f>[4]Feuil1!$C$17/12</f>
        <v>1.9434461887734666</v>
      </c>
    </row>
    <row r="525" spans="1:3">
      <c r="A525">
        <v>1974</v>
      </c>
      <c r="B525" t="s">
        <v>103</v>
      </c>
      <c r="C525">
        <f>[4]Feuil1!$C$17/12</f>
        <v>1.9434461887734666</v>
      </c>
    </row>
    <row r="526" spans="1:3">
      <c r="A526">
        <v>1974</v>
      </c>
      <c r="B526" t="s">
        <v>104</v>
      </c>
      <c r="C526">
        <f>[4]Feuil1!$C$17/12</f>
        <v>1.9434461887734666</v>
      </c>
    </row>
    <row r="527" spans="1:3">
      <c r="A527">
        <v>1974</v>
      </c>
      <c r="B527" t="s">
        <v>105</v>
      </c>
      <c r="C527">
        <f>[4]Feuil1!$C$17/12</f>
        <v>1.9434461887734666</v>
      </c>
    </row>
    <row r="528" spans="1:3">
      <c r="A528">
        <v>1974</v>
      </c>
      <c r="B528" t="s">
        <v>94</v>
      </c>
      <c r="C528">
        <f>[4]Feuil1!$C$17/12</f>
        <v>1.9434461887734666</v>
      </c>
    </row>
    <row r="529" spans="1:3">
      <c r="A529">
        <v>1974</v>
      </c>
      <c r="B529" t="s">
        <v>95</v>
      </c>
      <c r="C529">
        <f>[4]Feuil1!$C$17/12</f>
        <v>1.9434461887734666</v>
      </c>
    </row>
    <row r="530" spans="1:3">
      <c r="A530">
        <v>1974</v>
      </c>
      <c r="B530" t="s">
        <v>96</v>
      </c>
      <c r="C530">
        <f>[4]Feuil1!$C$17/12</f>
        <v>1.9434461887734666</v>
      </c>
    </row>
    <row r="531" spans="1:3">
      <c r="A531">
        <v>1974</v>
      </c>
      <c r="B531" t="s">
        <v>97</v>
      </c>
      <c r="C531">
        <f>[4]Feuil1!$C$17/12</f>
        <v>1.9434461887734666</v>
      </c>
    </row>
    <row r="532" spans="1:3">
      <c r="A532">
        <v>1974</v>
      </c>
      <c r="B532" t="s">
        <v>98</v>
      </c>
      <c r="C532">
        <f>[4]Feuil1!$C$17/12</f>
        <v>1.9434461887734666</v>
      </c>
    </row>
    <row r="533" spans="1:3">
      <c r="A533">
        <v>1973</v>
      </c>
      <c r="B533" t="s">
        <v>99</v>
      </c>
      <c r="C533">
        <f>[4]Feuil1!$C$16/12</f>
        <v>1.0843135037518417</v>
      </c>
    </row>
    <row r="534" spans="1:3">
      <c r="A534">
        <v>1973</v>
      </c>
      <c r="B534" t="s">
        <v>100</v>
      </c>
      <c r="C534">
        <f>[4]Feuil1!$C$16/12</f>
        <v>1.0843135037518417</v>
      </c>
    </row>
    <row r="535" spans="1:3">
      <c r="A535">
        <v>1973</v>
      </c>
      <c r="B535" t="s">
        <v>101</v>
      </c>
      <c r="C535">
        <f>[4]Feuil1!$C$16/12</f>
        <v>1.0843135037518417</v>
      </c>
    </row>
    <row r="536" spans="1:3">
      <c r="A536">
        <v>1973</v>
      </c>
      <c r="B536" t="s">
        <v>102</v>
      </c>
      <c r="C536">
        <f>[4]Feuil1!$C$16/12</f>
        <v>1.0843135037518417</v>
      </c>
    </row>
    <row r="537" spans="1:3">
      <c r="A537">
        <v>1973</v>
      </c>
      <c r="B537" t="s">
        <v>103</v>
      </c>
      <c r="C537">
        <f>[4]Feuil1!$C$16/12</f>
        <v>1.0843135037518417</v>
      </c>
    </row>
    <row r="538" spans="1:3">
      <c r="A538">
        <v>1973</v>
      </c>
      <c r="B538" t="s">
        <v>104</v>
      </c>
      <c r="C538">
        <f>[4]Feuil1!$C$16/12</f>
        <v>1.0843135037518417</v>
      </c>
    </row>
    <row r="539" spans="1:3">
      <c r="A539">
        <v>1973</v>
      </c>
      <c r="B539" t="s">
        <v>105</v>
      </c>
      <c r="C539">
        <f>[4]Feuil1!$C$16/12</f>
        <v>1.0843135037518417</v>
      </c>
    </row>
    <row r="540" spans="1:3">
      <c r="A540">
        <v>1973</v>
      </c>
      <c r="B540" t="s">
        <v>94</v>
      </c>
      <c r="C540">
        <f>[4]Feuil1!$C$16/12</f>
        <v>1.0843135037518417</v>
      </c>
    </row>
    <row r="541" spans="1:3">
      <c r="A541">
        <v>1973</v>
      </c>
      <c r="B541" t="s">
        <v>95</v>
      </c>
      <c r="C541">
        <f>[4]Feuil1!$C$16/12</f>
        <v>1.0843135037518417</v>
      </c>
    </row>
    <row r="542" spans="1:3">
      <c r="A542">
        <v>1973</v>
      </c>
      <c r="B542" t="s">
        <v>96</v>
      </c>
      <c r="C542">
        <f>[4]Feuil1!$C$16/12</f>
        <v>1.0843135037518417</v>
      </c>
    </row>
    <row r="543" spans="1:3">
      <c r="A543">
        <v>1973</v>
      </c>
      <c r="B543" t="s">
        <v>97</v>
      </c>
      <c r="C543">
        <f>[4]Feuil1!$C$16/12</f>
        <v>1.0843135037518417</v>
      </c>
    </row>
    <row r="544" spans="1:3">
      <c r="A544">
        <v>1973</v>
      </c>
      <c r="B544" t="s">
        <v>98</v>
      </c>
      <c r="C544">
        <f>[4]Feuil1!$C$16/12</f>
        <v>1.0843135037518417</v>
      </c>
    </row>
    <row r="545" spans="1:3">
      <c r="A545">
        <v>1972</v>
      </c>
      <c r="B545" t="s">
        <v>99</v>
      </c>
      <c r="C545">
        <f>[4]Feuil1!$C$15/12</f>
        <v>0.65682446722340837</v>
      </c>
    </row>
    <row r="546" spans="1:3">
      <c r="A546">
        <v>1972</v>
      </c>
      <c r="B546" t="s">
        <v>100</v>
      </c>
      <c r="C546">
        <f>[4]Feuil1!$C$15/12</f>
        <v>0.65682446722340837</v>
      </c>
    </row>
    <row r="547" spans="1:3">
      <c r="A547">
        <v>1972</v>
      </c>
      <c r="B547" t="s">
        <v>101</v>
      </c>
      <c r="C547">
        <f>[4]Feuil1!$C$15/12</f>
        <v>0.65682446722340837</v>
      </c>
    </row>
    <row r="548" spans="1:3">
      <c r="A548">
        <v>1972</v>
      </c>
      <c r="B548" t="s">
        <v>102</v>
      </c>
      <c r="C548">
        <f>[4]Feuil1!$C$15/12</f>
        <v>0.65682446722340837</v>
      </c>
    </row>
    <row r="549" spans="1:3">
      <c r="A549">
        <v>1972</v>
      </c>
      <c r="B549" t="s">
        <v>103</v>
      </c>
      <c r="C549">
        <f>[4]Feuil1!$C$15/12</f>
        <v>0.65682446722340837</v>
      </c>
    </row>
    <row r="550" spans="1:3">
      <c r="A550">
        <v>1972</v>
      </c>
      <c r="B550" t="s">
        <v>104</v>
      </c>
      <c r="C550">
        <f>[4]Feuil1!$C$15/12</f>
        <v>0.65682446722340837</v>
      </c>
    </row>
    <row r="551" spans="1:3">
      <c r="A551">
        <v>1972</v>
      </c>
      <c r="B551" t="s">
        <v>105</v>
      </c>
      <c r="C551">
        <f>[4]Feuil1!$C$15/12</f>
        <v>0.65682446722340837</v>
      </c>
    </row>
    <row r="552" spans="1:3">
      <c r="A552">
        <v>1972</v>
      </c>
      <c r="B552" t="s">
        <v>94</v>
      </c>
      <c r="C552">
        <f>[4]Feuil1!$C$15/12</f>
        <v>0.65682446722340837</v>
      </c>
    </row>
    <row r="553" spans="1:3">
      <c r="A553">
        <v>1972</v>
      </c>
      <c r="B553" t="s">
        <v>95</v>
      </c>
      <c r="C553">
        <f>[4]Feuil1!$C$15/12</f>
        <v>0.65682446722340837</v>
      </c>
    </row>
    <row r="554" spans="1:3">
      <c r="A554">
        <v>1972</v>
      </c>
      <c r="B554" t="s">
        <v>96</v>
      </c>
      <c r="C554">
        <f>[4]Feuil1!$C$15/12</f>
        <v>0.65682446722340837</v>
      </c>
    </row>
    <row r="555" spans="1:3">
      <c r="A555">
        <v>1972</v>
      </c>
      <c r="B555" t="s">
        <v>97</v>
      </c>
      <c r="C555">
        <f>[4]Feuil1!$C$15/12</f>
        <v>0.65682446722340837</v>
      </c>
    </row>
    <row r="556" spans="1:3">
      <c r="A556">
        <v>1972</v>
      </c>
      <c r="B556" t="s">
        <v>98</v>
      </c>
      <c r="C556">
        <f>[4]Feuil1!$C$15/12</f>
        <v>0.65682446722340837</v>
      </c>
    </row>
    <row r="557" spans="1:3">
      <c r="A557">
        <v>1971</v>
      </c>
      <c r="B557" t="s">
        <v>99</v>
      </c>
      <c r="C557">
        <f>[4]Feuil1!$C$14/12</f>
        <v>0.69866878251321751</v>
      </c>
    </row>
    <row r="558" spans="1:3">
      <c r="A558">
        <v>1971</v>
      </c>
      <c r="B558" t="s">
        <v>100</v>
      </c>
      <c r="C558">
        <f>[4]Feuil1!$C$14/12</f>
        <v>0.69866878251321751</v>
      </c>
    </row>
    <row r="559" spans="1:3">
      <c r="A559">
        <v>1971</v>
      </c>
      <c r="B559" t="s">
        <v>101</v>
      </c>
      <c r="C559">
        <f>[4]Feuil1!$C$14/12</f>
        <v>0.69866878251321751</v>
      </c>
    </row>
    <row r="560" spans="1:3">
      <c r="A560">
        <v>1971</v>
      </c>
      <c r="B560" t="s">
        <v>102</v>
      </c>
      <c r="C560">
        <f>[4]Feuil1!$C$14/12</f>
        <v>0.69866878251321751</v>
      </c>
    </row>
    <row r="561" spans="1:3">
      <c r="A561">
        <v>1971</v>
      </c>
      <c r="B561" t="s">
        <v>103</v>
      </c>
      <c r="C561">
        <f>[4]Feuil1!$C$14/12</f>
        <v>0.69866878251321751</v>
      </c>
    </row>
    <row r="562" spans="1:3">
      <c r="A562">
        <v>1971</v>
      </c>
      <c r="B562" t="s">
        <v>104</v>
      </c>
      <c r="C562">
        <f>[4]Feuil1!$C$14/12</f>
        <v>0.69866878251321751</v>
      </c>
    </row>
    <row r="563" spans="1:3">
      <c r="A563">
        <v>1971</v>
      </c>
      <c r="B563" t="s">
        <v>105</v>
      </c>
      <c r="C563">
        <f>[4]Feuil1!$C$14/12</f>
        <v>0.69866878251321751</v>
      </c>
    </row>
    <row r="564" spans="1:3">
      <c r="A564">
        <v>1971</v>
      </c>
      <c r="B564" t="s">
        <v>94</v>
      </c>
      <c r="C564">
        <f>[4]Feuil1!$C$14/12</f>
        <v>0.69866878251321751</v>
      </c>
    </row>
    <row r="565" spans="1:3">
      <c r="A565">
        <v>1971</v>
      </c>
      <c r="B565" t="s">
        <v>95</v>
      </c>
      <c r="C565">
        <f>[4]Feuil1!$C$14/12</f>
        <v>0.69866878251321751</v>
      </c>
    </row>
    <row r="566" spans="1:3">
      <c r="A566">
        <v>1971</v>
      </c>
      <c r="B566" t="s">
        <v>96</v>
      </c>
      <c r="C566">
        <f>[4]Feuil1!$C$14/12</f>
        <v>0.69866878251321751</v>
      </c>
    </row>
    <row r="567" spans="1:3">
      <c r="A567">
        <v>1971</v>
      </c>
      <c r="B567" t="s">
        <v>97</v>
      </c>
      <c r="C567">
        <f>[4]Feuil1!$C$14/12</f>
        <v>0.69866878251321751</v>
      </c>
    </row>
    <row r="568" spans="1:3">
      <c r="A568">
        <v>1971</v>
      </c>
      <c r="B568" t="s">
        <v>98</v>
      </c>
      <c r="C568">
        <f>[4]Feuil1!$C$14/12</f>
        <v>0.69866878251321751</v>
      </c>
    </row>
    <row r="569" spans="1:3">
      <c r="A569">
        <v>1970</v>
      </c>
      <c r="B569" t="s">
        <v>99</v>
      </c>
      <c r="C569">
        <f>[4]Feuil1!$C$13/12</f>
        <v>0.42749895731615334</v>
      </c>
    </row>
    <row r="570" spans="1:3">
      <c r="A570">
        <v>1970</v>
      </c>
      <c r="B570" t="s">
        <v>100</v>
      </c>
      <c r="C570">
        <f>[4]Feuil1!$C$13/12</f>
        <v>0.42749895731615334</v>
      </c>
    </row>
    <row r="571" spans="1:3">
      <c r="A571">
        <v>1970</v>
      </c>
      <c r="B571" t="s">
        <v>101</v>
      </c>
      <c r="C571">
        <f>[4]Feuil1!$C$13/12</f>
        <v>0.42749895731615334</v>
      </c>
    </row>
    <row r="572" spans="1:3">
      <c r="A572">
        <v>1970</v>
      </c>
      <c r="B572" t="s">
        <v>102</v>
      </c>
      <c r="C572">
        <f>[4]Feuil1!$C$13/12</f>
        <v>0.42749895731615334</v>
      </c>
    </row>
    <row r="573" spans="1:3">
      <c r="A573">
        <v>1970</v>
      </c>
      <c r="B573" t="s">
        <v>103</v>
      </c>
      <c r="C573">
        <f>[4]Feuil1!$C$13/12</f>
        <v>0.42749895731615334</v>
      </c>
    </row>
    <row r="574" spans="1:3">
      <c r="A574">
        <v>1970</v>
      </c>
      <c r="B574" t="s">
        <v>104</v>
      </c>
      <c r="C574">
        <f>[4]Feuil1!$C$13/12</f>
        <v>0.42749895731615334</v>
      </c>
    </row>
    <row r="575" spans="1:3">
      <c r="A575">
        <v>1970</v>
      </c>
      <c r="B575" t="s">
        <v>105</v>
      </c>
      <c r="C575">
        <f>[4]Feuil1!$C$13/12</f>
        <v>0.42749895731615334</v>
      </c>
    </row>
    <row r="576" spans="1:3">
      <c r="A576">
        <v>1970</v>
      </c>
      <c r="B576" t="s">
        <v>94</v>
      </c>
      <c r="C576">
        <f>[4]Feuil1!$C$13/12</f>
        <v>0.42749895731615334</v>
      </c>
    </row>
    <row r="577" spans="1:3">
      <c r="A577">
        <v>1970</v>
      </c>
      <c r="B577" t="s">
        <v>95</v>
      </c>
      <c r="C577">
        <f>[4]Feuil1!$C$13/12</f>
        <v>0.42749895731615334</v>
      </c>
    </row>
    <row r="578" spans="1:3">
      <c r="A578">
        <v>1970</v>
      </c>
      <c r="B578" t="s">
        <v>96</v>
      </c>
      <c r="C578">
        <f>[4]Feuil1!$C$13/12</f>
        <v>0.42749895731615334</v>
      </c>
    </row>
    <row r="579" spans="1:3">
      <c r="A579">
        <v>1970</v>
      </c>
      <c r="B579" t="s">
        <v>97</v>
      </c>
      <c r="C579">
        <f>[4]Feuil1!$C$13/12</f>
        <v>0.42749895731615334</v>
      </c>
    </row>
    <row r="580" spans="1:3">
      <c r="A580">
        <v>1970</v>
      </c>
      <c r="B580" t="s">
        <v>98</v>
      </c>
      <c r="C580">
        <f>[4]Feuil1!$C$13/12</f>
        <v>0.42749895731615334</v>
      </c>
    </row>
    <row r="581" spans="1:3">
      <c r="A581">
        <v>1969</v>
      </c>
      <c r="B581" t="s">
        <v>99</v>
      </c>
      <c r="C581">
        <f>[4]Feuil1!$C$12/12</f>
        <v>0.52722345404276505</v>
      </c>
    </row>
    <row r="582" spans="1:3">
      <c r="A582">
        <v>1969</v>
      </c>
      <c r="B582" t="s">
        <v>100</v>
      </c>
      <c r="C582">
        <f>[4]Feuil1!$C$12/12</f>
        <v>0.52722345404276505</v>
      </c>
    </row>
    <row r="583" spans="1:3">
      <c r="A583">
        <v>1969</v>
      </c>
      <c r="B583" t="s">
        <v>101</v>
      </c>
      <c r="C583">
        <f>[4]Feuil1!$C$12/12</f>
        <v>0.52722345404276505</v>
      </c>
    </row>
    <row r="584" spans="1:3">
      <c r="A584">
        <v>1969</v>
      </c>
      <c r="B584" t="s">
        <v>102</v>
      </c>
      <c r="C584">
        <f>[4]Feuil1!$C$12/12</f>
        <v>0.52722345404276505</v>
      </c>
    </row>
    <row r="585" spans="1:3">
      <c r="A585">
        <v>1969</v>
      </c>
      <c r="B585" t="s">
        <v>103</v>
      </c>
      <c r="C585">
        <f>[4]Feuil1!$C$12/12</f>
        <v>0.52722345404276505</v>
      </c>
    </row>
    <row r="586" spans="1:3">
      <c r="A586">
        <v>1969</v>
      </c>
      <c r="B586" t="s">
        <v>104</v>
      </c>
      <c r="C586">
        <f>[4]Feuil1!$C$12/12</f>
        <v>0.52722345404276505</v>
      </c>
    </row>
    <row r="587" spans="1:3">
      <c r="A587">
        <v>1969</v>
      </c>
      <c r="B587" t="s">
        <v>105</v>
      </c>
      <c r="C587">
        <f>[4]Feuil1!$C$12/12</f>
        <v>0.52722345404276505</v>
      </c>
    </row>
    <row r="588" spans="1:3">
      <c r="A588">
        <v>1969</v>
      </c>
      <c r="B588" t="s">
        <v>94</v>
      </c>
      <c r="C588">
        <f>[4]Feuil1!$C$12/12</f>
        <v>0.52722345404276505</v>
      </c>
    </row>
    <row r="589" spans="1:3">
      <c r="A589">
        <v>1969</v>
      </c>
      <c r="B589" t="s">
        <v>95</v>
      </c>
      <c r="C589">
        <f>[4]Feuil1!$C$12/12</f>
        <v>0.52722345404276505</v>
      </c>
    </row>
    <row r="590" spans="1:3">
      <c r="A590">
        <v>1969</v>
      </c>
      <c r="B590" t="s">
        <v>96</v>
      </c>
      <c r="C590">
        <f>[4]Feuil1!$C$12/12</f>
        <v>0.52722345404276505</v>
      </c>
    </row>
    <row r="591" spans="1:3">
      <c r="A591">
        <v>1969</v>
      </c>
      <c r="B591" t="s">
        <v>97</v>
      </c>
      <c r="C591">
        <f>[4]Feuil1!$C$12/12</f>
        <v>0.52722345404276505</v>
      </c>
    </row>
    <row r="592" spans="1:3">
      <c r="A592">
        <v>1969</v>
      </c>
      <c r="B592" t="s">
        <v>98</v>
      </c>
      <c r="C592">
        <f>[4]Feuil1!$C$12/12</f>
        <v>0.52722345404276505</v>
      </c>
    </row>
    <row r="593" spans="1:3">
      <c r="A593">
        <v>1968</v>
      </c>
      <c r="B593" t="s">
        <v>99</v>
      </c>
      <c r="C593">
        <f>[4]Feuil1!$C$11/12</f>
        <v>0.35980467747585249</v>
      </c>
    </row>
    <row r="594" spans="1:3">
      <c r="A594">
        <v>1968</v>
      </c>
      <c r="B594" t="s">
        <v>100</v>
      </c>
      <c r="C594">
        <f>[4]Feuil1!$C$11/12</f>
        <v>0.35980467747585249</v>
      </c>
    </row>
    <row r="595" spans="1:3">
      <c r="A595">
        <v>1968</v>
      </c>
      <c r="B595" t="s">
        <v>101</v>
      </c>
      <c r="C595">
        <f>[4]Feuil1!$C$11/12</f>
        <v>0.35980467747585249</v>
      </c>
    </row>
    <row r="596" spans="1:3">
      <c r="A596">
        <v>1968</v>
      </c>
      <c r="B596" t="s">
        <v>102</v>
      </c>
      <c r="C596">
        <f>[4]Feuil1!$C$11/12</f>
        <v>0.35980467747585249</v>
      </c>
    </row>
    <row r="597" spans="1:3">
      <c r="A597">
        <v>1968</v>
      </c>
      <c r="B597" t="s">
        <v>103</v>
      </c>
      <c r="C597">
        <f>[4]Feuil1!$C$11/12</f>
        <v>0.35980467747585249</v>
      </c>
    </row>
    <row r="598" spans="1:3">
      <c r="A598">
        <v>1968</v>
      </c>
      <c r="B598" t="s">
        <v>104</v>
      </c>
      <c r="C598">
        <f>[4]Feuil1!$C$11/12</f>
        <v>0.35980467747585249</v>
      </c>
    </row>
    <row r="599" spans="1:3">
      <c r="A599">
        <v>1968</v>
      </c>
      <c r="B599" t="s">
        <v>105</v>
      </c>
      <c r="C599">
        <f>[4]Feuil1!$C$11/12</f>
        <v>0.35980467747585249</v>
      </c>
    </row>
    <row r="600" spans="1:3">
      <c r="A600">
        <v>1968</v>
      </c>
      <c r="B600" t="s">
        <v>94</v>
      </c>
      <c r="C600">
        <f>[4]Feuil1!$C$11/12</f>
        <v>0.35980467747585249</v>
      </c>
    </row>
    <row r="601" spans="1:3">
      <c r="A601">
        <v>1968</v>
      </c>
      <c r="B601" t="s">
        <v>95</v>
      </c>
      <c r="C601">
        <f>[4]Feuil1!$C$11/12</f>
        <v>0.35980467747585249</v>
      </c>
    </row>
    <row r="602" spans="1:3">
      <c r="A602">
        <v>1968</v>
      </c>
      <c r="B602" t="s">
        <v>96</v>
      </c>
      <c r="C602">
        <f>[4]Feuil1!$C$11/12</f>
        <v>0.35980467747585249</v>
      </c>
    </row>
    <row r="603" spans="1:3">
      <c r="A603">
        <v>1968</v>
      </c>
      <c r="B603" t="s">
        <v>97</v>
      </c>
      <c r="C603">
        <f>[4]Feuil1!$C$11/12</f>
        <v>0.35980467747585249</v>
      </c>
    </row>
    <row r="604" spans="1:3">
      <c r="A604">
        <v>1968</v>
      </c>
      <c r="B604" t="s">
        <v>98</v>
      </c>
      <c r="C604">
        <f>[4]Feuil1!$C$11/12</f>
        <v>0.35980467747585249</v>
      </c>
    </row>
    <row r="605" spans="1:3">
      <c r="A605">
        <v>1967</v>
      </c>
      <c r="B605" t="s">
        <v>99</v>
      </c>
      <c r="C605">
        <f>[4]Feuil1!$C$10/12</f>
        <v>0.31817817977581503</v>
      </c>
    </row>
    <row r="606" spans="1:3">
      <c r="A606">
        <v>1967</v>
      </c>
      <c r="B606" t="s">
        <v>100</v>
      </c>
      <c r="C606">
        <f>[4]Feuil1!$C$10/12</f>
        <v>0.31817817977581503</v>
      </c>
    </row>
    <row r="607" spans="1:3">
      <c r="A607">
        <v>1967</v>
      </c>
      <c r="B607" t="s">
        <v>101</v>
      </c>
      <c r="C607">
        <f>[4]Feuil1!$C$10/12</f>
        <v>0.31817817977581503</v>
      </c>
    </row>
    <row r="608" spans="1:3">
      <c r="A608">
        <v>1967</v>
      </c>
      <c r="B608" t="s">
        <v>102</v>
      </c>
      <c r="C608">
        <f>[4]Feuil1!$C$10/12</f>
        <v>0.31817817977581503</v>
      </c>
    </row>
    <row r="609" spans="1:3">
      <c r="A609">
        <v>1967</v>
      </c>
      <c r="B609" t="s">
        <v>103</v>
      </c>
      <c r="C609">
        <f>[4]Feuil1!$C$10/12</f>
        <v>0.31817817977581503</v>
      </c>
    </row>
    <row r="610" spans="1:3">
      <c r="A610">
        <v>1967</v>
      </c>
      <c r="B610" t="s">
        <v>104</v>
      </c>
      <c r="C610">
        <f>[4]Feuil1!$C$10/12</f>
        <v>0.31817817977581503</v>
      </c>
    </row>
    <row r="611" spans="1:3">
      <c r="A611">
        <v>1967</v>
      </c>
      <c r="B611" t="s">
        <v>105</v>
      </c>
      <c r="C611">
        <f>[4]Feuil1!$C$10/12</f>
        <v>0.31817817977581503</v>
      </c>
    </row>
    <row r="612" spans="1:3">
      <c r="A612">
        <v>1967</v>
      </c>
      <c r="B612" t="s">
        <v>94</v>
      </c>
      <c r="C612">
        <f>[4]Feuil1!$C$10/12</f>
        <v>0.31817817977581503</v>
      </c>
    </row>
    <row r="613" spans="1:3">
      <c r="A613">
        <v>1967</v>
      </c>
      <c r="B613" t="s">
        <v>95</v>
      </c>
      <c r="C613">
        <f>[4]Feuil1!$C$10/12</f>
        <v>0.31817817977581503</v>
      </c>
    </row>
    <row r="614" spans="1:3">
      <c r="A614">
        <v>1967</v>
      </c>
      <c r="B614" t="s">
        <v>96</v>
      </c>
      <c r="C614">
        <f>[4]Feuil1!$C$10/12</f>
        <v>0.31817817977581503</v>
      </c>
    </row>
    <row r="615" spans="1:3">
      <c r="A615">
        <v>1967</v>
      </c>
      <c r="B615" t="s">
        <v>97</v>
      </c>
      <c r="C615">
        <f>[4]Feuil1!$C$10/12</f>
        <v>0.31817817977581503</v>
      </c>
    </row>
    <row r="616" spans="1:3">
      <c r="A616">
        <v>1967</v>
      </c>
      <c r="B616" t="s">
        <v>98</v>
      </c>
      <c r="C616">
        <f>[4]Feuil1!$C$10/12</f>
        <v>0.31817817977581503</v>
      </c>
    </row>
    <row r="617" spans="1:3">
      <c r="A617">
        <v>1966</v>
      </c>
      <c r="B617" t="s">
        <v>99</v>
      </c>
      <c r="C617">
        <f>[4]Feuil1!$C$9/12</f>
        <v>0.45447724397776668</v>
      </c>
    </row>
    <row r="618" spans="1:3">
      <c r="A618">
        <v>1966</v>
      </c>
      <c r="B618" t="s">
        <v>100</v>
      </c>
      <c r="C618">
        <f>[4]Feuil1!$C$9/12</f>
        <v>0.45447724397776668</v>
      </c>
    </row>
    <row r="619" spans="1:3">
      <c r="A619">
        <v>1966</v>
      </c>
      <c r="B619" t="s">
        <v>101</v>
      </c>
      <c r="C619">
        <f>[4]Feuil1!$C$9/12</f>
        <v>0.45447724397776668</v>
      </c>
    </row>
    <row r="620" spans="1:3">
      <c r="A620">
        <v>1966</v>
      </c>
      <c r="B620" t="s">
        <v>102</v>
      </c>
      <c r="C620">
        <f>[4]Feuil1!$C$9/12</f>
        <v>0.45447724397776668</v>
      </c>
    </row>
    <row r="621" spans="1:3">
      <c r="A621">
        <v>1966</v>
      </c>
      <c r="B621" t="s">
        <v>103</v>
      </c>
      <c r="C621">
        <f>[4]Feuil1!$C$9/12</f>
        <v>0.45447724397776668</v>
      </c>
    </row>
    <row r="622" spans="1:3">
      <c r="A622">
        <v>1966</v>
      </c>
      <c r="B622" t="s">
        <v>104</v>
      </c>
      <c r="C622">
        <f>[4]Feuil1!$C$9/12</f>
        <v>0.45447724397776668</v>
      </c>
    </row>
    <row r="623" spans="1:3">
      <c r="A623">
        <v>1966</v>
      </c>
      <c r="B623" t="s">
        <v>105</v>
      </c>
      <c r="C623">
        <f>[4]Feuil1!$C$9/12</f>
        <v>0.45447724397776668</v>
      </c>
    </row>
    <row r="624" spans="1:3">
      <c r="A624">
        <v>1966</v>
      </c>
      <c r="B624" t="s">
        <v>94</v>
      </c>
      <c r="C624">
        <f>[4]Feuil1!$C$9/12</f>
        <v>0.45447724397776668</v>
      </c>
    </row>
    <row r="625" spans="1:3">
      <c r="A625">
        <v>1966</v>
      </c>
      <c r="B625" t="s">
        <v>95</v>
      </c>
      <c r="C625">
        <f>[4]Feuil1!$C$9/12</f>
        <v>0.45447724397776668</v>
      </c>
    </row>
    <row r="626" spans="1:3">
      <c r="A626">
        <v>1966</v>
      </c>
      <c r="B626" t="s">
        <v>96</v>
      </c>
      <c r="C626">
        <f>[4]Feuil1!$C$9/12</f>
        <v>0.45447724397776668</v>
      </c>
    </row>
    <row r="627" spans="1:3">
      <c r="A627">
        <v>1966</v>
      </c>
      <c r="B627" t="s">
        <v>97</v>
      </c>
      <c r="C627">
        <f>[4]Feuil1!$C$9/12</f>
        <v>0.45447724397776668</v>
      </c>
    </row>
    <row r="628" spans="1:3">
      <c r="A628">
        <v>1966</v>
      </c>
      <c r="B628" t="s">
        <v>98</v>
      </c>
      <c r="C628">
        <f>[4]Feuil1!$C$9/12</f>
        <v>0.45447724397776668</v>
      </c>
    </row>
    <row r="629" spans="1:3">
      <c r="A629">
        <v>1965</v>
      </c>
      <c r="B629" t="s">
        <v>99</v>
      </c>
      <c r="C629">
        <f>[4]Feuil1!$C$8/12</f>
        <v>0.25575588847978331</v>
      </c>
    </row>
    <row r="630" spans="1:3">
      <c r="A630">
        <v>1965</v>
      </c>
      <c r="B630" t="s">
        <v>100</v>
      </c>
      <c r="C630">
        <f>[4]Feuil1!$C$8/12</f>
        <v>0.25575588847978331</v>
      </c>
    </row>
    <row r="631" spans="1:3">
      <c r="A631">
        <v>1965</v>
      </c>
      <c r="B631" t="s">
        <v>101</v>
      </c>
      <c r="C631">
        <f>[4]Feuil1!$C$8/12</f>
        <v>0.25575588847978331</v>
      </c>
    </row>
    <row r="632" spans="1:3">
      <c r="A632">
        <v>1965</v>
      </c>
      <c r="B632" t="s">
        <v>102</v>
      </c>
      <c r="C632">
        <f>[4]Feuil1!$C$8/12</f>
        <v>0.25575588847978331</v>
      </c>
    </row>
    <row r="633" spans="1:3">
      <c r="A633">
        <v>1965</v>
      </c>
      <c r="B633" t="s">
        <v>103</v>
      </c>
      <c r="C633">
        <f>[4]Feuil1!$C$8/12</f>
        <v>0.25575588847978331</v>
      </c>
    </row>
    <row r="634" spans="1:3">
      <c r="A634">
        <v>1965</v>
      </c>
      <c r="B634" t="s">
        <v>104</v>
      </c>
      <c r="C634">
        <f>[4]Feuil1!$C$8/12</f>
        <v>0.25575588847978331</v>
      </c>
    </row>
    <row r="635" spans="1:3">
      <c r="A635">
        <v>1965</v>
      </c>
      <c r="B635" t="s">
        <v>105</v>
      </c>
      <c r="C635">
        <f>[4]Feuil1!$C$8/12</f>
        <v>0.25575588847978331</v>
      </c>
    </row>
    <row r="636" spans="1:3">
      <c r="A636">
        <v>1965</v>
      </c>
      <c r="B636" t="s">
        <v>94</v>
      </c>
      <c r="C636">
        <f>[4]Feuil1!$C$8/12</f>
        <v>0.25575588847978331</v>
      </c>
    </row>
    <row r="637" spans="1:3">
      <c r="A637">
        <v>1965</v>
      </c>
      <c r="B637" t="s">
        <v>95</v>
      </c>
      <c r="C637">
        <f>[4]Feuil1!$C$8/12</f>
        <v>0.25575588847978331</v>
      </c>
    </row>
    <row r="638" spans="1:3">
      <c r="A638">
        <v>1965</v>
      </c>
      <c r="B638" t="s">
        <v>96</v>
      </c>
      <c r="C638">
        <f>[4]Feuil1!$C$8/12</f>
        <v>0.25575588847978331</v>
      </c>
    </row>
    <row r="639" spans="1:3">
      <c r="A639">
        <v>1965</v>
      </c>
      <c r="B639" t="s">
        <v>97</v>
      </c>
      <c r="C639">
        <f>[4]Feuil1!$C$8/12</f>
        <v>0.25575588847978331</v>
      </c>
    </row>
    <row r="640" spans="1:3">
      <c r="A640">
        <v>1965</v>
      </c>
      <c r="B640" t="s">
        <v>98</v>
      </c>
      <c r="C640">
        <f>[4]Feuil1!$C$8/12</f>
        <v>0.25575588847978331</v>
      </c>
    </row>
    <row r="641" spans="1:3">
      <c r="A641">
        <v>1964</v>
      </c>
      <c r="B641" t="s">
        <v>99</v>
      </c>
      <c r="C641">
        <f>[4]Feuil1!$C$7/12</f>
        <v>0.33618371147025922</v>
      </c>
    </row>
    <row r="642" spans="1:3">
      <c r="A642">
        <v>1964</v>
      </c>
      <c r="B642" t="s">
        <v>100</v>
      </c>
      <c r="C642">
        <f>[4]Feuil1!$C$7/12</f>
        <v>0.33618371147025922</v>
      </c>
    </row>
    <row r="643" spans="1:3">
      <c r="A643">
        <v>1964</v>
      </c>
      <c r="B643" t="s">
        <v>101</v>
      </c>
      <c r="C643">
        <f>[4]Feuil1!$C$7/12</f>
        <v>0.33618371147025922</v>
      </c>
    </row>
    <row r="644" spans="1:3">
      <c r="A644">
        <v>1964</v>
      </c>
      <c r="B644" t="s">
        <v>102</v>
      </c>
      <c r="C644">
        <f>[4]Feuil1!$C$7/12</f>
        <v>0.33618371147025922</v>
      </c>
    </row>
    <row r="645" spans="1:3">
      <c r="A645">
        <v>1964</v>
      </c>
      <c r="B645" t="s">
        <v>103</v>
      </c>
      <c r="C645">
        <f>[4]Feuil1!$C$7/12</f>
        <v>0.33618371147025922</v>
      </c>
    </row>
    <row r="646" spans="1:3">
      <c r="A646">
        <v>1964</v>
      </c>
      <c r="B646" t="s">
        <v>104</v>
      </c>
      <c r="C646">
        <f>[4]Feuil1!$C$7/12</f>
        <v>0.33618371147025922</v>
      </c>
    </row>
    <row r="647" spans="1:3">
      <c r="A647">
        <v>1964</v>
      </c>
      <c r="B647" t="s">
        <v>105</v>
      </c>
      <c r="C647">
        <f>[4]Feuil1!$C$7/12</f>
        <v>0.33618371147025922</v>
      </c>
    </row>
    <row r="648" spans="1:3">
      <c r="A648">
        <v>1964</v>
      </c>
      <c r="B648" t="s">
        <v>94</v>
      </c>
      <c r="C648">
        <f>[4]Feuil1!$C$7/12</f>
        <v>0.33618371147025922</v>
      </c>
    </row>
    <row r="649" spans="1:3">
      <c r="A649">
        <v>1964</v>
      </c>
      <c r="B649" t="s">
        <v>95</v>
      </c>
      <c r="C649">
        <f>[4]Feuil1!$C$7/12</f>
        <v>0.33618371147025922</v>
      </c>
    </row>
    <row r="650" spans="1:3">
      <c r="A650">
        <v>1964</v>
      </c>
      <c r="B650" t="s">
        <v>96</v>
      </c>
      <c r="C650">
        <f>[4]Feuil1!$C$7/12</f>
        <v>0.33618371147025922</v>
      </c>
    </row>
    <row r="651" spans="1:3">
      <c r="A651">
        <v>1964</v>
      </c>
      <c r="B651" t="s">
        <v>97</v>
      </c>
      <c r="C651">
        <f>[4]Feuil1!$C$7/12</f>
        <v>0.33618371147025922</v>
      </c>
    </row>
    <row r="652" spans="1:3">
      <c r="A652">
        <v>1964</v>
      </c>
      <c r="B652" t="s">
        <v>98</v>
      </c>
      <c r="C652">
        <f>[4]Feuil1!$C$7/12</f>
        <v>0.33618371147025922</v>
      </c>
    </row>
    <row r="653" spans="1:3">
      <c r="A653">
        <v>1963</v>
      </c>
      <c r="B653" t="s">
        <v>99</v>
      </c>
      <c r="C653">
        <f>[4]Feuil1!$C$6/12</f>
        <v>0.49495908826866253</v>
      </c>
    </row>
    <row r="654" spans="1:3">
      <c r="A654">
        <v>1963</v>
      </c>
      <c r="B654" t="s">
        <v>100</v>
      </c>
      <c r="C654">
        <f>[4]Feuil1!$C$6/12</f>
        <v>0.49495908826866253</v>
      </c>
    </row>
    <row r="655" spans="1:3">
      <c r="A655">
        <v>1963</v>
      </c>
      <c r="B655" t="s">
        <v>101</v>
      </c>
      <c r="C655">
        <f>[4]Feuil1!$C$6/12</f>
        <v>0.49495908826866253</v>
      </c>
    </row>
    <row r="656" spans="1:3">
      <c r="A656">
        <v>1963</v>
      </c>
      <c r="B656" t="s">
        <v>102</v>
      </c>
      <c r="C656">
        <f>[4]Feuil1!$C$6/12</f>
        <v>0.49495908826866253</v>
      </c>
    </row>
    <row r="657" spans="1:3">
      <c r="A657">
        <v>1963</v>
      </c>
      <c r="B657" t="s">
        <v>103</v>
      </c>
      <c r="C657">
        <f>[4]Feuil1!$C$6/12</f>
        <v>0.49495908826866253</v>
      </c>
    </row>
    <row r="658" spans="1:3">
      <c r="A658">
        <v>1963</v>
      </c>
      <c r="B658" t="s">
        <v>104</v>
      </c>
      <c r="C658">
        <f>[4]Feuil1!$C$6/12</f>
        <v>0.49495908826866253</v>
      </c>
    </row>
    <row r="659" spans="1:3">
      <c r="A659">
        <v>1963</v>
      </c>
      <c r="B659" t="s">
        <v>105</v>
      </c>
      <c r="C659">
        <f>[4]Feuil1!$C$6/12</f>
        <v>0.49495908826866253</v>
      </c>
    </row>
    <row r="660" spans="1:3">
      <c r="A660">
        <v>1963</v>
      </c>
      <c r="B660" t="s">
        <v>94</v>
      </c>
      <c r="C660">
        <f>[4]Feuil1!$C$6/12</f>
        <v>0.49495908826866253</v>
      </c>
    </row>
    <row r="661" spans="1:3">
      <c r="A661">
        <v>1963</v>
      </c>
      <c r="B661" t="s">
        <v>95</v>
      </c>
      <c r="C661">
        <f>[4]Feuil1!$C$6/12</f>
        <v>0.49495908826866253</v>
      </c>
    </row>
    <row r="662" spans="1:3">
      <c r="A662">
        <v>1963</v>
      </c>
      <c r="B662" t="s">
        <v>96</v>
      </c>
      <c r="C662">
        <f>[4]Feuil1!$C$6/12</f>
        <v>0.49495908826866253</v>
      </c>
    </row>
    <row r="663" spans="1:3">
      <c r="A663">
        <v>1963</v>
      </c>
      <c r="B663" t="s">
        <v>97</v>
      </c>
      <c r="C663">
        <f>[4]Feuil1!$C$6/12</f>
        <v>0.49495908826866253</v>
      </c>
    </row>
    <row r="664" spans="1:3">
      <c r="A664">
        <v>1963</v>
      </c>
      <c r="B664" t="s">
        <v>98</v>
      </c>
      <c r="C664">
        <f>[4]Feuil1!$C$6/12</f>
        <v>0.49495908826866253</v>
      </c>
    </row>
    <row r="665" spans="1:3">
      <c r="A665">
        <v>1962</v>
      </c>
      <c r="B665" t="s">
        <v>99</v>
      </c>
      <c r="C665">
        <f>[4]Feuil1!$C$5/12</f>
        <v>0.23924044288416749</v>
      </c>
    </row>
    <row r="666" spans="1:3">
      <c r="A666">
        <v>1962</v>
      </c>
      <c r="B666" t="s">
        <v>100</v>
      </c>
      <c r="C666">
        <f>[4]Feuil1!$C$5/12</f>
        <v>0.23924044288416749</v>
      </c>
    </row>
    <row r="667" spans="1:3">
      <c r="A667">
        <v>1962</v>
      </c>
      <c r="B667" t="s">
        <v>101</v>
      </c>
      <c r="C667">
        <f>[4]Feuil1!$C$5/12</f>
        <v>0.23924044288416749</v>
      </c>
    </row>
    <row r="668" spans="1:3">
      <c r="A668">
        <v>1962</v>
      </c>
      <c r="B668" t="s">
        <v>102</v>
      </c>
      <c r="C668">
        <f>[4]Feuil1!$C$5/12</f>
        <v>0.23924044288416749</v>
      </c>
    </row>
    <row r="669" spans="1:3">
      <c r="A669">
        <v>1962</v>
      </c>
      <c r="B669" t="s">
        <v>103</v>
      </c>
      <c r="C669">
        <f>[4]Feuil1!$C$5/12</f>
        <v>0.23924044288416749</v>
      </c>
    </row>
    <row r="670" spans="1:3">
      <c r="A670">
        <v>1962</v>
      </c>
      <c r="B670" t="s">
        <v>104</v>
      </c>
      <c r="C670">
        <f>[4]Feuil1!$C$5/12</f>
        <v>0.23924044288416749</v>
      </c>
    </row>
    <row r="671" spans="1:3">
      <c r="A671">
        <v>1962</v>
      </c>
      <c r="B671" t="s">
        <v>105</v>
      </c>
      <c r="C671">
        <f>[4]Feuil1!$C$5/12</f>
        <v>0.23924044288416749</v>
      </c>
    </row>
    <row r="672" spans="1:3">
      <c r="A672">
        <v>1962</v>
      </c>
      <c r="B672" t="s">
        <v>94</v>
      </c>
      <c r="C672">
        <f>[4]Feuil1!$C$5/12</f>
        <v>0.23924044288416749</v>
      </c>
    </row>
    <row r="673" spans="1:3">
      <c r="A673">
        <v>1962</v>
      </c>
      <c r="B673" t="s">
        <v>95</v>
      </c>
      <c r="C673">
        <f>[4]Feuil1!$C$5/12</f>
        <v>0.23924044288416749</v>
      </c>
    </row>
    <row r="674" spans="1:3">
      <c r="A674">
        <v>1962</v>
      </c>
      <c r="B674" t="s">
        <v>96</v>
      </c>
      <c r="C674">
        <f>[4]Feuil1!$C$5/12</f>
        <v>0.23924044288416749</v>
      </c>
    </row>
    <row r="675" spans="1:3">
      <c r="A675">
        <v>1962</v>
      </c>
      <c r="B675" t="s">
        <v>97</v>
      </c>
      <c r="C675">
        <f>[4]Feuil1!$C$5/12</f>
        <v>0.23924044288416749</v>
      </c>
    </row>
    <row r="676" spans="1:3">
      <c r="A676">
        <v>1962</v>
      </c>
      <c r="B676" t="s">
        <v>98</v>
      </c>
      <c r="C676">
        <f>[4]Feuil1!$C$5/12</f>
        <v>0.23924044288416749</v>
      </c>
    </row>
    <row r="677" spans="1:3">
      <c r="A677">
        <v>1961</v>
      </c>
      <c r="B677" t="s">
        <v>99</v>
      </c>
      <c r="C677">
        <f>[4]Feuil1!$C$4/12</f>
        <v>0.33213504219575918</v>
      </c>
    </row>
    <row r="678" spans="1:3">
      <c r="A678">
        <v>1961</v>
      </c>
      <c r="B678" t="s">
        <v>100</v>
      </c>
      <c r="C678">
        <f>[4]Feuil1!$C$4/12</f>
        <v>0.33213504219575918</v>
      </c>
    </row>
    <row r="679" spans="1:3">
      <c r="A679">
        <v>1961</v>
      </c>
      <c r="B679" t="s">
        <v>101</v>
      </c>
      <c r="C679">
        <f>[4]Feuil1!$C$4/12</f>
        <v>0.33213504219575918</v>
      </c>
    </row>
    <row r="680" spans="1:3">
      <c r="A680">
        <v>1961</v>
      </c>
      <c r="B680" t="s">
        <v>102</v>
      </c>
      <c r="C680">
        <f>[4]Feuil1!$C$4/12</f>
        <v>0.33213504219575918</v>
      </c>
    </row>
    <row r="681" spans="1:3">
      <c r="A681">
        <v>1961</v>
      </c>
      <c r="B681" t="s">
        <v>103</v>
      </c>
      <c r="C681">
        <f>[4]Feuil1!$C$4/12</f>
        <v>0.33213504219575918</v>
      </c>
    </row>
    <row r="682" spans="1:3">
      <c r="A682">
        <v>1961</v>
      </c>
      <c r="B682" t="s">
        <v>104</v>
      </c>
      <c r="C682">
        <f>[4]Feuil1!$C$4/12</f>
        <v>0.33213504219575918</v>
      </c>
    </row>
    <row r="683" spans="1:3">
      <c r="A683">
        <v>1961</v>
      </c>
      <c r="B683" t="s">
        <v>105</v>
      </c>
      <c r="C683">
        <f>[4]Feuil1!$C$4/12</f>
        <v>0.33213504219575918</v>
      </c>
    </row>
    <row r="684" spans="1:3">
      <c r="A684">
        <v>1961</v>
      </c>
      <c r="B684" t="s">
        <v>94</v>
      </c>
      <c r="C684">
        <f>[4]Feuil1!$C$4/12</f>
        <v>0.33213504219575918</v>
      </c>
    </row>
    <row r="685" spans="1:3">
      <c r="A685">
        <v>1961</v>
      </c>
      <c r="B685" t="s">
        <v>95</v>
      </c>
      <c r="C685">
        <f>[4]Feuil1!$C$4/12</f>
        <v>0.33213504219575918</v>
      </c>
    </row>
    <row r="686" spans="1:3">
      <c r="A686">
        <v>1961</v>
      </c>
      <c r="B686" t="s">
        <v>96</v>
      </c>
      <c r="C686">
        <f>[4]Feuil1!$C$4/12</f>
        <v>0.33213504219575918</v>
      </c>
    </row>
    <row r="687" spans="1:3">
      <c r="A687">
        <v>1961</v>
      </c>
      <c r="B687" t="s">
        <v>97</v>
      </c>
      <c r="C687">
        <f>[4]Feuil1!$C$4/12</f>
        <v>0.33213504219575918</v>
      </c>
    </row>
    <row r="688" spans="1:3">
      <c r="A688">
        <v>1961</v>
      </c>
      <c r="B688" t="s">
        <v>98</v>
      </c>
      <c r="C688">
        <f>[4]Feuil1!$C$4/12</f>
        <v>0.33213504219575918</v>
      </c>
    </row>
    <row r="689" spans="1:3">
      <c r="A689">
        <v>1960</v>
      </c>
      <c r="B689" t="s">
        <v>99</v>
      </c>
      <c r="C689">
        <f>[4]Feuil1!$C$3/12</f>
        <v>0.139716593842765</v>
      </c>
    </row>
    <row r="690" spans="1:3">
      <c r="A690">
        <v>1960</v>
      </c>
      <c r="B690" t="s">
        <v>100</v>
      </c>
      <c r="C690">
        <f>[4]Feuil1!$C$3/12</f>
        <v>0.139716593842765</v>
      </c>
    </row>
    <row r="691" spans="1:3">
      <c r="A691">
        <v>1960</v>
      </c>
      <c r="B691" t="s">
        <v>101</v>
      </c>
      <c r="C691">
        <f>[4]Feuil1!$C$3/12</f>
        <v>0.139716593842765</v>
      </c>
    </row>
    <row r="692" spans="1:3">
      <c r="A692">
        <v>1960</v>
      </c>
      <c r="B692" t="s">
        <v>102</v>
      </c>
      <c r="C692">
        <f>[4]Feuil1!$C$3/12</f>
        <v>0.139716593842765</v>
      </c>
    </row>
    <row r="693" spans="1:3">
      <c r="A693">
        <v>1960</v>
      </c>
      <c r="B693" t="s">
        <v>103</v>
      </c>
      <c r="C693">
        <f>[4]Feuil1!$C$3/12</f>
        <v>0.139716593842765</v>
      </c>
    </row>
    <row r="694" spans="1:3">
      <c r="A694">
        <v>1960</v>
      </c>
      <c r="B694" t="s">
        <v>104</v>
      </c>
      <c r="C694">
        <f>[4]Feuil1!$C$3/12</f>
        <v>0.139716593842765</v>
      </c>
    </row>
    <row r="695" spans="1:3">
      <c r="A695">
        <v>1960</v>
      </c>
      <c r="B695" t="s">
        <v>105</v>
      </c>
      <c r="C695">
        <f>[4]Feuil1!$C$3/12</f>
        <v>0.139716593842765</v>
      </c>
    </row>
    <row r="696" spans="1:3">
      <c r="A696">
        <v>1960</v>
      </c>
      <c r="B696" t="s">
        <v>94</v>
      </c>
      <c r="C696">
        <f>[4]Feuil1!$C$3/12</f>
        <v>0.139716593842765</v>
      </c>
    </row>
    <row r="697" spans="1:3">
      <c r="A697">
        <v>1960</v>
      </c>
      <c r="B697" t="s">
        <v>95</v>
      </c>
      <c r="C697">
        <f>[4]Feuil1!$C$3/12</f>
        <v>0.139716593842765</v>
      </c>
    </row>
    <row r="698" spans="1:3">
      <c r="A698">
        <v>1960</v>
      </c>
      <c r="B698" t="s">
        <v>96</v>
      </c>
      <c r="C698">
        <f>[4]Feuil1!$C$3/12</f>
        <v>0.139716593842765</v>
      </c>
    </row>
    <row r="699" spans="1:3">
      <c r="A699">
        <v>1960</v>
      </c>
      <c r="B699" t="s">
        <v>97</v>
      </c>
      <c r="C699">
        <f>[4]Feuil1!$C$3/12</f>
        <v>0.139716593842765</v>
      </c>
    </row>
    <row r="700" spans="1:3">
      <c r="A700">
        <v>1960</v>
      </c>
      <c r="B700" t="s">
        <v>98</v>
      </c>
      <c r="C700">
        <f>[4]Feuil1!$C$3/12</f>
        <v>0.139716593842765</v>
      </c>
    </row>
    <row r="702" spans="1:3">
      <c r="A702">
        <v>1959</v>
      </c>
    </row>
    <row r="703" spans="1:3">
      <c r="A703">
        <f t="shared" ref="A703:A711" si="0">A702-1</f>
        <v>1958</v>
      </c>
    </row>
    <row r="704" spans="1:3">
      <c r="A704">
        <f t="shared" si="0"/>
        <v>1957</v>
      </c>
    </row>
    <row r="705" spans="1:1">
      <c r="A705">
        <f t="shared" si="0"/>
        <v>1956</v>
      </c>
    </row>
    <row r="706" spans="1:1">
      <c r="A706">
        <f t="shared" si="0"/>
        <v>1955</v>
      </c>
    </row>
    <row r="707" spans="1:1">
      <c r="A707">
        <f t="shared" si="0"/>
        <v>1954</v>
      </c>
    </row>
    <row r="708" spans="1:1">
      <c r="A708">
        <f t="shared" si="0"/>
        <v>1953</v>
      </c>
    </row>
    <row r="709" spans="1:1">
      <c r="A709">
        <f t="shared" si="0"/>
        <v>1952</v>
      </c>
    </row>
    <row r="710" spans="1:1">
      <c r="A710">
        <f t="shared" si="0"/>
        <v>1951</v>
      </c>
    </row>
    <row r="711" spans="1:1">
      <c r="A711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prix café</vt:lpstr>
      <vt:lpstr>prix cacao</vt:lpstr>
      <vt:lpstr>prix bétail</vt:lpstr>
      <vt:lpstr>Feuil3</vt:lpstr>
      <vt:lpstr>prix pétrole</vt:lpstr>
      <vt:lpstr>inflation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</dc:creator>
  <dc:description/>
  <cp:lastModifiedBy>Romain Mejean</cp:lastModifiedBy>
  <cp:revision>3</cp:revision>
  <cp:lastPrinted>2017-11-08T22:23:57Z</cp:lastPrinted>
  <dcterms:created xsi:type="dcterms:W3CDTF">2017-06-14T13:53:57Z</dcterms:created>
  <dcterms:modified xsi:type="dcterms:W3CDTF">2019-11-25T13:17:25Z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