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3.xml.rels" ContentType="application/vnd.openxmlformats-package.relationships+xml"/>
  <Override PartName="/xl/externalLinks/_rels/externalLink4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ètres" sheetId="1" state="visible" r:id="rId2"/>
    <sheet name="prix café" sheetId="2" state="visible" r:id="rId3"/>
    <sheet name="prix cacao" sheetId="3" state="visible" r:id="rId4"/>
    <sheet name="prix bétail" sheetId="4" state="visible" r:id="rId5"/>
    <sheet name="Feuil3" sheetId="5" state="visible" r:id="rId6"/>
    <sheet name="prix pétrole" sheetId="6" state="visible" r:id="rId7"/>
    <sheet name="inflation" sheetId="7" state="visible" r:id="rId8"/>
  </sheets>
  <externalReferences>
    <externalReference r:id="rId9"/>
    <externalReference r:id="rId10"/>
    <externalReference r:id="rId11"/>
    <externalReference r:id="rId1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minCA=0,4*CA(t)
maxCA= CA(t)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E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minCA=0,2*CA(t)
maxCA= CA(t)</t>
        </r>
      </text>
    </comment>
    <comment ref="G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G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 </t>
        </r>
        <r>
          <rPr>
            <sz val="9"/>
            <color rgb="FF000000"/>
            <rFont val="Tahoma"/>
            <family val="2"/>
            <charset val="1"/>
          </rPr>
          <t xml:space="preserve">voir prix café</t>
        </r>
      </text>
    </comment>
    <comment ref="H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minCA=0,1*CA(t)
maxCA= CA(t)</t>
        </r>
      </text>
    </comment>
    <comment ref="H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H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cacao</t>
        </r>
      </text>
    </comment>
    <comment ref="I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minCA=0,05*CA(t)
maxCA= CA(t)</t>
        </r>
      </text>
    </comment>
    <comment ref="I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(*) cout mensuel &lt;= cout nécessaire</t>
        </r>
      </text>
    </comment>
    <comment ref="I1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Saqalli: voir prix bétail</t>
        </r>
      </text>
    </comment>
    <comment ref="J1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Saqalli:
</t>
        </r>
        <r>
          <rPr>
            <sz val="9"/>
            <color rgb="FF000000"/>
            <rFont val="Tahoma"/>
            <family val="2"/>
            <charset val="1"/>
          </rPr>
          <t xml:space="preserve">après 3 mois impossibilité de refaire activité avant 1 an</t>
        </r>
      </text>
    </comment>
  </commentList>
</comments>
</file>

<file path=xl/sharedStrings.xml><?xml version="1.0" encoding="utf-8"?>
<sst xmlns="http://schemas.openxmlformats.org/spreadsheetml/2006/main" count="3611" uniqueCount="119">
  <si>
    <t xml:space="preserve">                              Cultures vivrières</t>
  </si>
  <si>
    <t xml:space="preserve">                            Cultures de rente</t>
  </si>
  <si>
    <t xml:space="preserve">Paramètres/Activités</t>
  </si>
  <si>
    <t xml:space="preserve">Plantain</t>
  </si>
  <si>
    <t xml:space="preserve">Maraichage </t>
  </si>
  <si>
    <t xml:space="preserve">Manioc/Maïs</t>
  </si>
  <si>
    <t xml:space="preserve">Petit élevage</t>
  </si>
  <si>
    <t xml:space="preserve">Café</t>
  </si>
  <si>
    <t xml:space="preserve">Cacao</t>
  </si>
  <si>
    <t xml:space="preserve">Elevage bovin</t>
  </si>
  <si>
    <t xml:space="preserve">Salariat</t>
  </si>
  <si>
    <t xml:space="preserve">coût mensuel MO homme/mois/ha nécessaire</t>
  </si>
  <si>
    <t xml:space="preserve">9Hj/ha/mois</t>
  </si>
  <si>
    <t xml:space="preserve">12,6Hj/ha/mois</t>
  </si>
  <si>
    <t xml:space="preserve">6,4 Hj/ha/mois</t>
  </si>
  <si>
    <t xml:space="preserve">4,9Hj/ha/mois</t>
  </si>
  <si>
    <t xml:space="preserve">3,1Hj/ha/mois</t>
  </si>
  <si>
    <t xml:space="preserve">3,0Hj/ha/mois</t>
  </si>
  <si>
    <t xml:space="preserve">20,5Hj/ha/mois</t>
  </si>
  <si>
    <t xml:space="preserve">0Hj/ha/mois</t>
  </si>
  <si>
    <t xml:space="preserve">coût installation MO / ha</t>
  </si>
  <si>
    <t xml:space="preserve">7,2 Hj/ha</t>
  </si>
  <si>
    <t xml:space="preserve">3,6 Hj/ha</t>
  </si>
  <si>
    <t xml:space="preserve">5 Hj/ha</t>
  </si>
  <si>
    <t xml:space="preserve">21,5 Hj/ha</t>
  </si>
  <si>
    <t xml:space="preserve">32,5 Hj/ha</t>
  </si>
  <si>
    <t xml:space="preserve">22,5 Hj/ha</t>
  </si>
  <si>
    <t xml:space="preserve">0 Hj/ha</t>
  </si>
  <si>
    <t xml:space="preserve">coût installation $</t>
  </si>
  <si>
    <t xml:space="preserve">(MOdispo/MOnécessaire)*311$</t>
  </si>
  <si>
    <t xml:space="preserve">(MOdispo/MOnécessaire)*19$</t>
  </si>
  <si>
    <t xml:space="preserve">200$+(MOdispo/MOnécessaire)*83$</t>
  </si>
  <si>
    <t xml:space="preserve">(MOdispo/MOnécessaire)*595$</t>
  </si>
  <si>
    <t xml:space="preserve">charge transport $</t>
  </si>
  <si>
    <t xml:space="preserve">f(plot)</t>
  </si>
  <si>
    <t xml:space="preserve">effet fertilité f(t) sur CA(t)                           CA(f(t);t)=</t>
  </si>
  <si>
    <t xml:space="preserve">CA(t)*[f(t)-fmin]) ET cf. commentaire</t>
  </si>
  <si>
    <t xml:space="preserve">CA(t)</t>
  </si>
  <si>
    <t xml:space="preserve">effet culture sur fertilité f(t)</t>
  </si>
  <si>
    <t xml:space="preserve">f(t)=f(t-1)-0,1</t>
  </si>
  <si>
    <t xml:space="preserve">f(t)=f(t-1)-0,01</t>
  </si>
  <si>
    <t xml:space="preserve">f(t)=f(t-1)+0,05</t>
  </si>
  <si>
    <t xml:space="preserve">f(t)=f(t-1)-0,1 si (*), f(t)=f(t-1)-0,25 sinon</t>
  </si>
  <si>
    <t xml:space="preserve">f(t)=f(t-1)-0,1 si (*), f(t)=f(t-1)-0,2 sinon</t>
  </si>
  <si>
    <t xml:space="preserve">temps entrée en production</t>
  </si>
  <si>
    <t xml:space="preserve">3 mois</t>
  </si>
  <si>
    <t xml:space="preserve">6 à 12 mois</t>
  </si>
  <si>
    <t xml:space="preserve">3 à 6 mois</t>
  </si>
  <si>
    <t xml:space="preserve">2 à 3 ans</t>
  </si>
  <si>
    <t xml:space="preserve">fréquence remise en cause production </t>
  </si>
  <si>
    <t xml:space="preserve">6 mois</t>
  </si>
  <si>
    <t xml:space="preserve">12 mois</t>
  </si>
  <si>
    <t xml:space="preserve">3mois ET commentaire</t>
  </si>
  <si>
    <t xml:space="preserve">cout mensuel $(/ha ?) initialisation</t>
  </si>
  <si>
    <t xml:space="preserve">cout mensuel $(/ha ?)</t>
  </si>
  <si>
    <t xml:space="preserve">%CA(t-1) 1%</t>
  </si>
  <si>
    <t xml:space="preserve">%CA(t-1) 5%</t>
  </si>
  <si>
    <t xml:space="preserve">%CA(t-1) 15,3%</t>
  </si>
  <si>
    <t xml:space="preserve">%CA(t-1) 1,4%</t>
  </si>
  <si>
    <t xml:space="preserve">%CA(t-1) 6,8%</t>
  </si>
  <si>
    <t xml:space="preserve">%CA(t-1) 17,4%</t>
  </si>
  <si>
    <t xml:space="preserve">surface minimum (café: 1 pixel, petit élevage:0)</t>
  </si>
  <si>
    <t xml:space="preserve">surface maximum (banane/Maïs: 1 pixel)</t>
  </si>
  <si>
    <t xml:space="preserve">fertilité minimale pour l'activité</t>
  </si>
  <si>
    <t xml:space="preserve">inondabilité max pour l'activité</t>
  </si>
  <si>
    <t xml:space="preserve">production maximale/ha/mois</t>
  </si>
  <si>
    <t xml:space="preserve">random entre 450/12 et 900/12</t>
  </si>
  <si>
    <t xml:space="preserve">random entre 1500/12 et 2500/12</t>
  </si>
  <si>
    <t xml:space="preserve">random entre 450/12 et 1800/12</t>
  </si>
  <si>
    <t xml:space="preserve">random entre 250/12 et 2210/12</t>
  </si>
  <si>
    <t xml:space="preserve">random entre 5100/12 et 3000/12</t>
  </si>
  <si>
    <t xml:space="preserve">random entre 1100/12 et 900/12</t>
  </si>
  <si>
    <t xml:space="preserve">random entre 1240/12 et 1010/12</t>
  </si>
  <si>
    <t xml:space="preserve">random entre 300 et 400</t>
  </si>
  <si>
    <t xml:space="preserve">prix/kg</t>
  </si>
  <si>
    <t xml:space="preserve">PB max en $/ha/mois</t>
  </si>
  <si>
    <t xml:space="preserve">entre 112,5 et 225</t>
  </si>
  <si>
    <t xml:space="preserve">entre 31 et 52</t>
  </si>
  <si>
    <t xml:space="preserve">entre 10 et 40</t>
  </si>
  <si>
    <t xml:space="preserve">entre 42 et 368</t>
  </si>
  <si>
    <t xml:space="preserve">entre 58 et 99</t>
  </si>
  <si>
    <t xml:space="preserve">entre 125 et 152</t>
  </si>
  <si>
    <t xml:space="preserve">entre 252 et 310</t>
  </si>
  <si>
    <t xml:space="preserve">entre 300 et 400</t>
  </si>
  <si>
    <t xml:space="preserve">CA mensuel/homme/mois(/ha ?) max</t>
  </si>
  <si>
    <t xml:space="preserve">bénéfice/homme/mois</t>
  </si>
  <si>
    <t xml:space="preserve">production équivalent bouche à nourrir</t>
  </si>
  <si>
    <t xml:space="preserve">ca*(1</t>
  </si>
  <si>
    <t xml:space="preserve">valeur résultant des paramètres</t>
  </si>
  <si>
    <t xml:space="preserve">ca-0,1</t>
  </si>
  <si>
    <t xml:space="preserve"> </t>
  </si>
  <si>
    <t xml:space="preserve">Année</t>
  </si>
  <si>
    <t xml:space="preserve">Mois</t>
  </si>
  <si>
    <t xml:space="preserve">prix local au quintal</t>
  </si>
  <si>
    <t xml:space="preserve">M05</t>
  </si>
  <si>
    <t xml:space="preserve">M04</t>
  </si>
  <si>
    <t xml:space="preserve">M03</t>
  </si>
  <si>
    <t xml:space="preserve">M02</t>
  </si>
  <si>
    <t xml:space="preserve">M01</t>
  </si>
  <si>
    <t xml:space="preserve">M12</t>
  </si>
  <si>
    <t xml:space="preserve">M11</t>
  </si>
  <si>
    <t xml:space="preserve">M10</t>
  </si>
  <si>
    <t xml:space="preserve">M09</t>
  </si>
  <si>
    <t xml:space="preserve">M08</t>
  </si>
  <si>
    <t xml:space="preserve">M07</t>
  </si>
  <si>
    <t xml:space="preserve">M06</t>
  </si>
  <si>
    <t xml:space="preserve">source </t>
  </si>
  <si>
    <t xml:space="preserve">https://www.nass.usda.gov/Charts_and_Maps/Cattle/ </t>
  </si>
  <si>
    <t xml:space="preserve">https://www.nass.usda.gov/Charts_and_Maps/graphics/data/priceca.txt</t>
  </si>
  <si>
    <t xml:space="preserve">Morin, 2015</t>
  </si>
  <si>
    <t xml:space="preserve">Oil: Crude oil prices 1861 - 2009</t>
  </si>
  <si>
    <t xml:space="preserve">US dollars per barrel</t>
  </si>
  <si>
    <t xml:space="preserve">Year</t>
  </si>
  <si>
    <t xml:space="preserve">$ money of the day</t>
  </si>
  <si>
    <t xml:space="preserve">$ 2009</t>
  </si>
  <si>
    <t xml:space="preserve">1861-1944 US Average.</t>
  </si>
  <si>
    <t xml:space="preserve">1945-1983 Arabian Light posted at Ras Tanura.</t>
  </si>
  <si>
    <t xml:space="preserve">1984-2009 Brent dated.</t>
  </si>
  <si>
    <t xml:space="preserve">Statistical_Review_of_World_Energy_2010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</si>
</sst>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8"/>
      <name val="Arial"/>
      <family val="2"/>
      <charset val="1"/>
    </font>
    <font>
      <b val="true"/>
      <sz val="10"/>
      <color rgb="FF008000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FFFF00"/>
        <bgColor rgb="FFFFFF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externalLink" Target="externalLinks/externalLink3.xml"/><Relationship Id="rId12" Type="http://schemas.openxmlformats.org/officeDocument/2006/relationships/externalLink" Target="externalLinks/externalLink4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44161915035701"/>
          <c:y val="0.0815262471856855"/>
          <c:w val="0.885447167000565"/>
          <c:h val="0.777224789667022"/>
        </c:manualLayout>
      </c:layout>
      <c:lineChart>
        <c:grouping val="stacked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strCache>
            </c:strRef>
          </c:cat>
          <c:val>
            <c:numRef>
              <c:f>'[3]Oil - crude prices since 1861'!$C$5:$C$153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'[3]Oil - crude prices since 1861'!$A$5:$A$153</c:f>
              <c:strCach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strCache>
            </c:strRef>
          </c:cat>
          <c:val>
            <c:numRef>
              <c:f>'[3]Oil - crude prices since 1861'!$B$5:$B$153</c:f>
              <c:numCache>
                <c:formatCode>General</c:formatCode>
                <c:ptCount val="1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493214"/>
        <c:axId val="11215554"/>
      </c:lineChart>
      <c:catAx>
        <c:axId val="864932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1215554"/>
        <c:crosses val="autoZero"/>
        <c:auto val="1"/>
        <c:lblAlgn val="ctr"/>
        <c:lblOffset val="100"/>
      </c:catAx>
      <c:valAx>
        <c:axId val="1121555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6493214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104760</xdr:colOff>
      <xdr:row>12</xdr:row>
      <xdr:rowOff>95400</xdr:rowOff>
    </xdr:from>
    <xdr:to>
      <xdr:col>12</xdr:col>
      <xdr:colOff>666000</xdr:colOff>
      <xdr:row>33</xdr:row>
      <xdr:rowOff>132840</xdr:rowOff>
    </xdr:to>
    <xdr:graphicFrame>
      <xdr:nvGraphicFramePr>
        <xdr:cNvPr id="0" name="Graphique 2"/>
        <xdr:cNvGraphicFramePr/>
      </xdr:nvGraphicFramePr>
      <xdr:xfrm>
        <a:off x="5112720" y="1847880"/>
        <a:ext cx="7007760" cy="303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INSEE%20cours%20caf&#233;%20robusta.csv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INSEE%20cours%20cacao.csv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PHD/2014%20phD%20Juan%20Durango/BIBLIOGRAPHIE_JUAN/Statistical_Review_of_World_Energy_2010.xls" TargetMode="External"/>
</Relationships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0_Mehdi_Saqalli/1%20PROJETS/2013-2017%20Equateur%20MONOIL/2017%20ACTIVITES/stages%20equateur/SMA/inflation%20ecuado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fé robusta"/>
      <sheetName val="inflation"/>
    </sheetNames>
    <sheetDataSet>
      <sheetData sheetId="0">
        <row r="4">
          <cell r="M4">
            <v>16.1477272727273</v>
          </cell>
        </row>
        <row r="5">
          <cell r="M5">
            <v>16.9113636363636</v>
          </cell>
        </row>
        <row r="6">
          <cell r="M6">
            <v>17.5</v>
          </cell>
        </row>
        <row r="7">
          <cell r="M7">
            <v>17.5159090909091</v>
          </cell>
        </row>
        <row r="8">
          <cell r="M8">
            <v>17.7068181818182</v>
          </cell>
        </row>
        <row r="9">
          <cell r="M9">
            <v>16.4977272727273</v>
          </cell>
        </row>
        <row r="10">
          <cell r="M10">
            <v>17.0068181818182</v>
          </cell>
        </row>
        <row r="11">
          <cell r="M11">
            <v>17.1022727272727</v>
          </cell>
        </row>
        <row r="12">
          <cell r="M12">
            <v>16.1954545454545</v>
          </cell>
        </row>
        <row r="13">
          <cell r="M13">
            <v>15.3840909090909</v>
          </cell>
        </row>
        <row r="14">
          <cell r="M14">
            <v>15.4318181818182</v>
          </cell>
        </row>
        <row r="15">
          <cell r="M15">
            <v>14.7318181818182</v>
          </cell>
        </row>
        <row r="16">
          <cell r="M16">
            <v>14.4772727272727</v>
          </cell>
        </row>
        <row r="17">
          <cell r="M17">
            <v>13.9363636363636</v>
          </cell>
        </row>
        <row r="18">
          <cell r="M18">
            <v>13.2363636363636</v>
          </cell>
        </row>
        <row r="19">
          <cell r="M19">
            <v>12.9181818181818</v>
          </cell>
        </row>
        <row r="20">
          <cell r="M20">
            <v>13.0454545454545</v>
          </cell>
        </row>
        <row r="21">
          <cell r="M21">
            <v>13.7295454545455</v>
          </cell>
        </row>
        <row r="22">
          <cell r="M22">
            <v>14.0954545454545</v>
          </cell>
        </row>
        <row r="23">
          <cell r="M23">
            <v>14.1113636363636</v>
          </cell>
        </row>
        <row r="24">
          <cell r="M24">
            <v>14</v>
          </cell>
        </row>
        <row r="25">
          <cell r="M25">
            <v>14.6204545454545</v>
          </cell>
        </row>
        <row r="26">
          <cell r="M26">
            <v>14.7477272727273</v>
          </cell>
        </row>
        <row r="27">
          <cell r="M27">
            <v>15.4159090909091</v>
          </cell>
        </row>
        <row r="28">
          <cell r="M28">
            <v>15.0181818181818</v>
          </cell>
        </row>
        <row r="29">
          <cell r="M29">
            <v>15.7022727272727</v>
          </cell>
        </row>
        <row r="30">
          <cell r="M30">
            <v>15.6068181818182</v>
          </cell>
        </row>
        <row r="31">
          <cell r="M31">
            <v>16.4977272727273</v>
          </cell>
        </row>
        <row r="32">
          <cell r="M32">
            <v>16.275</v>
          </cell>
        </row>
        <row r="33">
          <cell r="M33">
            <v>16.4659090909091</v>
          </cell>
        </row>
        <row r="34">
          <cell r="M34">
            <v>16.9909090909091</v>
          </cell>
        </row>
        <row r="35">
          <cell r="M35">
            <v>17.4045454545455</v>
          </cell>
        </row>
        <row r="36">
          <cell r="M36">
            <v>16.8</v>
          </cell>
        </row>
        <row r="37">
          <cell r="M37">
            <v>16.7204545454545</v>
          </cell>
        </row>
        <row r="38">
          <cell r="M38">
            <v>17.0545454545455</v>
          </cell>
        </row>
        <row r="39">
          <cell r="M39">
            <v>16.6409090909091</v>
          </cell>
        </row>
        <row r="40">
          <cell r="M40">
            <v>17.2454545454546</v>
          </cell>
        </row>
        <row r="41">
          <cell r="M41">
            <v>17.6113636363636</v>
          </cell>
        </row>
        <row r="42">
          <cell r="M42">
            <v>17.8022727272727</v>
          </cell>
        </row>
        <row r="43">
          <cell r="M43">
            <v>16.0840909090909</v>
          </cell>
        </row>
        <row r="44">
          <cell r="M44">
            <v>14.7795454545455</v>
          </cell>
        </row>
        <row r="45">
          <cell r="M45">
            <v>15.1931818181818</v>
          </cell>
        </row>
        <row r="46">
          <cell r="M46">
            <v>13.6340909090909</v>
          </cell>
        </row>
        <row r="47">
          <cell r="M47">
            <v>14.3181818181818</v>
          </cell>
        </row>
        <row r="48">
          <cell r="M48">
            <v>14.875</v>
          </cell>
        </row>
        <row r="49">
          <cell r="M49">
            <v>16.0204545454545</v>
          </cell>
        </row>
        <row r="50">
          <cell r="M50">
            <v>16.2909090909091</v>
          </cell>
        </row>
        <row r="51">
          <cell r="M51">
            <v>15.4477272727273</v>
          </cell>
        </row>
        <row r="52">
          <cell r="M52">
            <v>16.8318181818182</v>
          </cell>
        </row>
        <row r="53">
          <cell r="M53">
            <v>17.1181818181818</v>
          </cell>
        </row>
        <row r="54">
          <cell r="M54">
            <v>17.9295454545455</v>
          </cell>
        </row>
        <row r="55">
          <cell r="M55">
            <v>17.4522727272727</v>
          </cell>
        </row>
        <row r="56">
          <cell r="M56">
            <v>16.8318181818182</v>
          </cell>
        </row>
        <row r="57">
          <cell r="M57">
            <v>16.275</v>
          </cell>
        </row>
        <row r="58">
          <cell r="M58">
            <v>16.3704545454546</v>
          </cell>
        </row>
        <row r="59">
          <cell r="M59">
            <v>17.4840909090909</v>
          </cell>
        </row>
        <row r="60">
          <cell r="M60">
            <v>17.6431818181818</v>
          </cell>
        </row>
        <row r="61">
          <cell r="M61">
            <v>17.9772727272727</v>
          </cell>
        </row>
        <row r="62">
          <cell r="M62">
            <v>18.0409090909091</v>
          </cell>
        </row>
        <row r="63">
          <cell r="M63">
            <v>18.025</v>
          </cell>
        </row>
        <row r="64">
          <cell r="M64">
            <v>18.4545454545455</v>
          </cell>
        </row>
        <row r="65">
          <cell r="M65">
            <v>17.7704545454545</v>
          </cell>
        </row>
        <row r="66">
          <cell r="M66">
            <v>18.0727272727273</v>
          </cell>
        </row>
        <row r="67">
          <cell r="M67">
            <v>17.7068181818182</v>
          </cell>
        </row>
        <row r="68">
          <cell r="M68">
            <v>17.4045454545455</v>
          </cell>
        </row>
        <row r="69">
          <cell r="M69">
            <v>18.1522727272727</v>
          </cell>
        </row>
        <row r="70">
          <cell r="M70">
            <v>17.2136363636364</v>
          </cell>
        </row>
        <row r="71">
          <cell r="M71">
            <v>17.0704545454545</v>
          </cell>
        </row>
        <row r="72">
          <cell r="M72">
            <v>18.1204545454545</v>
          </cell>
        </row>
        <row r="73">
          <cell r="M73">
            <v>18.9318181818182</v>
          </cell>
        </row>
        <row r="74">
          <cell r="M74">
            <v>18.55</v>
          </cell>
        </row>
        <row r="75">
          <cell r="M75">
            <v>19.4409090909091</v>
          </cell>
        </row>
        <row r="76">
          <cell r="M76">
            <v>20.0931818181818</v>
          </cell>
        </row>
        <row r="77">
          <cell r="M77">
            <v>19.2977272727273</v>
          </cell>
        </row>
        <row r="78">
          <cell r="M78">
            <v>19.4886363636364</v>
          </cell>
        </row>
        <row r="79">
          <cell r="M79">
            <v>18.2318181818182</v>
          </cell>
        </row>
        <row r="80">
          <cell r="M80">
            <v>16.8636363636364</v>
          </cell>
        </row>
        <row r="81">
          <cell r="M81">
            <v>15.6386363636364</v>
          </cell>
        </row>
        <row r="82">
          <cell r="M82">
            <v>15.575</v>
          </cell>
        </row>
        <row r="83">
          <cell r="M83">
            <v>14.4136363636364</v>
          </cell>
        </row>
        <row r="84">
          <cell r="M84">
            <v>13.8568181818182</v>
          </cell>
        </row>
        <row r="85">
          <cell r="M85">
            <v>14.175</v>
          </cell>
        </row>
        <row r="86">
          <cell r="M86">
            <v>14.3181818181818</v>
          </cell>
        </row>
        <row r="87">
          <cell r="M87">
            <v>13.125</v>
          </cell>
        </row>
        <row r="88">
          <cell r="M88">
            <v>12.1227272727273</v>
          </cell>
        </row>
        <row r="89">
          <cell r="M89">
            <v>12.1545454545455</v>
          </cell>
        </row>
        <row r="90">
          <cell r="M90">
            <v>11.55</v>
          </cell>
        </row>
        <row r="91">
          <cell r="M91">
            <v>11.6931818181818</v>
          </cell>
        </row>
        <row r="92">
          <cell r="M92">
            <v>11.9477272727273</v>
          </cell>
        </row>
        <row r="93">
          <cell r="M93">
            <v>11.8840909090909</v>
          </cell>
        </row>
        <row r="94">
          <cell r="M94">
            <v>11.6295454545455</v>
          </cell>
        </row>
        <row r="95">
          <cell r="M95">
            <v>12.2022727272727</v>
          </cell>
        </row>
        <row r="96">
          <cell r="M96">
            <v>12.2977272727273</v>
          </cell>
        </row>
        <row r="97">
          <cell r="M97">
            <v>11.9318181818182</v>
          </cell>
        </row>
        <row r="98">
          <cell r="M98">
            <v>11.9</v>
          </cell>
        </row>
        <row r="99">
          <cell r="M99">
            <v>12.0431818181818</v>
          </cell>
        </row>
        <row r="100">
          <cell r="M100">
            <v>12.2659090909091</v>
          </cell>
        </row>
        <row r="101">
          <cell r="M101">
            <v>12.1704545454545</v>
          </cell>
        </row>
        <row r="102">
          <cell r="M102">
            <v>12.3295454545455</v>
          </cell>
        </row>
        <row r="103">
          <cell r="M103">
            <v>12.9659090909091</v>
          </cell>
        </row>
        <row r="104">
          <cell r="M104">
            <v>14.1094297972727</v>
          </cell>
        </row>
        <row r="105">
          <cell r="M105">
            <v>13.3228871363636</v>
          </cell>
        </row>
        <row r="106">
          <cell r="M106">
            <v>13.8840246427273</v>
          </cell>
        </row>
        <row r="107">
          <cell r="M107">
            <v>13.2559054727273</v>
          </cell>
        </row>
        <row r="108">
          <cell r="M108">
            <v>16.1298551209091</v>
          </cell>
        </row>
        <row r="109">
          <cell r="M109">
            <v>17.2967560309091</v>
          </cell>
        </row>
        <row r="110">
          <cell r="M110">
            <v>17.9634424263636</v>
          </cell>
        </row>
        <row r="111">
          <cell r="M111">
            <v>17.1774545345455</v>
          </cell>
        </row>
        <row r="112">
          <cell r="M112">
            <v>16.6766414627273</v>
          </cell>
        </row>
        <row r="113">
          <cell r="M113">
            <v>17.0204847081818</v>
          </cell>
        </row>
        <row r="114">
          <cell r="M114">
            <v>18.7231035918182</v>
          </cell>
        </row>
        <row r="115">
          <cell r="M115">
            <v>17.7747441136364</v>
          </cell>
        </row>
        <row r="116">
          <cell r="M116">
            <v>15.17558917</v>
          </cell>
        </row>
        <row r="117">
          <cell r="M117">
            <v>13.8614040281818</v>
          </cell>
        </row>
        <row r="118">
          <cell r="M118">
            <v>15.8232713672727</v>
          </cell>
        </row>
        <row r="119">
          <cell r="M119">
            <v>15.1847971545455</v>
          </cell>
        </row>
        <row r="120">
          <cell r="M120">
            <v>14.0414553936364</v>
          </cell>
        </row>
        <row r="121">
          <cell r="M121">
            <v>13.2778315663636</v>
          </cell>
        </row>
        <row r="122">
          <cell r="M122">
            <v>14.1009726581818</v>
          </cell>
        </row>
        <row r="123">
          <cell r="M123">
            <v>14.2437102372727</v>
          </cell>
        </row>
        <row r="124">
          <cell r="M124">
            <v>12.8910517145455</v>
          </cell>
        </row>
        <row r="125">
          <cell r="M125">
            <v>12.1350883627273</v>
          </cell>
        </row>
        <row r="126">
          <cell r="M126">
            <v>11.7059934154545</v>
          </cell>
        </row>
        <row r="127">
          <cell r="M127">
            <v>12.0750934881818</v>
          </cell>
        </row>
        <row r="128">
          <cell r="M128">
            <v>12.1612607709091</v>
          </cell>
        </row>
        <row r="129">
          <cell r="M129">
            <v>11.62137991</v>
          </cell>
        </row>
        <row r="130">
          <cell r="M130">
            <v>11.7808149454545</v>
          </cell>
        </row>
        <row r="131">
          <cell r="M131">
            <v>11.4641764872727</v>
          </cell>
        </row>
        <row r="132">
          <cell r="M132">
            <v>12.5519302745455</v>
          </cell>
        </row>
        <row r="133">
          <cell r="M133">
            <v>11.4994359327273</v>
          </cell>
        </row>
        <row r="134">
          <cell r="M134">
            <v>9.94100414363636</v>
          </cell>
        </row>
        <row r="135">
          <cell r="M135">
            <v>9.24350899181818</v>
          </cell>
        </row>
        <row r="136">
          <cell r="M136">
            <v>9.21643142</v>
          </cell>
        </row>
        <row r="137">
          <cell r="M137">
            <v>9.31790296818182</v>
          </cell>
        </row>
        <row r="138">
          <cell r="M138">
            <v>9.06903665818182</v>
          </cell>
        </row>
        <row r="139">
          <cell r="M139">
            <v>9.55295831636364</v>
          </cell>
        </row>
        <row r="140">
          <cell r="M140">
            <v>9.77753343636364</v>
          </cell>
        </row>
        <row r="141">
          <cell r="M141">
            <v>8.75123233727273</v>
          </cell>
        </row>
        <row r="142">
          <cell r="M142">
            <v>8.03610746272727</v>
          </cell>
        </row>
        <row r="143">
          <cell r="M143">
            <v>7.39393331727273</v>
          </cell>
        </row>
        <row r="144">
          <cell r="M144">
            <v>7.22026603454546</v>
          </cell>
        </row>
        <row r="145">
          <cell r="M145">
            <v>8.14738767181818</v>
          </cell>
        </row>
        <row r="146">
          <cell r="M146">
            <v>8.95535798181818</v>
          </cell>
        </row>
        <row r="147">
          <cell r="M147">
            <v>9.34614013454545</v>
          </cell>
        </row>
        <row r="148">
          <cell r="M148">
            <v>8.69017171272727</v>
          </cell>
        </row>
        <row r="149">
          <cell r="M149">
            <v>7.84247873181818</v>
          </cell>
        </row>
        <row r="150">
          <cell r="M150">
            <v>7.53102512272727</v>
          </cell>
        </row>
        <row r="151">
          <cell r="M151">
            <v>6.51576528909091</v>
          </cell>
        </row>
        <row r="152">
          <cell r="M152">
            <v>5.72439232272727</v>
          </cell>
        </row>
        <row r="153">
          <cell r="M153">
            <v>5.76037339181818</v>
          </cell>
        </row>
        <row r="154">
          <cell r="M154">
            <v>4.97296935545455</v>
          </cell>
        </row>
        <row r="155">
          <cell r="M155">
            <v>4.6619433</v>
          </cell>
        </row>
        <row r="156">
          <cell r="M156">
            <v>5.09905953454545</v>
          </cell>
        </row>
        <row r="157">
          <cell r="M157">
            <v>5.13259834818182</v>
          </cell>
        </row>
        <row r="158">
          <cell r="M158">
            <v>5.41541434</v>
          </cell>
        </row>
        <row r="159">
          <cell r="M159">
            <v>6.17383663272727</v>
          </cell>
        </row>
        <row r="160">
          <cell r="M160">
            <v>5.53865139545455</v>
          </cell>
        </row>
        <row r="161">
          <cell r="M161">
            <v>5.58919842090909</v>
          </cell>
        </row>
        <row r="162">
          <cell r="M162">
            <v>5.58316473272727</v>
          </cell>
        </row>
        <row r="163">
          <cell r="M163">
            <v>5.76363738363636</v>
          </cell>
        </row>
        <row r="164">
          <cell r="M164">
            <v>6.19730608636364</v>
          </cell>
        </row>
        <row r="165">
          <cell r="M165">
            <v>5.57756901545455</v>
          </cell>
        </row>
        <row r="166">
          <cell r="M166">
            <v>5.24609348454546</v>
          </cell>
        </row>
        <row r="167">
          <cell r="M167">
            <v>5.48551194545455</v>
          </cell>
        </row>
        <row r="168">
          <cell r="M168">
            <v>5.71992909727273</v>
          </cell>
        </row>
        <row r="169">
          <cell r="M169">
            <v>5.59457722727273</v>
          </cell>
        </row>
        <row r="170">
          <cell r="M170">
            <v>5.40350755</v>
          </cell>
        </row>
        <row r="171">
          <cell r="M171">
            <v>5.21529099636364</v>
          </cell>
        </row>
        <row r="172">
          <cell r="M172">
            <v>5.77693736454546</v>
          </cell>
        </row>
        <row r="173">
          <cell r="M173">
            <v>5.77042606636364</v>
          </cell>
        </row>
        <row r="174">
          <cell r="M174">
            <v>5.70687313</v>
          </cell>
        </row>
        <row r="175">
          <cell r="M175">
            <v>6.32200307454545</v>
          </cell>
        </row>
        <row r="176">
          <cell r="M176">
            <v>6.41299439454545</v>
          </cell>
        </row>
        <row r="177">
          <cell r="M177">
            <v>5.83642125818182</v>
          </cell>
        </row>
        <row r="178">
          <cell r="M178">
            <v>5.91486759181818</v>
          </cell>
        </row>
        <row r="179">
          <cell r="M179">
            <v>5.10906215272727</v>
          </cell>
        </row>
        <row r="180">
          <cell r="M180">
            <v>4.84981572727273</v>
          </cell>
        </row>
        <row r="181">
          <cell r="M181">
            <v>4.10180692090909</v>
          </cell>
        </row>
        <row r="182">
          <cell r="M182">
            <v>4.14376120454545</v>
          </cell>
        </row>
        <row r="183">
          <cell r="M183">
            <v>4.17695589181818</v>
          </cell>
        </row>
        <row r="184">
          <cell r="M184">
            <v>4.12898460545455</v>
          </cell>
        </row>
        <row r="185">
          <cell r="M185">
            <v>4.29043434272727</v>
          </cell>
        </row>
        <row r="186">
          <cell r="M186">
            <v>4.20806913545455</v>
          </cell>
        </row>
        <row r="187">
          <cell r="M187">
            <v>3.39247172090909</v>
          </cell>
        </row>
        <row r="188">
          <cell r="M188">
            <v>3.13314186818182</v>
          </cell>
        </row>
        <row r="189">
          <cell r="M189">
            <v>3.29349248454545</v>
          </cell>
        </row>
        <row r="190">
          <cell r="M190">
            <v>3.12613627454545</v>
          </cell>
        </row>
        <row r="191">
          <cell r="M191">
            <v>3.06540309090909</v>
          </cell>
        </row>
        <row r="192">
          <cell r="M192">
            <v>3.46090916818182</v>
          </cell>
        </row>
        <row r="193">
          <cell r="M193">
            <v>3.76794960818182</v>
          </cell>
        </row>
        <row r="194">
          <cell r="M194">
            <v>4.09043821454546</v>
          </cell>
        </row>
        <row r="195">
          <cell r="M195">
            <v>4.39055648818182</v>
          </cell>
        </row>
        <row r="196">
          <cell r="M196">
            <v>4.39531378363636</v>
          </cell>
        </row>
        <row r="197">
          <cell r="M197">
            <v>4.28508263909091</v>
          </cell>
        </row>
        <row r="198">
          <cell r="M198">
            <v>4.59289475909091</v>
          </cell>
        </row>
        <row r="199">
          <cell r="M199">
            <v>4.79186892545455</v>
          </cell>
        </row>
        <row r="200">
          <cell r="M200">
            <v>4.98434847909091</v>
          </cell>
        </row>
        <row r="201">
          <cell r="M201">
            <v>4.64378591090909</v>
          </cell>
        </row>
        <row r="202">
          <cell r="M202">
            <v>5.02625270636364</v>
          </cell>
        </row>
        <row r="203">
          <cell r="M203">
            <v>5.58570083272727</v>
          </cell>
        </row>
        <row r="204">
          <cell r="M204">
            <v>6.03106568272727</v>
          </cell>
        </row>
        <row r="205">
          <cell r="M205">
            <v>5.96132888909091</v>
          </cell>
        </row>
        <row r="206">
          <cell r="M206">
            <v>6.40564467454546</v>
          </cell>
        </row>
        <row r="207">
          <cell r="M207">
            <v>6.70179401818182</v>
          </cell>
        </row>
        <row r="208">
          <cell r="M208">
            <v>6.90373810636364</v>
          </cell>
        </row>
        <row r="209">
          <cell r="M209">
            <v>6.94703552454546</v>
          </cell>
        </row>
        <row r="210">
          <cell r="M210">
            <v>7.25622415</v>
          </cell>
        </row>
        <row r="211">
          <cell r="M211">
            <v>7.70944343272727</v>
          </cell>
        </row>
        <row r="212">
          <cell r="M212">
            <v>9.69493666272727</v>
          </cell>
        </row>
        <row r="213">
          <cell r="M213">
            <v>10.6925522072727</v>
          </cell>
        </row>
        <row r="214">
          <cell r="M214">
            <v>9.92477176090909</v>
          </cell>
        </row>
        <row r="215">
          <cell r="M215">
            <v>9.20265797818182</v>
          </cell>
        </row>
        <row r="216">
          <cell r="M216">
            <v>9.37097982545454</v>
          </cell>
        </row>
        <row r="217">
          <cell r="M217">
            <v>9.93260950818182</v>
          </cell>
        </row>
        <row r="218">
          <cell r="M218">
            <v>9.63180298181818</v>
          </cell>
        </row>
        <row r="219">
          <cell r="M219">
            <v>10.3353151363636</v>
          </cell>
        </row>
        <row r="220">
          <cell r="M220">
            <v>10.5939901072727</v>
          </cell>
        </row>
        <row r="221">
          <cell r="M221">
            <v>10.77956418</v>
          </cell>
        </row>
        <row r="222">
          <cell r="M222">
            <v>12.0358233545455</v>
          </cell>
        </row>
        <row r="223">
          <cell r="M223">
            <v>12.4046856818182</v>
          </cell>
        </row>
        <row r="224">
          <cell r="M224">
            <v>12.7870920036364</v>
          </cell>
        </row>
        <row r="225">
          <cell r="M225">
            <v>13.3339054481818</v>
          </cell>
        </row>
        <row r="226">
          <cell r="M226">
            <v>13.6293706881818</v>
          </cell>
        </row>
        <row r="227">
          <cell r="M227">
            <v>12.5505433518182</v>
          </cell>
        </row>
        <row r="228">
          <cell r="M228">
            <v>12.5102158554545</v>
          </cell>
        </row>
        <row r="229">
          <cell r="M229">
            <v>12.30440295</v>
          </cell>
        </row>
        <row r="230">
          <cell r="M230">
            <v>11.8199265227273</v>
          </cell>
        </row>
        <row r="231">
          <cell r="M231">
            <v>12.83484223</v>
          </cell>
        </row>
        <row r="232">
          <cell r="M232">
            <v>14.5662697345455</v>
          </cell>
        </row>
        <row r="233">
          <cell r="M233">
            <v>13.9900803636364</v>
          </cell>
        </row>
        <row r="234">
          <cell r="M234">
            <v>12.8648062963636</v>
          </cell>
        </row>
        <row r="235">
          <cell r="M235">
            <v>13.1453406190909</v>
          </cell>
        </row>
        <row r="236">
          <cell r="M236">
            <v>13.2976365772727</v>
          </cell>
        </row>
        <row r="237">
          <cell r="M237">
            <v>13.0239243081818</v>
          </cell>
        </row>
        <row r="238">
          <cell r="M238">
            <v>11.9797327872727</v>
          </cell>
        </row>
        <row r="239">
          <cell r="M239">
            <v>11.7392152054545</v>
          </cell>
        </row>
        <row r="240">
          <cell r="M240">
            <v>11.8154299263636</v>
          </cell>
        </row>
        <row r="241">
          <cell r="M241">
            <v>11.7374111463636</v>
          </cell>
        </row>
        <row r="242">
          <cell r="M242">
            <v>12.5664086545455</v>
          </cell>
        </row>
        <row r="243">
          <cell r="M243">
            <v>14.0040081236364</v>
          </cell>
        </row>
        <row r="244">
          <cell r="M244">
            <v>14.5216855063636</v>
          </cell>
        </row>
        <row r="245">
          <cell r="M245">
            <v>11.9931328809091</v>
          </cell>
        </row>
        <row r="246">
          <cell r="M246">
            <v>12.5492502736364</v>
          </cell>
        </row>
        <row r="247">
          <cell r="M247">
            <v>11.7427899527273</v>
          </cell>
        </row>
        <row r="248">
          <cell r="M248">
            <v>10.4853023227273</v>
          </cell>
        </row>
        <row r="249">
          <cell r="M249">
            <v>9.73837595181818</v>
          </cell>
        </row>
        <row r="250">
          <cell r="M250">
            <v>11.02049263</v>
          </cell>
        </row>
        <row r="251">
          <cell r="M251">
            <v>11.2767253454545</v>
          </cell>
        </row>
        <row r="252">
          <cell r="M252">
            <v>11.7010296263636</v>
          </cell>
        </row>
        <row r="253">
          <cell r="M253">
            <v>12.2860349181818</v>
          </cell>
        </row>
        <row r="254">
          <cell r="M254">
            <v>11.9364186836364</v>
          </cell>
        </row>
        <row r="255">
          <cell r="M255">
            <v>13.4135405981818</v>
          </cell>
        </row>
        <row r="256">
          <cell r="M256">
            <v>14.3406789209091</v>
          </cell>
        </row>
        <row r="257">
          <cell r="M257">
            <v>14.13455526</v>
          </cell>
        </row>
        <row r="258">
          <cell r="M258">
            <v>14.6397752327273</v>
          </cell>
        </row>
        <row r="259">
          <cell r="M259">
            <v>15.4897728363636</v>
          </cell>
        </row>
        <row r="260">
          <cell r="M260">
            <v>14.22448083</v>
          </cell>
        </row>
        <row r="261">
          <cell r="M261">
            <v>15.1146932809091</v>
          </cell>
        </row>
        <row r="262">
          <cell r="M262">
            <v>17.94395232</v>
          </cell>
        </row>
        <row r="263">
          <cell r="M263">
            <v>17.6519283436364</v>
          </cell>
        </row>
        <row r="264">
          <cell r="M264">
            <v>18.03259108</v>
          </cell>
        </row>
        <row r="265">
          <cell r="M265">
            <v>20.4521555827273</v>
          </cell>
        </row>
        <row r="266">
          <cell r="M266">
            <v>19.3059252081818</v>
          </cell>
        </row>
        <row r="267">
          <cell r="M267">
            <v>20.3566009245455</v>
          </cell>
        </row>
        <row r="268">
          <cell r="M268">
            <v>22.0927315190909</v>
          </cell>
        </row>
        <row r="269">
          <cell r="M269">
            <v>22.8452640245455</v>
          </cell>
        </row>
        <row r="270">
          <cell r="M270">
            <v>23.2005197645455</v>
          </cell>
        </row>
        <row r="271">
          <cell r="M271">
            <v>21.2083462627273</v>
          </cell>
        </row>
        <row r="272">
          <cell r="M272">
            <v>20.5920233527273</v>
          </cell>
        </row>
        <row r="273">
          <cell r="M273">
            <v>20.4433626154545</v>
          </cell>
        </row>
        <row r="274">
          <cell r="M274">
            <v>24.01989842</v>
          </cell>
        </row>
        <row r="275">
          <cell r="M275">
            <v>26.6534076454545</v>
          </cell>
        </row>
        <row r="276">
          <cell r="M276">
            <v>29.1935103981818</v>
          </cell>
        </row>
        <row r="277">
          <cell r="M277">
            <v>25.6501985027273</v>
          </cell>
        </row>
        <row r="278">
          <cell r="M278">
            <v>25.6685728027273</v>
          </cell>
        </row>
        <row r="279">
          <cell r="M279">
            <v>17.5633792790909</v>
          </cell>
        </row>
        <row r="280">
          <cell r="M280">
            <v>15.0196725572727</v>
          </cell>
        </row>
        <row r="281">
          <cell r="M281">
            <v>11.2409382336364</v>
          </cell>
        </row>
        <row r="282">
          <cell r="M282">
            <v>9.96661551454546</v>
          </cell>
        </row>
        <row r="283">
          <cell r="M283">
            <v>9.30959802818182</v>
          </cell>
        </row>
        <row r="284">
          <cell r="M284">
            <v>9.08638272818182</v>
          </cell>
        </row>
        <row r="285">
          <cell r="M285">
            <v>9.48831667636364</v>
          </cell>
        </row>
        <row r="286">
          <cell r="M286">
            <v>9.4348331</v>
          </cell>
        </row>
        <row r="287">
          <cell r="M287">
            <v>9.01661256363636</v>
          </cell>
        </row>
        <row r="288">
          <cell r="M288">
            <v>9.82285597363636</v>
          </cell>
        </row>
        <row r="289">
          <cell r="M289">
            <v>9.07456978272727</v>
          </cell>
        </row>
        <row r="290">
          <cell r="M290">
            <v>7.47035868090909</v>
          </cell>
        </row>
        <row r="291">
          <cell r="M291">
            <v>7.05172727636364</v>
          </cell>
        </row>
        <row r="292">
          <cell r="M292">
            <v>6.94154618818182</v>
          </cell>
        </row>
        <row r="293">
          <cell r="M293">
            <v>6.81466764363637</v>
          </cell>
        </row>
        <row r="294">
          <cell r="M294">
            <v>7.12592102727273</v>
          </cell>
        </row>
        <row r="295">
          <cell r="M295">
            <v>7.21924407272727</v>
          </cell>
        </row>
        <row r="296">
          <cell r="M296">
            <v>7.21019040636364</v>
          </cell>
        </row>
        <row r="297">
          <cell r="M297">
            <v>7.79140404</v>
          </cell>
        </row>
        <row r="298">
          <cell r="M298">
            <v>7.20458427181818</v>
          </cell>
        </row>
        <row r="299">
          <cell r="M299">
            <v>6.69704299090909</v>
          </cell>
        </row>
        <row r="300">
          <cell r="M300">
            <v>6.1365458</v>
          </cell>
        </row>
        <row r="301">
          <cell r="M301">
            <v>5.79624393090909</v>
          </cell>
        </row>
        <row r="302">
          <cell r="M302">
            <v>5.79871955727273</v>
          </cell>
        </row>
        <row r="303">
          <cell r="M303">
            <v>5.54842668545455</v>
          </cell>
        </row>
        <row r="304">
          <cell r="M304">
            <v>5.62178828272727</v>
          </cell>
        </row>
        <row r="305">
          <cell r="M305">
            <v>6.26896373727273</v>
          </cell>
        </row>
        <row r="306">
          <cell r="M306">
            <v>6.42892017090909</v>
          </cell>
        </row>
        <row r="307">
          <cell r="M307">
            <v>6.45491530727273</v>
          </cell>
        </row>
        <row r="308">
          <cell r="M308">
            <v>7.51673655090909</v>
          </cell>
        </row>
        <row r="309">
          <cell r="M309">
            <v>7.79309130090909</v>
          </cell>
        </row>
        <row r="310">
          <cell r="M310">
            <v>7.77473995454546</v>
          </cell>
        </row>
        <row r="311">
          <cell r="M311">
            <v>6.98927346090909</v>
          </cell>
        </row>
        <row r="312">
          <cell r="M312">
            <v>7.05937106636364</v>
          </cell>
        </row>
        <row r="313">
          <cell r="M313">
            <v>6.84371612909091</v>
          </cell>
        </row>
        <row r="314">
          <cell r="M314">
            <v>6.85378548909091</v>
          </cell>
        </row>
        <row r="315">
          <cell r="M315">
            <v>6.95962015</v>
          </cell>
        </row>
        <row r="316">
          <cell r="M316">
            <v>7.11063971545455</v>
          </cell>
        </row>
        <row r="317">
          <cell r="M317">
            <v>7.80263926272727</v>
          </cell>
        </row>
        <row r="318">
          <cell r="M318">
            <v>7.76650802454546</v>
          </cell>
        </row>
        <row r="319">
          <cell r="M319">
            <v>7.89538458545455</v>
          </cell>
        </row>
        <row r="320">
          <cell r="M320">
            <v>8.29756254727273</v>
          </cell>
        </row>
        <row r="321">
          <cell r="M321">
            <v>8.92264505363636</v>
          </cell>
        </row>
        <row r="322">
          <cell r="M322">
            <v>8.57190259545455</v>
          </cell>
        </row>
        <row r="323">
          <cell r="M323">
            <v>8.70453744363636</v>
          </cell>
        </row>
        <row r="324">
          <cell r="M324">
            <v>8.53045929272727</v>
          </cell>
        </row>
        <row r="325">
          <cell r="M325">
            <v>8.26384646181818</v>
          </cell>
        </row>
        <row r="326">
          <cell r="M326">
            <v>7.64878325909091</v>
          </cell>
        </row>
        <row r="327">
          <cell r="M327">
            <v>7.84413262181818</v>
          </cell>
        </row>
        <row r="328">
          <cell r="M328">
            <v>8.26671627090909</v>
          </cell>
        </row>
        <row r="329">
          <cell r="M329">
            <v>8.68385437181818</v>
          </cell>
        </row>
        <row r="330">
          <cell r="M330">
            <v>8.81235343545454</v>
          </cell>
        </row>
        <row r="331">
          <cell r="M331">
            <v>8.15099993909091</v>
          </cell>
        </row>
        <row r="332">
          <cell r="M332">
            <v>7.55588776727273</v>
          </cell>
        </row>
        <row r="333">
          <cell r="M333">
            <v>7.71704316727273</v>
          </cell>
        </row>
        <row r="334">
          <cell r="M334">
            <v>7.96816819272727</v>
          </cell>
        </row>
        <row r="335">
          <cell r="M335">
            <v>8.09806044727273</v>
          </cell>
        </row>
        <row r="336">
          <cell r="M336">
            <v>8.80164349272727</v>
          </cell>
        </row>
        <row r="337">
          <cell r="M337">
            <v>8.76339744</v>
          </cell>
        </row>
        <row r="338">
          <cell r="M338">
            <v>9.68274595272727</v>
          </cell>
        </row>
        <row r="339">
          <cell r="M339">
            <v>12.6154244109091</v>
          </cell>
        </row>
        <row r="340">
          <cell r="M340">
            <v>15.0833772472727</v>
          </cell>
        </row>
        <row r="341">
          <cell r="M341">
            <v>13.9886741909091</v>
          </cell>
        </row>
        <row r="342">
          <cell r="M342">
            <v>14.2621695490909</v>
          </cell>
        </row>
        <row r="343">
          <cell r="M343">
            <v>14.5645298527273</v>
          </cell>
        </row>
        <row r="344">
          <cell r="M344">
            <v>15.34388338</v>
          </cell>
        </row>
        <row r="345">
          <cell r="M345">
            <v>15.0992529672727</v>
          </cell>
        </row>
        <row r="346">
          <cell r="M346">
            <v>13.9663038581818</v>
          </cell>
        </row>
        <row r="347">
          <cell r="M347">
            <v>14.3415481490909</v>
          </cell>
        </row>
        <row r="348">
          <cell r="M348">
            <v>13.5383810418182</v>
          </cell>
        </row>
        <row r="349">
          <cell r="M349">
            <v>12.2329638836364</v>
          </cell>
        </row>
        <row r="350">
          <cell r="M350">
            <v>12.9314955636364</v>
          </cell>
        </row>
        <row r="351">
          <cell r="M351">
            <v>14.3141264509091</v>
          </cell>
        </row>
        <row r="352">
          <cell r="M352">
            <v>14.3379400309091</v>
          </cell>
        </row>
        <row r="353">
          <cell r="M353">
            <v>14.8062737709091</v>
          </cell>
        </row>
        <row r="354">
          <cell r="M354">
            <v>14.9094659509091</v>
          </cell>
        </row>
        <row r="355">
          <cell r="M355">
            <v>15.8504631727273</v>
          </cell>
        </row>
        <row r="356">
          <cell r="M356">
            <v>15.5091351927273</v>
          </cell>
        </row>
        <row r="357">
          <cell r="M357">
            <v>16.01066362</v>
          </cell>
        </row>
        <row r="358">
          <cell r="M358">
            <v>15.94716074</v>
          </cell>
        </row>
        <row r="359">
          <cell r="M359">
            <v>15.6924275963636</v>
          </cell>
        </row>
        <row r="360">
          <cell r="M360">
            <v>15.0335852163636</v>
          </cell>
        </row>
        <row r="361">
          <cell r="M361">
            <v>14.4093807709091</v>
          </cell>
        </row>
        <row r="362">
          <cell r="M362">
            <v>13.8479575818182</v>
          </cell>
        </row>
        <row r="363">
          <cell r="M363">
            <v>14.7716358363636</v>
          </cell>
        </row>
        <row r="364">
          <cell r="M364">
            <v>15.7508791109091</v>
          </cell>
        </row>
        <row r="365">
          <cell r="M365">
            <v>14.3206210636364</v>
          </cell>
        </row>
        <row r="366">
          <cell r="M366">
            <v>14.5111297036364</v>
          </cell>
        </row>
        <row r="367">
          <cell r="M367">
            <v>16.7344521272727</v>
          </cell>
        </row>
        <row r="368">
          <cell r="M368">
            <v>17.1804155345455</v>
          </cell>
        </row>
        <row r="369">
          <cell r="M369">
            <v>19.0941614181818</v>
          </cell>
        </row>
        <row r="370">
          <cell r="M370">
            <v>22.13075368</v>
          </cell>
        </row>
        <row r="371">
          <cell r="M371">
            <v>23.0746373963636</v>
          </cell>
        </row>
        <row r="372">
          <cell r="M372">
            <v>25.0165266018182</v>
          </cell>
        </row>
        <row r="373">
          <cell r="M373">
            <v>20.4767923054545</v>
          </cell>
        </row>
        <row r="374">
          <cell r="M374">
            <v>19.1006560309091</v>
          </cell>
        </row>
        <row r="375">
          <cell r="M375">
            <v>19.2291050381818</v>
          </cell>
        </row>
        <row r="376">
          <cell r="M376">
            <v>21.5180952127273</v>
          </cell>
        </row>
        <row r="377">
          <cell r="M377">
            <v>24.2458325581818</v>
          </cell>
        </row>
        <row r="378">
          <cell r="M378">
            <v>25.5627956945455</v>
          </cell>
        </row>
        <row r="379">
          <cell r="M379">
            <v>24.9335398836364</v>
          </cell>
        </row>
        <row r="380">
          <cell r="M380">
            <v>25.7439232272727</v>
          </cell>
        </row>
        <row r="381">
          <cell r="M381">
            <v>23.5797739418182</v>
          </cell>
        </row>
        <row r="382">
          <cell r="M382">
            <v>18.9823097545455</v>
          </cell>
        </row>
        <row r="383">
          <cell r="M383">
            <v>16.8831065963636</v>
          </cell>
        </row>
        <row r="384">
          <cell r="M384">
            <v>15.77252782</v>
          </cell>
        </row>
        <row r="385">
          <cell r="M385">
            <v>16.2300372054545</v>
          </cell>
        </row>
        <row r="386">
          <cell r="M386">
            <v>16.1622045836364</v>
          </cell>
        </row>
        <row r="387">
          <cell r="M387">
            <v>18.3905783727273</v>
          </cell>
        </row>
        <row r="388">
          <cell r="M388">
            <v>18.4122270818182</v>
          </cell>
        </row>
        <row r="389">
          <cell r="M389">
            <v>18.58253026</v>
          </cell>
        </row>
        <row r="390">
          <cell r="M390">
            <v>18.6070654636364</v>
          </cell>
        </row>
        <row r="391">
          <cell r="M391">
            <v>18.3415079654545</v>
          </cell>
        </row>
        <row r="392">
          <cell r="M392">
            <v>17.6797790909091</v>
          </cell>
        </row>
        <row r="393">
          <cell r="M393">
            <v>19.0393180218182</v>
          </cell>
        </row>
        <row r="394">
          <cell r="M394">
            <v>21.7915905709091</v>
          </cell>
        </row>
        <row r="395">
          <cell r="M395">
            <v>21.25758908</v>
          </cell>
        </row>
        <row r="396">
          <cell r="M396">
            <v>21.5794332218182</v>
          </cell>
        </row>
        <row r="397">
          <cell r="M397">
            <v>21.6790172836364</v>
          </cell>
        </row>
        <row r="398">
          <cell r="M398">
            <v>20.6730739345455</v>
          </cell>
        </row>
        <row r="399">
          <cell r="M399">
            <v>21.63860636</v>
          </cell>
        </row>
        <row r="400">
          <cell r="M400">
            <v>22.6799092672727</v>
          </cell>
        </row>
        <row r="401">
          <cell r="M401">
            <v>20.8910042727273</v>
          </cell>
        </row>
        <row r="402">
          <cell r="M402">
            <v>22.2209566345455</v>
          </cell>
        </row>
        <row r="403">
          <cell r="M403">
            <v>21.2049105545455</v>
          </cell>
        </row>
        <row r="404">
          <cell r="M404">
            <v>20.4075164363636</v>
          </cell>
        </row>
        <row r="405">
          <cell r="M405">
            <v>20.5208113472727</v>
          </cell>
        </row>
        <row r="406">
          <cell r="M406">
            <v>19.7623849054545</v>
          </cell>
        </row>
        <row r="407">
          <cell r="M407">
            <v>20.1051561327273</v>
          </cell>
        </row>
        <row r="408">
          <cell r="M408">
            <v>18.6366520327273</v>
          </cell>
        </row>
        <row r="409">
          <cell r="M409">
            <v>18.1755345290909</v>
          </cell>
        </row>
        <row r="410">
          <cell r="M410">
            <v>18.0694558545455</v>
          </cell>
        </row>
        <row r="411">
          <cell r="M411">
            <v>18.0420341563636</v>
          </cell>
        </row>
        <row r="412">
          <cell r="M412">
            <v>21.4978897509091</v>
          </cell>
        </row>
        <row r="413">
          <cell r="M413">
            <v>19.89227716</v>
          </cell>
        </row>
        <row r="414">
          <cell r="M414">
            <v>18.8957149181818</v>
          </cell>
        </row>
        <row r="415">
          <cell r="M415">
            <v>18.4158352</v>
          </cell>
        </row>
        <row r="416">
          <cell r="M416">
            <v>20.7488444163636</v>
          </cell>
        </row>
        <row r="417">
          <cell r="M417">
            <v>20.05103436</v>
          </cell>
        </row>
        <row r="418">
          <cell r="M418">
            <v>18.9130338854545</v>
          </cell>
        </row>
        <row r="419">
          <cell r="M419">
            <v>18.1733696581818</v>
          </cell>
        </row>
        <row r="420">
          <cell r="M420">
            <v>17.47916772</v>
          </cell>
        </row>
        <row r="421">
          <cell r="M421">
            <v>15.57408132</v>
          </cell>
        </row>
        <row r="422">
          <cell r="M422">
            <v>15.7992278945455</v>
          </cell>
        </row>
        <row r="423">
          <cell r="M423">
            <v>15.4665593981818</v>
          </cell>
        </row>
        <row r="424">
          <cell r="M424">
            <v>15.2782156290909</v>
          </cell>
        </row>
        <row r="425">
          <cell r="M425">
            <v>15.7003654563636</v>
          </cell>
        </row>
        <row r="426">
          <cell r="M426">
            <v>18.5132543909091</v>
          </cell>
        </row>
        <row r="427">
          <cell r="M427">
            <v>17.8969878054545</v>
          </cell>
        </row>
        <row r="428">
          <cell r="M428">
            <v>15.6411923181818</v>
          </cell>
        </row>
        <row r="429">
          <cell r="M429">
            <v>15.4247052272727</v>
          </cell>
        </row>
        <row r="430">
          <cell r="M430">
            <v>15.4427458181818</v>
          </cell>
        </row>
        <row r="431">
          <cell r="M431">
            <v>14.4743268981818</v>
          </cell>
        </row>
        <row r="432">
          <cell r="M432">
            <v>13.2194233945455</v>
          </cell>
        </row>
        <row r="433">
          <cell r="M433">
            <v>13.0613878181818</v>
          </cell>
        </row>
        <row r="434">
          <cell r="M434">
            <v>12.1882232181818</v>
          </cell>
        </row>
        <row r="435">
          <cell r="M435">
            <v>11.5192781072727</v>
          </cell>
        </row>
        <row r="436">
          <cell r="M436">
            <v>15.3049157036364</v>
          </cell>
        </row>
        <row r="437">
          <cell r="M437">
            <v>16.7445548581818</v>
          </cell>
        </row>
        <row r="438">
          <cell r="M438">
            <v>16.4320918236364</v>
          </cell>
        </row>
        <row r="439">
          <cell r="M439">
            <v>16.6543519036364</v>
          </cell>
        </row>
        <row r="440">
          <cell r="M440">
            <v>17.4438081618182</v>
          </cell>
        </row>
        <row r="441">
          <cell r="M441">
            <v>17.0158853454545</v>
          </cell>
        </row>
        <row r="442">
          <cell r="M442">
            <v>16.9899068945455</v>
          </cell>
        </row>
        <row r="443">
          <cell r="M443">
            <v>18.6561358709091</v>
          </cell>
        </row>
        <row r="444">
          <cell r="M444">
            <v>18.1156397672727</v>
          </cell>
        </row>
        <row r="445">
          <cell r="M445">
            <v>20.2032969472727</v>
          </cell>
        </row>
        <row r="446">
          <cell r="M446">
            <v>22.5550683781818</v>
          </cell>
        </row>
        <row r="447">
          <cell r="M447">
            <v>26.8573884981818</v>
          </cell>
        </row>
        <row r="448">
          <cell r="M448">
            <v>27.7760153872727</v>
          </cell>
        </row>
        <row r="449">
          <cell r="M449">
            <v>26.0585511327273</v>
          </cell>
        </row>
        <row r="450">
          <cell r="M450">
            <v>25.7186664</v>
          </cell>
        </row>
        <row r="451">
          <cell r="M451">
            <v>24.8195233490909</v>
          </cell>
        </row>
        <row r="452">
          <cell r="M452">
            <v>24.8368423163636</v>
          </cell>
        </row>
        <row r="453">
          <cell r="M453">
            <v>28.5272255927273</v>
          </cell>
        </row>
        <row r="454">
          <cell r="M454">
            <v>28.1815678709091</v>
          </cell>
        </row>
        <row r="455">
          <cell r="M455">
            <v>28.0011619618182</v>
          </cell>
        </row>
        <row r="456">
          <cell r="M456">
            <v>29.0814325454545</v>
          </cell>
        </row>
        <row r="457">
          <cell r="M457">
            <v>23.3430813890909</v>
          </cell>
        </row>
        <row r="458">
          <cell r="M458">
            <v>29.9538755218182</v>
          </cell>
        </row>
        <row r="459">
          <cell r="M459">
            <v>29.8340859981818</v>
          </cell>
        </row>
        <row r="460">
          <cell r="M460">
            <v>23.5068899545455</v>
          </cell>
        </row>
        <row r="461">
          <cell r="M461">
            <v>23.0320616018182</v>
          </cell>
        </row>
        <row r="462">
          <cell r="M462">
            <v>21.3297514436364</v>
          </cell>
        </row>
        <row r="463">
          <cell r="M463">
            <v>20.4147326727273</v>
          </cell>
        </row>
        <row r="464">
          <cell r="M464">
            <v>23.3625652272727</v>
          </cell>
        </row>
        <row r="465">
          <cell r="M465">
            <v>20.5698817545455</v>
          </cell>
        </row>
        <row r="466">
          <cell r="M466">
            <v>21.9344720509091</v>
          </cell>
        </row>
        <row r="467">
          <cell r="M467">
            <v>23.0580400527273</v>
          </cell>
        </row>
        <row r="468">
          <cell r="M468">
            <v>22.4280626181818</v>
          </cell>
        </row>
        <row r="469">
          <cell r="M469">
            <v>19.6259980381818</v>
          </cell>
        </row>
        <row r="470">
          <cell r="M470">
            <v>18.0961559290909</v>
          </cell>
        </row>
        <row r="471">
          <cell r="M471">
            <v>23.1525727490909</v>
          </cell>
        </row>
        <row r="472">
          <cell r="M472">
            <v>22.0470453381818</v>
          </cell>
        </row>
        <row r="473">
          <cell r="M473">
            <v>19.7941363454545</v>
          </cell>
        </row>
        <row r="474">
          <cell r="M474">
            <v>21.46397344</v>
          </cell>
        </row>
        <row r="475">
          <cell r="M475">
            <v>24.5582955927273</v>
          </cell>
        </row>
        <row r="476">
          <cell r="M476">
            <v>27.7204503672727</v>
          </cell>
        </row>
        <row r="477">
          <cell r="M477">
            <v>25.1500269745455</v>
          </cell>
        </row>
        <row r="478">
          <cell r="M478">
            <v>24.1577944745454</v>
          </cell>
        </row>
        <row r="479">
          <cell r="M479">
            <v>23.7753339472727</v>
          </cell>
        </row>
        <row r="480">
          <cell r="M480">
            <v>34.8147323363636</v>
          </cell>
        </row>
        <row r="481">
          <cell r="M481">
            <v>34.9864787618182</v>
          </cell>
        </row>
        <row r="482">
          <cell r="M482">
            <v>29.7366668072727</v>
          </cell>
        </row>
        <row r="483">
          <cell r="M483">
            <v>32.06101654</v>
          </cell>
        </row>
        <row r="484">
          <cell r="M484">
            <v>40.9925522872727</v>
          </cell>
        </row>
        <row r="485">
          <cell r="M485">
            <v>47.8183902636364</v>
          </cell>
        </row>
        <row r="486">
          <cell r="M486">
            <v>48.9852556836364</v>
          </cell>
        </row>
        <row r="487">
          <cell r="M487">
            <v>39.3032313545455</v>
          </cell>
        </row>
        <row r="488">
          <cell r="M488">
            <v>32.5668747090909</v>
          </cell>
        </row>
        <row r="489">
          <cell r="M489">
            <v>31.2001195418182</v>
          </cell>
        </row>
        <row r="490">
          <cell r="M490">
            <v>26.6495608909091</v>
          </cell>
        </row>
        <row r="491">
          <cell r="M491">
            <v>23.3358651527273</v>
          </cell>
        </row>
        <row r="492">
          <cell r="M492">
            <v>20.9205908418182</v>
          </cell>
        </row>
        <row r="493">
          <cell r="M493">
            <v>19.3200296163636</v>
          </cell>
        </row>
        <row r="494">
          <cell r="M494">
            <v>17.77286854</v>
          </cell>
        </row>
        <row r="495">
          <cell r="M495">
            <v>19.3669351527273</v>
          </cell>
        </row>
        <row r="496">
          <cell r="M496">
            <v>18.1661534218182</v>
          </cell>
        </row>
        <row r="497">
          <cell r="M497">
            <v>16.4739459945455</v>
          </cell>
        </row>
        <row r="498">
          <cell r="M498">
            <v>12.3570831490909</v>
          </cell>
        </row>
        <row r="499">
          <cell r="M499">
            <v>12.6168676581818</v>
          </cell>
        </row>
        <row r="500">
          <cell r="M500">
            <v>12.0662688236364</v>
          </cell>
        </row>
        <row r="501">
          <cell r="M501">
            <v>11.1880528581818</v>
          </cell>
        </row>
        <row r="502">
          <cell r="M502">
            <v>10.5357050909091</v>
          </cell>
        </row>
        <row r="503">
          <cell r="M503">
            <v>11.0090901963636</v>
          </cell>
        </row>
        <row r="504">
          <cell r="M504">
            <v>10.9556900472727</v>
          </cell>
        </row>
        <row r="505">
          <cell r="M505">
            <v>11.61308918</v>
          </cell>
        </row>
        <row r="506">
          <cell r="M506">
            <v>9.4857427</v>
          </cell>
        </row>
        <row r="507">
          <cell r="M507">
            <v>7.67735386727273</v>
          </cell>
        </row>
        <row r="508">
          <cell r="M508">
            <v>7.05531429272727</v>
          </cell>
        </row>
        <row r="509">
          <cell r="M509">
            <v>7.1043847</v>
          </cell>
        </row>
        <row r="510">
          <cell r="M510">
            <v>7.43777482</v>
          </cell>
        </row>
        <row r="511">
          <cell r="M511">
            <v>7.98765203090909</v>
          </cell>
        </row>
        <row r="512">
          <cell r="M512">
            <v>7.76106220909091</v>
          </cell>
        </row>
        <row r="513">
          <cell r="M513">
            <v>7.80002988545455</v>
          </cell>
        </row>
        <row r="514">
          <cell r="M514">
            <v>7.68889984545455</v>
          </cell>
        </row>
        <row r="515">
          <cell r="M515">
            <v>7.73580538181818</v>
          </cell>
        </row>
        <row r="516">
          <cell r="M516">
            <v>7.33458264</v>
          </cell>
        </row>
        <row r="517">
          <cell r="M517">
            <v>7.54313187090909</v>
          </cell>
        </row>
        <row r="518">
          <cell r="M518">
            <v>8.59237263818182</v>
          </cell>
        </row>
        <row r="519">
          <cell r="M519">
            <v>9.56367805272727</v>
          </cell>
        </row>
        <row r="520">
          <cell r="M520">
            <v>10.2434475181818</v>
          </cell>
        </row>
        <row r="521">
          <cell r="M521">
            <v>10.2549934963636</v>
          </cell>
        </row>
        <row r="522">
          <cell r="M522">
            <v>9.41574520727273</v>
          </cell>
        </row>
        <row r="523">
          <cell r="M523">
            <v>9.33420173636364</v>
          </cell>
        </row>
        <row r="524">
          <cell r="M524">
            <v>8.22290133636364</v>
          </cell>
        </row>
        <row r="525">
          <cell r="M525">
            <v>8.26692037818182</v>
          </cell>
        </row>
        <row r="526">
          <cell r="M526">
            <v>7.79209202545455</v>
          </cell>
        </row>
        <row r="527">
          <cell r="M527">
            <v>7.78920553090909</v>
          </cell>
        </row>
        <row r="528">
          <cell r="M528">
            <v>7.51426692545455</v>
          </cell>
        </row>
        <row r="529">
          <cell r="M529">
            <v>7.28406898545455</v>
          </cell>
        </row>
        <row r="530">
          <cell r="M530">
            <v>7.31726367272727</v>
          </cell>
        </row>
        <row r="531">
          <cell r="M531">
            <v>7.58715091272727</v>
          </cell>
        </row>
        <row r="532">
          <cell r="M532">
            <v>7.37210706909091</v>
          </cell>
        </row>
        <row r="533">
          <cell r="M533">
            <v>7.23211208363636</v>
          </cell>
        </row>
        <row r="534">
          <cell r="M534">
            <v>7.47746412</v>
          </cell>
        </row>
        <row r="535">
          <cell r="M535">
            <v>7.31582042545455</v>
          </cell>
        </row>
        <row r="536">
          <cell r="M536">
            <v>6.68945110909091</v>
          </cell>
        </row>
        <row r="537">
          <cell r="M537">
            <v>6.80491089090909</v>
          </cell>
        </row>
        <row r="538">
          <cell r="M538">
            <v>6.82728122363637</v>
          </cell>
        </row>
        <row r="539">
          <cell r="M539">
            <v>6.83161096545455</v>
          </cell>
        </row>
        <row r="540">
          <cell r="M540">
            <v>6.84604343818182</v>
          </cell>
        </row>
        <row r="541">
          <cell r="M541">
            <v>6.74862424727273</v>
          </cell>
        </row>
        <row r="542">
          <cell r="M542">
            <v>6.72408904363636</v>
          </cell>
        </row>
        <row r="543">
          <cell r="M543">
            <v>6.36832859090909</v>
          </cell>
        </row>
        <row r="544">
          <cell r="M544">
            <v>6.38853405272727</v>
          </cell>
        </row>
        <row r="545">
          <cell r="M545">
            <v>6.5487345</v>
          </cell>
        </row>
        <row r="546">
          <cell r="M546">
            <v>6.42605848181818</v>
          </cell>
        </row>
        <row r="547">
          <cell r="M547">
            <v>6.41306925636364</v>
          </cell>
        </row>
        <row r="548">
          <cell r="M548">
            <v>6.38348268727273</v>
          </cell>
        </row>
        <row r="549">
          <cell r="M549">
            <v>6.48667486727273</v>
          </cell>
        </row>
        <row r="550">
          <cell r="M550">
            <v>6.38636918181818</v>
          </cell>
        </row>
        <row r="551">
          <cell r="M551">
            <v>6.42894497636364</v>
          </cell>
        </row>
        <row r="552">
          <cell r="M552">
            <v>6.74790262363636</v>
          </cell>
        </row>
        <row r="553">
          <cell r="M553">
            <v>6.47440726545455</v>
          </cell>
        </row>
        <row r="554">
          <cell r="M554">
            <v>6.31853656</v>
          </cell>
        </row>
        <row r="555">
          <cell r="M555">
            <v>6.35461774181818</v>
          </cell>
        </row>
        <row r="556">
          <cell r="M556">
            <v>6.36905021454546</v>
          </cell>
        </row>
        <row r="557">
          <cell r="M557">
            <v>6.48956136181818</v>
          </cell>
        </row>
        <row r="558">
          <cell r="M558">
            <v>6.50832357636364</v>
          </cell>
        </row>
        <row r="559">
          <cell r="M559">
            <v>6.36688534363636</v>
          </cell>
        </row>
        <row r="560">
          <cell r="M560">
            <v>6.96511133818182</v>
          </cell>
        </row>
        <row r="561">
          <cell r="M561">
            <v>6.49677759818182</v>
          </cell>
        </row>
        <row r="562">
          <cell r="M562">
            <v>6.34018526909091</v>
          </cell>
        </row>
        <row r="563">
          <cell r="M563">
            <v>6.51265331818182</v>
          </cell>
        </row>
        <row r="564">
          <cell r="M564">
            <v>6.60718601454546</v>
          </cell>
        </row>
        <row r="565">
          <cell r="M565">
            <v>6.50543708181818</v>
          </cell>
        </row>
        <row r="566">
          <cell r="M566">
            <v>6.43471796545455</v>
          </cell>
        </row>
        <row r="567">
          <cell r="M567">
            <v>6.37193670909091</v>
          </cell>
        </row>
        <row r="568">
          <cell r="M568">
            <v>6.65048343272727</v>
          </cell>
        </row>
        <row r="569">
          <cell r="M569">
            <v>6.43832608363636</v>
          </cell>
        </row>
        <row r="570">
          <cell r="M570">
            <v>5.85741905636364</v>
          </cell>
        </row>
        <row r="571">
          <cell r="M571">
            <v>5.66691041636364</v>
          </cell>
        </row>
        <row r="572">
          <cell r="M572">
            <v>5.73979440363636</v>
          </cell>
        </row>
        <row r="573">
          <cell r="M573">
            <v>5.59546967636364</v>
          </cell>
        </row>
        <row r="574">
          <cell r="M574">
            <v>5.48650450727273</v>
          </cell>
        </row>
        <row r="575">
          <cell r="M575">
            <v>5.75855661818182</v>
          </cell>
        </row>
        <row r="576">
          <cell r="M576">
            <v>5.30898509272727</v>
          </cell>
        </row>
        <row r="577">
          <cell r="M577">
            <v>4.97775984363636</v>
          </cell>
        </row>
        <row r="578">
          <cell r="M578">
            <v>4.66168869090909</v>
          </cell>
        </row>
        <row r="579">
          <cell r="M579">
            <v>4.65158596</v>
          </cell>
        </row>
        <row r="580">
          <cell r="M580">
            <v>4.50870448</v>
          </cell>
        </row>
        <row r="581">
          <cell r="M581">
            <v>4.35283377454546</v>
          </cell>
        </row>
        <row r="582">
          <cell r="M582">
            <v>4.50004499636364</v>
          </cell>
        </row>
        <row r="583">
          <cell r="M583">
            <v>4.78941607454546</v>
          </cell>
        </row>
        <row r="584">
          <cell r="M584">
            <v>4.72735644181818</v>
          </cell>
        </row>
        <row r="585">
          <cell r="M585">
            <v>4.79158094545455</v>
          </cell>
        </row>
        <row r="586">
          <cell r="M586">
            <v>4.91209209272727</v>
          </cell>
        </row>
        <row r="587">
          <cell r="M587">
            <v>5.12424944181818</v>
          </cell>
        </row>
        <row r="588">
          <cell r="M588">
            <v>5.25847143818182</v>
          </cell>
        </row>
        <row r="589">
          <cell r="M589">
            <v>5.23970922363636</v>
          </cell>
        </row>
        <row r="590">
          <cell r="M590">
            <v>5.27218228727273</v>
          </cell>
        </row>
        <row r="591">
          <cell r="M591">
            <v>5.4771234</v>
          </cell>
        </row>
        <row r="592">
          <cell r="M592">
            <v>5.68422938363636</v>
          </cell>
        </row>
        <row r="593">
          <cell r="M593">
            <v>5.53341004363636</v>
          </cell>
        </row>
        <row r="594">
          <cell r="M594">
            <v>5.64454008363636</v>
          </cell>
        </row>
        <row r="595">
          <cell r="M595">
            <v>5.38403395090909</v>
          </cell>
        </row>
        <row r="596">
          <cell r="M596">
            <v>5.81917300363636</v>
          </cell>
        </row>
        <row r="597">
          <cell r="M597">
            <v>5.44032059454545</v>
          </cell>
        </row>
        <row r="598">
          <cell r="M598">
            <v>5.33424192</v>
          </cell>
        </row>
        <row r="599">
          <cell r="M599">
            <v>4.94095703818182</v>
          </cell>
        </row>
        <row r="600">
          <cell r="M600">
            <v>4.91714345818182</v>
          </cell>
        </row>
        <row r="601">
          <cell r="M601">
            <v>4.97487334909091</v>
          </cell>
        </row>
        <row r="602">
          <cell r="M602">
            <v>5.03765460545455</v>
          </cell>
        </row>
        <row r="603">
          <cell r="M603">
            <v>5.34145815636364</v>
          </cell>
        </row>
        <row r="604">
          <cell r="M604">
            <v>5.36887985454545</v>
          </cell>
        </row>
        <row r="605">
          <cell r="M605">
            <v>5.27146066363637</v>
          </cell>
        </row>
        <row r="606">
          <cell r="M606">
            <v>5.16826848363636</v>
          </cell>
        </row>
        <row r="607">
          <cell r="M607">
            <v>5.29743911454546</v>
          </cell>
        </row>
        <row r="608">
          <cell r="M608">
            <v>5.18053608545455</v>
          </cell>
        </row>
        <row r="609">
          <cell r="M609">
            <v>4.96260574727273</v>
          </cell>
        </row>
        <row r="610">
          <cell r="M610">
            <v>5.15022789272727</v>
          </cell>
        </row>
        <row r="611">
          <cell r="M611">
            <v>5.05786006727273</v>
          </cell>
        </row>
        <row r="612">
          <cell r="M612">
            <v>4.90631910363636</v>
          </cell>
        </row>
        <row r="613">
          <cell r="M613">
            <v>5.10765209818182</v>
          </cell>
        </row>
        <row r="614">
          <cell r="M614">
            <v>5.40207454181818</v>
          </cell>
        </row>
        <row r="615">
          <cell r="M615">
            <v>5.47423690545455</v>
          </cell>
        </row>
        <row r="616">
          <cell r="M616">
            <v>5.40351778909091</v>
          </cell>
        </row>
        <row r="617">
          <cell r="M617">
            <v>5.30898509272727</v>
          </cell>
        </row>
        <row r="618">
          <cell r="M618">
            <v>5.44104221818182</v>
          </cell>
        </row>
        <row r="619">
          <cell r="M619">
            <v>5.36887985454545</v>
          </cell>
        </row>
        <row r="620">
          <cell r="M620">
            <v>5.96494097818182</v>
          </cell>
        </row>
        <row r="621">
          <cell r="M621">
            <v>5.72824842545455</v>
          </cell>
        </row>
        <row r="622">
          <cell r="M622">
            <v>5.75061875818182</v>
          </cell>
        </row>
        <row r="623">
          <cell r="M623">
            <v>5.59258318181818</v>
          </cell>
        </row>
        <row r="624">
          <cell r="M624">
            <v>5.46990716363636</v>
          </cell>
        </row>
        <row r="625">
          <cell r="M625">
            <v>5.49877210909091</v>
          </cell>
        </row>
        <row r="626">
          <cell r="M626">
            <v>5.02899512181818</v>
          </cell>
        </row>
        <row r="627">
          <cell r="M627">
            <v>4.52385857636364</v>
          </cell>
        </row>
        <row r="628">
          <cell r="M628">
            <v>3.51791522727273</v>
          </cell>
        </row>
        <row r="629">
          <cell r="M629">
            <v>3.89532438909091</v>
          </cell>
        </row>
        <row r="630">
          <cell r="M630">
            <v>3.95016778545455</v>
          </cell>
        </row>
        <row r="631">
          <cell r="M631">
            <v>4.34994728</v>
          </cell>
        </row>
        <row r="632">
          <cell r="M632">
            <v>4.46540706181818</v>
          </cell>
        </row>
        <row r="633">
          <cell r="M633">
            <v>4.48200440545455</v>
          </cell>
        </row>
        <row r="634">
          <cell r="M634">
            <v>5.02538700363636</v>
          </cell>
        </row>
        <row r="635">
          <cell r="M635">
            <v>5.01095453090909</v>
          </cell>
        </row>
        <row r="636">
          <cell r="M636">
            <v>4.70859422727273</v>
          </cell>
        </row>
        <row r="637">
          <cell r="M637">
            <v>5.14589815090909</v>
          </cell>
        </row>
        <row r="638">
          <cell r="M638">
            <v>5.34362302727273</v>
          </cell>
        </row>
        <row r="639">
          <cell r="M639">
            <v>5.44825845454545</v>
          </cell>
        </row>
        <row r="640">
          <cell r="M640">
            <v>5.90576784</v>
          </cell>
        </row>
        <row r="641">
          <cell r="M641">
            <v>6.39935840727273</v>
          </cell>
        </row>
        <row r="642">
          <cell r="M642">
            <v>6.64326719636364</v>
          </cell>
        </row>
        <row r="643">
          <cell r="M643">
            <v>6.41306925636364</v>
          </cell>
        </row>
        <row r="644">
          <cell r="M644">
            <v>6.45131530909091</v>
          </cell>
        </row>
        <row r="645">
          <cell r="M645">
            <v>5.55433712909091</v>
          </cell>
        </row>
        <row r="646">
          <cell r="M646">
            <v>5.50021535636364</v>
          </cell>
        </row>
        <row r="647">
          <cell r="M647">
            <v>4.74395378545455</v>
          </cell>
        </row>
        <row r="648">
          <cell r="M648">
            <v>4.26912543272727</v>
          </cell>
        </row>
        <row r="649">
          <cell r="M649">
            <v>3.99490845090909</v>
          </cell>
        </row>
        <row r="650">
          <cell r="M650">
            <v>3.92563258181818</v>
          </cell>
        </row>
        <row r="651">
          <cell r="M651">
            <v>4.10964660909091</v>
          </cell>
        </row>
        <row r="652">
          <cell r="M652">
            <v>4.26551731454545</v>
          </cell>
        </row>
        <row r="653">
          <cell r="M653">
            <v>4.31386609818182</v>
          </cell>
        </row>
        <row r="654">
          <cell r="M654">
            <v>4.23304425090909</v>
          </cell>
        </row>
        <row r="655">
          <cell r="M655">
            <v>4.00284631090909</v>
          </cell>
        </row>
        <row r="656">
          <cell r="M656">
            <v>3.58213973090909</v>
          </cell>
        </row>
        <row r="657">
          <cell r="M657">
            <v>3.44503124</v>
          </cell>
        </row>
        <row r="658">
          <cell r="M658">
            <v>3.20833868727273</v>
          </cell>
        </row>
        <row r="659">
          <cell r="M659">
            <v>3.06329233636364</v>
          </cell>
        </row>
        <row r="660">
          <cell r="M660">
            <v>3.06329233636364</v>
          </cell>
        </row>
        <row r="661">
          <cell r="M661">
            <v>3.06329233636364</v>
          </cell>
        </row>
        <row r="662">
          <cell r="M662">
            <v>3.07844643272727</v>
          </cell>
        </row>
        <row r="663">
          <cell r="M663">
            <v>3.09648702363636</v>
          </cell>
        </row>
        <row r="664">
          <cell r="M664">
            <v>3.10442488363636</v>
          </cell>
        </row>
        <row r="665">
          <cell r="M665">
            <v>3.04741661636364</v>
          </cell>
        </row>
        <row r="666">
          <cell r="M666">
            <v>3.02576790727273</v>
          </cell>
        </row>
        <row r="667">
          <cell r="M667">
            <v>2.96226502727273</v>
          </cell>
        </row>
        <row r="668">
          <cell r="M668">
            <v>2.96226502727273</v>
          </cell>
        </row>
        <row r="669">
          <cell r="M669">
            <v>2.95793528545455</v>
          </cell>
        </row>
        <row r="670">
          <cell r="M670">
            <v>2.81649705272727</v>
          </cell>
        </row>
        <row r="671">
          <cell r="M671">
            <v>2.73784007636364</v>
          </cell>
        </row>
        <row r="672">
          <cell r="M672">
            <v>2.72990221636364</v>
          </cell>
        </row>
        <row r="673">
          <cell r="M673">
            <v>2.74577793636364</v>
          </cell>
        </row>
        <row r="674">
          <cell r="M674">
            <v>2.73784007636364</v>
          </cell>
        </row>
        <row r="675">
          <cell r="M675">
            <v>2.72196435636364</v>
          </cell>
        </row>
        <row r="676">
          <cell r="M676">
            <v>2.72990221636364</v>
          </cell>
        </row>
        <row r="677">
          <cell r="M677">
            <v>2.73351033454545</v>
          </cell>
        </row>
        <row r="678">
          <cell r="M678">
            <v>2.74577793636364</v>
          </cell>
        </row>
        <row r="679">
          <cell r="M679">
            <v>2.72990221636364</v>
          </cell>
        </row>
        <row r="680">
          <cell r="M680">
            <v>2.78258074181818</v>
          </cell>
        </row>
        <row r="681">
          <cell r="M681">
            <v>2.88721616909091</v>
          </cell>
        </row>
        <row r="682">
          <cell r="M682">
            <v>2.98463536</v>
          </cell>
        </row>
        <row r="683">
          <cell r="M683">
            <v>2.94422443636364</v>
          </cell>
        </row>
        <row r="684">
          <cell r="M684">
            <v>2.78185911818182</v>
          </cell>
        </row>
        <row r="685">
          <cell r="M685">
            <v>2.81866192363636</v>
          </cell>
        </row>
        <row r="686">
          <cell r="M686">
            <v>2.68443992727273</v>
          </cell>
        </row>
        <row r="687">
          <cell r="M687">
            <v>2.96587314545455</v>
          </cell>
        </row>
        <row r="688">
          <cell r="M688">
            <v>3.07411669090909</v>
          </cell>
        </row>
        <row r="689">
          <cell r="M689">
            <v>3.06184908909091</v>
          </cell>
        </row>
        <row r="690">
          <cell r="M690">
            <v>3.11885735636364</v>
          </cell>
        </row>
        <row r="691">
          <cell r="M691">
            <v>3.42266090727273</v>
          </cell>
        </row>
        <row r="692">
          <cell r="M692">
            <v>3.53379094727273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EE cours cacao"/>
      <sheetName val="inflation pas rangée"/>
      <sheetName val="inflation"/>
    </sheetNames>
    <sheetDataSet>
      <sheetData sheetId="0">
        <row r="4">
          <cell r="M4">
            <v>60.6006302910462</v>
          </cell>
        </row>
        <row r="5">
          <cell r="M5">
            <v>59.9579805969227</v>
          </cell>
        </row>
        <row r="6">
          <cell r="M6">
            <v>63.3658777729717</v>
          </cell>
        </row>
        <row r="7">
          <cell r="M7">
            <v>62.2505097942285</v>
          </cell>
        </row>
        <row r="8">
          <cell r="M8">
            <v>67.3947970092072</v>
          </cell>
        </row>
        <row r="9">
          <cell r="M9">
            <v>69.9190508558364</v>
          </cell>
        </row>
        <row r="10">
          <cell r="M10">
            <v>76.5494654884756</v>
          </cell>
        </row>
        <row r="11">
          <cell r="M11">
            <v>84.421924241488</v>
          </cell>
        </row>
        <row r="12">
          <cell r="M12">
            <v>88.2870913922017</v>
          </cell>
        </row>
        <row r="13">
          <cell r="M13">
            <v>92.7331149972193</v>
          </cell>
        </row>
        <row r="14">
          <cell r="M14">
            <v>93.2521782117037</v>
          </cell>
        </row>
        <row r="15">
          <cell r="M15">
            <v>95.9309151578818</v>
          </cell>
        </row>
        <row r="16">
          <cell r="M16">
            <v>93.0513501822901</v>
          </cell>
        </row>
        <row r="17">
          <cell r="M17">
            <v>92.7331149972193</v>
          </cell>
        </row>
        <row r="18">
          <cell r="M18">
            <v>92.7362046592103</v>
          </cell>
        </row>
        <row r="19">
          <cell r="M19">
            <v>87.9472285731941</v>
          </cell>
        </row>
        <row r="20">
          <cell r="M20">
            <v>89.4302663288636</v>
          </cell>
        </row>
        <row r="21">
          <cell r="M21">
            <v>101.67459679911</v>
          </cell>
        </row>
        <row r="22">
          <cell r="M22">
            <v>102.144225421739</v>
          </cell>
        </row>
        <row r="23">
          <cell r="M23">
            <v>96.8300067972564</v>
          </cell>
        </row>
        <row r="24">
          <cell r="M24">
            <v>100</v>
          </cell>
        </row>
        <row r="25">
          <cell r="M25">
            <v>95.618859296793</v>
          </cell>
        </row>
        <row r="26">
          <cell r="M26">
            <v>101.310016684175</v>
          </cell>
        </row>
        <row r="27">
          <cell r="M27">
            <v>98.872273373293</v>
          </cell>
        </row>
        <row r="28">
          <cell r="M28">
            <v>93.8732002718903</v>
          </cell>
        </row>
        <row r="29">
          <cell r="M29">
            <v>87.403448062782</v>
          </cell>
        </row>
        <row r="30">
          <cell r="M30">
            <v>88.8401408885868</v>
          </cell>
        </row>
        <row r="31">
          <cell r="M31">
            <v>90.2830130383736</v>
          </cell>
        </row>
        <row r="32">
          <cell r="M32">
            <v>88.7381820428845</v>
          </cell>
        </row>
        <row r="33">
          <cell r="M33">
            <v>90.7433726750294</v>
          </cell>
        </row>
        <row r="34">
          <cell r="M34">
            <v>88.6918371130198</v>
          </cell>
        </row>
        <row r="35">
          <cell r="M35">
            <v>94.5776432058333</v>
          </cell>
        </row>
        <row r="36">
          <cell r="M36">
            <v>98.3995550886733</v>
          </cell>
        </row>
        <row r="37">
          <cell r="M37">
            <v>99.3820676018044</v>
          </cell>
        </row>
        <row r="38">
          <cell r="M38">
            <v>97.0710004325527</v>
          </cell>
        </row>
        <row r="39">
          <cell r="M39">
            <v>95.8011493542606</v>
          </cell>
        </row>
        <row r="40">
          <cell r="M40">
            <v>90.9658283383798</v>
          </cell>
        </row>
        <row r="41">
          <cell r="M41">
            <v>91.6918989062597</v>
          </cell>
        </row>
        <row r="42">
          <cell r="M42">
            <v>91.7197058641785</v>
          </cell>
        </row>
        <row r="43">
          <cell r="M43">
            <v>90.1501575727616</v>
          </cell>
        </row>
        <row r="44">
          <cell r="M44">
            <v>85.2345053451153</v>
          </cell>
        </row>
        <row r="45">
          <cell r="M45">
            <v>85.979113884941</v>
          </cell>
        </row>
        <row r="46">
          <cell r="M46">
            <v>84.1222270283631</v>
          </cell>
        </row>
        <row r="47">
          <cell r="M47">
            <v>83.3621701785825</v>
          </cell>
        </row>
        <row r="48">
          <cell r="M48">
            <v>79.5402582957425</v>
          </cell>
        </row>
        <row r="49">
          <cell r="M49">
            <v>74.9181239572391</v>
          </cell>
        </row>
        <row r="50">
          <cell r="M50">
            <v>70.2898102947538</v>
          </cell>
        </row>
        <row r="51">
          <cell r="M51">
            <v>69.7892850522153</v>
          </cell>
        </row>
        <row r="52">
          <cell r="M52">
            <v>71.5009577952172</v>
          </cell>
        </row>
        <row r="53">
          <cell r="M53">
            <v>69.826360996107</v>
          </cell>
        </row>
        <row r="54">
          <cell r="M54">
            <v>65.4761169128097</v>
          </cell>
        </row>
        <row r="55">
          <cell r="M55">
            <v>67.0302168942718</v>
          </cell>
        </row>
        <row r="56">
          <cell r="M56">
            <v>68.9705246246061</v>
          </cell>
        </row>
        <row r="57">
          <cell r="M57">
            <v>73.8336525984058</v>
          </cell>
        </row>
        <row r="58">
          <cell r="M58">
            <v>76.2497682753507</v>
          </cell>
        </row>
        <row r="59">
          <cell r="M59">
            <v>74.4392263486375</v>
          </cell>
        </row>
        <row r="60">
          <cell r="M60">
            <v>80.1087561020825</v>
          </cell>
        </row>
        <row r="61">
          <cell r="M61">
            <v>76.3177408391522</v>
          </cell>
        </row>
        <row r="62">
          <cell r="M62">
            <v>70.107520237286</v>
          </cell>
        </row>
        <row r="63">
          <cell r="M63">
            <v>67.4843972069456</v>
          </cell>
        </row>
        <row r="64">
          <cell r="M64">
            <v>69.5204844590002</v>
          </cell>
        </row>
        <row r="65">
          <cell r="M65">
            <v>68.4885373540135</v>
          </cell>
        </row>
        <row r="66">
          <cell r="M66">
            <v>71.9922140517827</v>
          </cell>
        </row>
        <row r="67">
          <cell r="M67">
            <v>71.9396897979361</v>
          </cell>
        </row>
        <row r="68">
          <cell r="M68">
            <v>69.826360996107</v>
          </cell>
        </row>
        <row r="69">
          <cell r="M69">
            <v>64.7654946548848</v>
          </cell>
        </row>
        <row r="70">
          <cell r="M70">
            <v>74.5875301242044</v>
          </cell>
        </row>
        <row r="71">
          <cell r="M71">
            <v>81.443490082185</v>
          </cell>
        </row>
        <row r="72">
          <cell r="M72">
            <v>86.8812951863066</v>
          </cell>
        </row>
        <row r="73">
          <cell r="M73">
            <v>92.068837669159</v>
          </cell>
        </row>
        <row r="74">
          <cell r="M74">
            <v>96.1966260891059</v>
          </cell>
        </row>
        <row r="75">
          <cell r="M75">
            <v>91.9885064573936</v>
          </cell>
        </row>
        <row r="76">
          <cell r="M76">
            <v>94.1389112031144</v>
          </cell>
        </row>
        <row r="77">
          <cell r="M77">
            <v>96.0606809615028</v>
          </cell>
        </row>
        <row r="78">
          <cell r="M78">
            <v>104.174133349812</v>
          </cell>
        </row>
        <row r="79">
          <cell r="M79">
            <v>106.686028548477</v>
          </cell>
        </row>
        <row r="80">
          <cell r="M80">
            <v>95.2604585058395</v>
          </cell>
        </row>
        <row r="81">
          <cell r="M81">
            <v>91.6826299202868</v>
          </cell>
        </row>
        <row r="82">
          <cell r="M82">
            <v>85.97602422295</v>
          </cell>
        </row>
        <row r="83">
          <cell r="M83">
            <v>86.9554470740901</v>
          </cell>
        </row>
        <row r="84">
          <cell r="M84">
            <v>84.1932892541556</v>
          </cell>
        </row>
        <row r="85">
          <cell r="M85">
            <v>88.5929679293085</v>
          </cell>
        </row>
        <row r="86">
          <cell r="M86">
            <v>92.4395971080764</v>
          </cell>
        </row>
        <row r="87">
          <cell r="M87">
            <v>91.9792374714207</v>
          </cell>
        </row>
        <row r="88">
          <cell r="M88">
            <v>91.6857195822777</v>
          </cell>
        </row>
        <row r="89">
          <cell r="M89">
            <v>93.1316813940555</v>
          </cell>
        </row>
        <row r="90">
          <cell r="M90">
            <v>88.4168571958228</v>
          </cell>
        </row>
        <row r="91">
          <cell r="M91">
            <v>94.2254217388618</v>
          </cell>
        </row>
        <row r="92">
          <cell r="M92">
            <v>103.355372922202</v>
          </cell>
        </row>
        <row r="93">
          <cell r="M93">
            <v>102.910461595501</v>
          </cell>
        </row>
        <row r="94">
          <cell r="M94">
            <v>98.5169622443305</v>
          </cell>
        </row>
        <row r="95">
          <cell r="M95">
            <v>100.534511524439</v>
          </cell>
        </row>
        <row r="96">
          <cell r="M96">
            <v>93.5642340727925</v>
          </cell>
        </row>
        <row r="97">
          <cell r="M97">
            <v>88.392139899895</v>
          </cell>
        </row>
        <row r="98">
          <cell r="M98">
            <v>83.4703083482667</v>
          </cell>
        </row>
        <row r="99">
          <cell r="M99">
            <v>80.7823024161157</v>
          </cell>
        </row>
        <row r="100">
          <cell r="M100">
            <v>73.9294321201261</v>
          </cell>
        </row>
        <row r="101">
          <cell r="M101">
            <v>76.7379348699252</v>
          </cell>
        </row>
        <row r="102">
          <cell r="M102">
            <v>75.4217388617685</v>
          </cell>
        </row>
        <row r="103">
          <cell r="M103">
            <v>81.8976703948588</v>
          </cell>
        </row>
        <row r="104">
          <cell r="M104">
            <v>79.9048384106779</v>
          </cell>
        </row>
        <row r="105">
          <cell r="M105">
            <v>76.2528579373417</v>
          </cell>
        </row>
        <row r="106">
          <cell r="M106">
            <v>64.6542668232096</v>
          </cell>
        </row>
        <row r="107">
          <cell r="M107">
            <v>67.8119013779893</v>
          </cell>
        </row>
        <row r="108">
          <cell r="M108">
            <v>81.6999320274362</v>
          </cell>
        </row>
        <row r="109">
          <cell r="M109">
            <v>85.3055675709078</v>
          </cell>
        </row>
        <row r="110">
          <cell r="M110">
            <v>91.5219674967559</v>
          </cell>
        </row>
        <row r="111">
          <cell r="M111">
            <v>93.3757646913428</v>
          </cell>
        </row>
        <row r="112">
          <cell r="M112">
            <v>83.1953284310696</v>
          </cell>
        </row>
        <row r="113">
          <cell r="M113">
            <v>80.2138046097757</v>
          </cell>
        </row>
        <row r="114">
          <cell r="M114">
            <v>80.1056664400915</v>
          </cell>
        </row>
        <row r="115">
          <cell r="M115">
            <v>76.9016869554471</v>
          </cell>
        </row>
        <row r="116">
          <cell r="M116">
            <v>66.9591546684793</v>
          </cell>
        </row>
        <row r="117">
          <cell r="M117">
            <v>65.3679787431255</v>
          </cell>
        </row>
        <row r="118">
          <cell r="M118">
            <v>59.3771241426188</v>
          </cell>
        </row>
        <row r="119">
          <cell r="M119">
            <v>58.0300315145523</v>
          </cell>
        </row>
        <row r="120">
          <cell r="M120">
            <v>59.3091515788173</v>
          </cell>
        </row>
        <row r="121">
          <cell r="M121">
            <v>56.7385528023234</v>
          </cell>
        </row>
        <row r="122">
          <cell r="M122">
            <v>63.4771056046469</v>
          </cell>
        </row>
        <row r="123">
          <cell r="M123">
            <v>59.2288203670519</v>
          </cell>
        </row>
        <row r="124">
          <cell r="M124">
            <v>59.2226410430699</v>
          </cell>
        </row>
        <row r="125">
          <cell r="M125">
            <v>57.9960452326516</v>
          </cell>
        </row>
        <row r="126">
          <cell r="M126">
            <v>56.4512142371625</v>
          </cell>
        </row>
        <row r="127">
          <cell r="M127">
            <v>53.0742136810233</v>
          </cell>
        </row>
        <row r="128">
          <cell r="M128">
            <v>49.8918618303158</v>
          </cell>
        </row>
        <row r="129">
          <cell r="M129">
            <v>49.5149230674164</v>
          </cell>
        </row>
        <row r="130">
          <cell r="M130">
            <v>45.5076314651177</v>
          </cell>
        </row>
        <row r="131">
          <cell r="M131">
            <v>44.7444849533461</v>
          </cell>
        </row>
        <row r="132">
          <cell r="M132">
            <v>44.895878390904</v>
          </cell>
        </row>
        <row r="133">
          <cell r="M133">
            <v>45.9988877216833</v>
          </cell>
        </row>
        <row r="134">
          <cell r="M134">
            <v>49.2770190941111</v>
          </cell>
        </row>
        <row r="135">
          <cell r="M135">
            <v>47.03083482667</v>
          </cell>
        </row>
        <row r="136">
          <cell r="M136">
            <v>46.7280479515541</v>
          </cell>
        </row>
        <row r="137">
          <cell r="M137">
            <v>45.3098930976951</v>
          </cell>
        </row>
        <row r="138">
          <cell r="M138">
            <v>45.4025829574245</v>
          </cell>
        </row>
        <row r="139">
          <cell r="M139">
            <v>45.7115491565223</v>
          </cell>
        </row>
        <row r="140">
          <cell r="M140">
            <v>46.888710375085</v>
          </cell>
        </row>
        <row r="141">
          <cell r="M141">
            <v>45.1584996601372</v>
          </cell>
        </row>
        <row r="142">
          <cell r="M142">
            <v>42.4272384601125</v>
          </cell>
        </row>
        <row r="143">
          <cell r="M143">
            <v>42.7022183773095</v>
          </cell>
        </row>
        <row r="144">
          <cell r="M144">
            <v>43.5642340727924</v>
          </cell>
        </row>
        <row r="145">
          <cell r="M145">
            <v>42.8690601248224</v>
          </cell>
        </row>
        <row r="146">
          <cell r="M146">
            <v>43.7619724402151</v>
          </cell>
        </row>
        <row r="147">
          <cell r="M147">
            <v>45.6652042266576</v>
          </cell>
        </row>
        <row r="148">
          <cell r="M148">
            <v>44.6116294877341</v>
          </cell>
        </row>
        <row r="149">
          <cell r="M149">
            <v>46.8454551072113</v>
          </cell>
        </row>
        <row r="150">
          <cell r="M150">
            <v>52.7528888339616</v>
          </cell>
        </row>
        <row r="151">
          <cell r="M151">
            <v>49.2183155162825</v>
          </cell>
        </row>
        <row r="152">
          <cell r="M152">
            <v>46.7249582895631</v>
          </cell>
        </row>
        <row r="153">
          <cell r="M153">
            <v>50.2070073533955</v>
          </cell>
        </row>
        <row r="154">
          <cell r="M154">
            <v>50.2966075511339</v>
          </cell>
        </row>
        <row r="155">
          <cell r="M155">
            <v>44.5714638818513</v>
          </cell>
        </row>
        <row r="156">
          <cell r="M156">
            <v>45.9803497497374</v>
          </cell>
        </row>
        <row r="157">
          <cell r="M157">
            <v>51.3501822900575</v>
          </cell>
        </row>
        <row r="158">
          <cell r="M158">
            <v>46.5086819501947</v>
          </cell>
        </row>
        <row r="159">
          <cell r="M159">
            <v>41.6980782302416</v>
          </cell>
        </row>
        <row r="160">
          <cell r="M160">
            <v>42.4056108261756</v>
          </cell>
        </row>
        <row r="161">
          <cell r="M161">
            <v>42.9277637026509</v>
          </cell>
        </row>
        <row r="162">
          <cell r="M162">
            <v>45.1986652660199</v>
          </cell>
        </row>
        <row r="163">
          <cell r="M163">
            <v>47.2687387999753</v>
          </cell>
        </row>
        <row r="164">
          <cell r="M164">
            <v>49.1163566705803</v>
          </cell>
        </row>
        <row r="165">
          <cell r="M165">
            <v>49.0452944447878</v>
          </cell>
        </row>
        <row r="166">
          <cell r="M166">
            <v>46.1441018352592</v>
          </cell>
        </row>
        <row r="167">
          <cell r="M167">
            <v>45.0812581103627</v>
          </cell>
        </row>
        <row r="168">
          <cell r="M168">
            <v>50.5808564543039</v>
          </cell>
        </row>
        <row r="169">
          <cell r="M169">
            <v>48.9217079651486</v>
          </cell>
        </row>
        <row r="170">
          <cell r="M170">
            <v>47.8217882963604</v>
          </cell>
        </row>
        <row r="171">
          <cell r="M171">
            <v>47.9113884940988</v>
          </cell>
        </row>
        <row r="172">
          <cell r="M172">
            <v>54.3162578013965</v>
          </cell>
        </row>
        <row r="173">
          <cell r="M173">
            <v>61.0826175616388</v>
          </cell>
        </row>
        <row r="174">
          <cell r="M174">
            <v>61.9569919050856</v>
          </cell>
        </row>
        <row r="175">
          <cell r="M175">
            <v>69.690415868504</v>
          </cell>
        </row>
        <row r="176">
          <cell r="M176">
            <v>67.3669900512884</v>
          </cell>
        </row>
        <row r="177">
          <cell r="M177">
            <v>62.466786133597</v>
          </cell>
        </row>
        <row r="178">
          <cell r="M178">
            <v>55.4717913860224</v>
          </cell>
        </row>
        <row r="179">
          <cell r="M179">
            <v>65.7881727738986</v>
          </cell>
        </row>
        <row r="180">
          <cell r="M180">
            <v>64.0950380028425</v>
          </cell>
        </row>
        <row r="181">
          <cell r="M181">
            <v>57.4337267502935</v>
          </cell>
        </row>
        <row r="182">
          <cell r="M182">
            <v>54.2050299697213</v>
          </cell>
        </row>
        <row r="183">
          <cell r="M183">
            <v>47.6456775628746</v>
          </cell>
        </row>
        <row r="184">
          <cell r="M184">
            <v>47.8094296483965</v>
          </cell>
        </row>
        <row r="185">
          <cell r="M185">
            <v>47.4170425755422</v>
          </cell>
        </row>
        <row r="186">
          <cell r="M186">
            <v>47.2409318420565</v>
          </cell>
        </row>
        <row r="187">
          <cell r="M187">
            <v>44.5498362479145</v>
          </cell>
        </row>
        <row r="188">
          <cell r="M188">
            <v>41.3952913551258</v>
          </cell>
        </row>
        <row r="189">
          <cell r="M189">
            <v>40.0142124451585</v>
          </cell>
        </row>
        <row r="190">
          <cell r="M190">
            <v>37.1222888216029</v>
          </cell>
        </row>
        <row r="191">
          <cell r="M191">
            <v>32.2128159179386</v>
          </cell>
        </row>
        <row r="192">
          <cell r="M192">
            <v>29.2096644627078</v>
          </cell>
        </row>
        <row r="193">
          <cell r="M193">
            <v>30.306494469505</v>
          </cell>
        </row>
        <row r="194">
          <cell r="M194">
            <v>28.8080084038806</v>
          </cell>
        </row>
        <row r="195">
          <cell r="M195">
            <v>28.749304826052</v>
          </cell>
        </row>
        <row r="196">
          <cell r="M196">
            <v>32.2468021998393</v>
          </cell>
        </row>
        <row r="197">
          <cell r="M197">
            <v>31.0758203052586</v>
          </cell>
        </row>
        <row r="198">
          <cell r="M198">
            <v>32.441450905271</v>
          </cell>
        </row>
        <row r="199">
          <cell r="M199">
            <v>33.7545572514367</v>
          </cell>
        </row>
        <row r="200">
          <cell r="M200">
            <v>28.0603102020639</v>
          </cell>
        </row>
        <row r="201">
          <cell r="M201">
            <v>22.5452635481678</v>
          </cell>
        </row>
        <row r="202">
          <cell r="M202">
            <v>22.0663659395662</v>
          </cell>
        </row>
        <row r="203">
          <cell r="M203">
            <v>24.8192547735278</v>
          </cell>
        </row>
        <row r="204">
          <cell r="M204">
            <v>24.2816535870976</v>
          </cell>
        </row>
        <row r="205">
          <cell r="M205">
            <v>23.6173762590373</v>
          </cell>
        </row>
        <row r="206">
          <cell r="M206">
            <v>25.8604708644874</v>
          </cell>
        </row>
        <row r="207">
          <cell r="M207">
            <v>25.9037261323611</v>
          </cell>
        </row>
        <row r="208">
          <cell r="M208">
            <v>24.8810480133473</v>
          </cell>
        </row>
        <row r="209">
          <cell r="M209">
            <v>24.646233702033</v>
          </cell>
        </row>
        <row r="210">
          <cell r="M210">
            <v>25.7121670889205</v>
          </cell>
        </row>
        <row r="211">
          <cell r="M211">
            <v>23.6173762590373</v>
          </cell>
        </row>
        <row r="212">
          <cell r="M212">
            <v>25.9593400481987</v>
          </cell>
        </row>
        <row r="213">
          <cell r="M213">
            <v>25.7677810047581</v>
          </cell>
        </row>
        <row r="214">
          <cell r="M214">
            <v>25.7059877649385</v>
          </cell>
        </row>
        <row r="215">
          <cell r="M215">
            <v>28.6906012482234</v>
          </cell>
        </row>
        <row r="216">
          <cell r="M216">
            <v>29.3857751961935</v>
          </cell>
        </row>
        <row r="217">
          <cell r="M217">
            <v>28.9068775875919</v>
          </cell>
        </row>
        <row r="218">
          <cell r="M218">
            <v>31.2148550948526</v>
          </cell>
        </row>
        <row r="219">
          <cell r="M219">
            <v>32.8276586541432</v>
          </cell>
        </row>
        <row r="220">
          <cell r="M220">
            <v>29.0490020391769</v>
          </cell>
        </row>
        <row r="221">
          <cell r="M221">
            <v>32.719520484459</v>
          </cell>
        </row>
        <row r="222">
          <cell r="M222">
            <v>37.3478341469443</v>
          </cell>
        </row>
        <row r="223">
          <cell r="M223">
            <v>39.949329543348</v>
          </cell>
        </row>
        <row r="224">
          <cell r="M224">
            <v>41.8185750478898</v>
          </cell>
        </row>
        <row r="225">
          <cell r="M225">
            <v>43.7187171723414</v>
          </cell>
        </row>
        <row r="226">
          <cell r="M226">
            <v>45.4396589013162</v>
          </cell>
        </row>
        <row r="227">
          <cell r="M227">
            <v>47.1976765741828</v>
          </cell>
        </row>
        <row r="228">
          <cell r="M228">
            <v>47.7692640425138</v>
          </cell>
        </row>
        <row r="229">
          <cell r="M229">
            <v>47.59933263301</v>
          </cell>
        </row>
        <row r="230">
          <cell r="M230">
            <v>48.3346721868628</v>
          </cell>
        </row>
        <row r="231">
          <cell r="M231">
            <v>49.014397824878</v>
          </cell>
        </row>
        <row r="232">
          <cell r="M232">
            <v>52.7219922140518</v>
          </cell>
        </row>
        <row r="233">
          <cell r="M233">
            <v>50.7569671877897</v>
          </cell>
        </row>
        <row r="234">
          <cell r="M234">
            <v>50.1019588457023</v>
          </cell>
        </row>
        <row r="235">
          <cell r="M235">
            <v>47.3521596737317</v>
          </cell>
        </row>
        <row r="236">
          <cell r="M236">
            <v>48.9093493171847</v>
          </cell>
        </row>
        <row r="237">
          <cell r="M237">
            <v>50.6519186800964</v>
          </cell>
        </row>
        <row r="238">
          <cell r="M238">
            <v>48.8444664153742</v>
          </cell>
        </row>
        <row r="239">
          <cell r="M239">
            <v>50.6766359760242</v>
          </cell>
        </row>
        <row r="240">
          <cell r="M240">
            <v>51.4088858678861</v>
          </cell>
        </row>
        <row r="241">
          <cell r="M241">
            <v>47.6765741827844</v>
          </cell>
        </row>
        <row r="242">
          <cell r="M242">
            <v>47.729098436631</v>
          </cell>
        </row>
        <row r="243">
          <cell r="M243">
            <v>47.7630847185318</v>
          </cell>
        </row>
        <row r="244">
          <cell r="M244">
            <v>44.4664153741581</v>
          </cell>
        </row>
        <row r="245">
          <cell r="M245">
            <v>44.2439597108077</v>
          </cell>
        </row>
        <row r="246">
          <cell r="M246">
            <v>43.1038744361367</v>
          </cell>
        </row>
        <row r="247">
          <cell r="M247">
            <v>38.6424025211642</v>
          </cell>
        </row>
        <row r="248">
          <cell r="M248">
            <v>41.2655255515047</v>
          </cell>
        </row>
        <row r="249">
          <cell r="M249">
            <v>41.8031267379349</v>
          </cell>
        </row>
        <row r="250">
          <cell r="M250">
            <v>41.3427671012791</v>
          </cell>
        </row>
        <row r="251">
          <cell r="M251">
            <v>42.4457764320583</v>
          </cell>
        </row>
        <row r="252">
          <cell r="M252">
            <v>41.7444231601063</v>
          </cell>
        </row>
        <row r="253">
          <cell r="M253">
            <v>41.8710993017364</v>
          </cell>
        </row>
        <row r="254">
          <cell r="M254">
            <v>41.8154853858988</v>
          </cell>
        </row>
        <row r="255">
          <cell r="M255">
            <v>42.6867700673546</v>
          </cell>
        </row>
        <row r="256">
          <cell r="M256">
            <v>42.7331149972193</v>
          </cell>
        </row>
        <row r="257">
          <cell r="M257">
            <v>41.4663535809183</v>
          </cell>
        </row>
        <row r="258">
          <cell r="M258">
            <v>38.0646357288513</v>
          </cell>
        </row>
        <row r="259">
          <cell r="M259">
            <v>39.3684730890441</v>
          </cell>
        </row>
        <row r="260">
          <cell r="M260">
            <v>39.0502379039733</v>
          </cell>
        </row>
        <row r="261">
          <cell r="M261">
            <v>39.6928875980968</v>
          </cell>
        </row>
        <row r="262">
          <cell r="M262">
            <v>41.4941605388371</v>
          </cell>
        </row>
        <row r="263">
          <cell r="M263">
            <v>40.0080331211766</v>
          </cell>
        </row>
        <row r="264">
          <cell r="M264">
            <v>39.8381017116727</v>
          </cell>
        </row>
        <row r="265">
          <cell r="M265">
            <v>40.2799233763826</v>
          </cell>
        </row>
        <row r="266">
          <cell r="M266">
            <v>38.5373540134709</v>
          </cell>
        </row>
        <row r="267">
          <cell r="M267">
            <v>40.1347092628067</v>
          </cell>
        </row>
        <row r="268">
          <cell r="M268">
            <v>40.7464623370203</v>
          </cell>
        </row>
        <row r="269">
          <cell r="M269">
            <v>41.7289748501514</v>
          </cell>
        </row>
        <row r="270">
          <cell r="M270">
            <v>41.6270160044491</v>
          </cell>
        </row>
        <row r="271">
          <cell r="M271">
            <v>42.5137489958599</v>
          </cell>
        </row>
        <row r="272">
          <cell r="M272">
            <v>41.5590434406476</v>
          </cell>
        </row>
        <row r="273">
          <cell r="M273">
            <v>39.4827905827103</v>
          </cell>
        </row>
        <row r="274">
          <cell r="M274">
            <v>39.5569424704937</v>
          </cell>
        </row>
        <row r="275">
          <cell r="M275">
            <v>40.0760056849781</v>
          </cell>
        </row>
        <row r="276">
          <cell r="M276">
            <v>40.7032070691467</v>
          </cell>
        </row>
        <row r="277">
          <cell r="M277">
            <v>42.9339430266329</v>
          </cell>
        </row>
        <row r="278">
          <cell r="M278">
            <v>43.6136686646481</v>
          </cell>
        </row>
        <row r="279">
          <cell r="M279">
            <v>40.789717604894</v>
          </cell>
        </row>
        <row r="280">
          <cell r="M280">
            <v>38.9297410863252</v>
          </cell>
        </row>
        <row r="281">
          <cell r="M281">
            <v>34.4991657912624</v>
          </cell>
        </row>
        <row r="282">
          <cell r="M282">
            <v>36.5599703392449</v>
          </cell>
        </row>
        <row r="283">
          <cell r="M283">
            <v>33.8688747451029</v>
          </cell>
        </row>
        <row r="284">
          <cell r="M284">
            <v>35.1634431193227</v>
          </cell>
        </row>
        <row r="285">
          <cell r="M285">
            <v>37.5826484582587</v>
          </cell>
        </row>
        <row r="286">
          <cell r="M286">
            <v>36.1799419143546</v>
          </cell>
        </row>
        <row r="287">
          <cell r="M287">
            <v>35.4384230365198</v>
          </cell>
        </row>
        <row r="288">
          <cell r="M288">
            <v>34.0295371686338</v>
          </cell>
        </row>
        <row r="289">
          <cell r="M289">
            <v>29.750355311129</v>
          </cell>
        </row>
        <row r="290">
          <cell r="M290">
            <v>29.4444787740221</v>
          </cell>
        </row>
        <row r="291">
          <cell r="M291">
            <v>27.059259716987</v>
          </cell>
        </row>
        <row r="292">
          <cell r="M292">
            <v>27.5628746215164</v>
          </cell>
        </row>
        <row r="293">
          <cell r="M293">
            <v>28.1221034418835</v>
          </cell>
        </row>
        <row r="294">
          <cell r="M294">
            <v>27.3126120002472</v>
          </cell>
        </row>
        <row r="295">
          <cell r="M295">
            <v>27.8038682568127</v>
          </cell>
        </row>
        <row r="296">
          <cell r="M296">
            <v>29.6792930853365</v>
          </cell>
        </row>
        <row r="297">
          <cell r="M297">
            <v>29.1911264907619</v>
          </cell>
        </row>
        <row r="298">
          <cell r="M298">
            <v>30.2230735957486</v>
          </cell>
        </row>
        <row r="299">
          <cell r="M299">
            <v>29.9820799604523</v>
          </cell>
        </row>
        <row r="300">
          <cell r="M300">
            <v>30.9336958536736</v>
          </cell>
        </row>
        <row r="301">
          <cell r="M301">
            <v>32.4692578631898</v>
          </cell>
        </row>
        <row r="302">
          <cell r="M302">
            <v>29.9604523265155</v>
          </cell>
        </row>
        <row r="303">
          <cell r="M303">
            <v>25.8759191744423</v>
          </cell>
        </row>
        <row r="304">
          <cell r="M304">
            <v>27.334239634184</v>
          </cell>
        </row>
        <row r="305">
          <cell r="M305">
            <v>28.7431255020701</v>
          </cell>
        </row>
        <row r="306">
          <cell r="M306">
            <v>31.9841809306062</v>
          </cell>
        </row>
        <row r="307">
          <cell r="M307">
            <v>33.9368473089044</v>
          </cell>
        </row>
        <row r="308">
          <cell r="M308">
            <v>37.1253784835939</v>
          </cell>
        </row>
        <row r="309">
          <cell r="M309">
            <v>39.2819625532967</v>
          </cell>
        </row>
        <row r="310">
          <cell r="M310">
            <v>37.1964407093864</v>
          </cell>
        </row>
        <row r="311">
          <cell r="M311">
            <v>37.684607303961</v>
          </cell>
        </row>
        <row r="312">
          <cell r="M312">
            <v>36.4703701415065</v>
          </cell>
        </row>
        <row r="313">
          <cell r="M313">
            <v>31.9594636346784</v>
          </cell>
        </row>
        <row r="314">
          <cell r="M314">
            <v>28.8080084038806</v>
          </cell>
        </row>
        <row r="315">
          <cell r="M315">
            <v>29.2405610826176</v>
          </cell>
        </row>
        <row r="316">
          <cell r="M316">
            <v>30.6556262744856</v>
          </cell>
        </row>
        <row r="317">
          <cell r="M317">
            <v>33.1211765432862</v>
          </cell>
        </row>
        <row r="318">
          <cell r="M318">
            <v>35.1418154853859</v>
          </cell>
        </row>
        <row r="319">
          <cell r="M319">
            <v>35.0244083297287</v>
          </cell>
        </row>
        <row r="320">
          <cell r="M320">
            <v>35.97602422295</v>
          </cell>
        </row>
        <row r="321">
          <cell r="M321">
            <v>36.6557498609652</v>
          </cell>
        </row>
        <row r="322">
          <cell r="M322">
            <v>38.0121114750046</v>
          </cell>
        </row>
        <row r="323">
          <cell r="M323">
            <v>37.2149786813323</v>
          </cell>
        </row>
        <row r="324">
          <cell r="M324">
            <v>39.2788728913057</v>
          </cell>
        </row>
        <row r="325">
          <cell r="M325">
            <v>36.0532657727245</v>
          </cell>
        </row>
        <row r="326">
          <cell r="M326">
            <v>38.7474510288574</v>
          </cell>
        </row>
        <row r="327">
          <cell r="M327">
            <v>38.2191188284002</v>
          </cell>
        </row>
        <row r="328">
          <cell r="M328">
            <v>42.6157078415621</v>
          </cell>
        </row>
        <row r="329">
          <cell r="M329">
            <v>39.380831737008</v>
          </cell>
        </row>
        <row r="330">
          <cell r="M330">
            <v>33.9152196749676</v>
          </cell>
        </row>
        <row r="331">
          <cell r="M331">
            <v>30.8070197120435</v>
          </cell>
        </row>
        <row r="332">
          <cell r="M332">
            <v>29.602051535562</v>
          </cell>
        </row>
        <row r="333">
          <cell r="M333">
            <v>35.7813755175184</v>
          </cell>
        </row>
        <row r="334">
          <cell r="M334">
            <v>41.9606994994748</v>
          </cell>
        </row>
        <row r="335">
          <cell r="M335">
            <v>37.3262065130075</v>
          </cell>
        </row>
        <row r="336">
          <cell r="M336">
            <v>32.6917135265402</v>
          </cell>
        </row>
        <row r="337">
          <cell r="M337">
            <v>35.0089600197738</v>
          </cell>
        </row>
        <row r="338">
          <cell r="M338">
            <v>34.0789717604894</v>
          </cell>
        </row>
        <row r="339">
          <cell r="M339">
            <v>32.8740035840079</v>
          </cell>
        </row>
        <row r="340">
          <cell r="M340">
            <v>31.6690354075264</v>
          </cell>
        </row>
        <row r="341">
          <cell r="M341">
            <v>30.4640672310449</v>
          </cell>
        </row>
        <row r="342">
          <cell r="M342">
            <v>29.2590990545634</v>
          </cell>
        </row>
        <row r="343">
          <cell r="M343">
            <v>28.0541308780819</v>
          </cell>
        </row>
        <row r="344">
          <cell r="M344">
            <v>26.8491627016004</v>
          </cell>
        </row>
        <row r="345">
          <cell r="M345">
            <v>25.644194525119</v>
          </cell>
        </row>
        <row r="346">
          <cell r="M346">
            <v>24.4392263486375</v>
          </cell>
        </row>
        <row r="347">
          <cell r="M347">
            <v>26.6019897423222</v>
          </cell>
        </row>
        <row r="348">
          <cell r="M348">
            <v>28.7647531360069</v>
          </cell>
        </row>
        <row r="349">
          <cell r="M349">
            <v>30.9275165296917</v>
          </cell>
        </row>
        <row r="350">
          <cell r="M350">
            <v>32.4723475251808</v>
          </cell>
        </row>
        <row r="351">
          <cell r="M351">
            <v>30.9275165296917</v>
          </cell>
        </row>
        <row r="352">
          <cell r="M352">
            <v>29.3826855342026</v>
          </cell>
        </row>
        <row r="353">
          <cell r="M353">
            <v>41.5868503985664</v>
          </cell>
        </row>
        <row r="354">
          <cell r="M354">
            <v>53.7910152629303</v>
          </cell>
        </row>
        <row r="355">
          <cell r="M355">
            <v>53.7910152629303</v>
          </cell>
        </row>
        <row r="356">
          <cell r="M356">
            <v>53.7910152629303</v>
          </cell>
        </row>
        <row r="357">
          <cell r="M357">
            <v>53.7910152629303</v>
          </cell>
        </row>
        <row r="358">
          <cell r="M358">
            <v>54.7179138602237</v>
          </cell>
        </row>
        <row r="359">
          <cell r="M359">
            <v>55.6448124575172</v>
          </cell>
        </row>
        <row r="360">
          <cell r="M360">
            <v>56.5717110548106</v>
          </cell>
        </row>
        <row r="361">
          <cell r="M361">
            <v>57.4986096521041</v>
          </cell>
        </row>
        <row r="362">
          <cell r="M362">
            <v>58.4255082493975</v>
          </cell>
        </row>
        <row r="363">
          <cell r="M363">
            <v>59.352406846691</v>
          </cell>
        </row>
        <row r="364">
          <cell r="M364">
            <v>60.2793054439844</v>
          </cell>
        </row>
        <row r="365">
          <cell r="M365">
            <v>61.2062040412779</v>
          </cell>
        </row>
        <row r="366">
          <cell r="M366">
            <v>62.1331026385714</v>
          </cell>
        </row>
        <row r="367">
          <cell r="M367">
            <v>62.6892417969474</v>
          </cell>
        </row>
        <row r="368">
          <cell r="M368">
            <v>63.2453809553235</v>
          </cell>
        </row>
        <row r="369">
          <cell r="M369">
            <v>63.8015201136996</v>
          </cell>
        </row>
        <row r="370">
          <cell r="M370">
            <v>64.3576592720757</v>
          </cell>
        </row>
        <row r="371">
          <cell r="M371">
            <v>64.9137984304517</v>
          </cell>
        </row>
        <row r="372">
          <cell r="M372">
            <v>65.4699375888278</v>
          </cell>
        </row>
        <row r="373">
          <cell r="M373">
            <v>66.0260767472039</v>
          </cell>
        </row>
        <row r="374">
          <cell r="M374">
            <v>66.5822159055799</v>
          </cell>
        </row>
        <row r="375">
          <cell r="M375">
            <v>67.138355063956</v>
          </cell>
        </row>
        <row r="376">
          <cell r="M376">
            <v>67.6944942223321</v>
          </cell>
        </row>
        <row r="377">
          <cell r="M377">
            <v>68.2506333807082</v>
          </cell>
        </row>
        <row r="378">
          <cell r="M378">
            <v>68.8067725390842</v>
          </cell>
        </row>
        <row r="379">
          <cell r="M379">
            <v>69.3629116974603</v>
          </cell>
        </row>
        <row r="380">
          <cell r="M380">
            <v>69.9190508558364</v>
          </cell>
        </row>
        <row r="381">
          <cell r="M381">
            <v>70.6605697336712</v>
          </cell>
        </row>
        <row r="382">
          <cell r="M382">
            <v>71.4020886115059</v>
          </cell>
        </row>
        <row r="383">
          <cell r="M383">
            <v>72.1436074893407</v>
          </cell>
        </row>
        <row r="384">
          <cell r="M384">
            <v>72.8851263671754</v>
          </cell>
        </row>
        <row r="385">
          <cell r="M385">
            <v>73.6266452450102</v>
          </cell>
        </row>
        <row r="386">
          <cell r="M386">
            <v>74.368164122845</v>
          </cell>
        </row>
        <row r="387">
          <cell r="M387">
            <v>75.1096830006798</v>
          </cell>
        </row>
        <row r="388">
          <cell r="M388">
            <v>75.8512018785145</v>
          </cell>
        </row>
        <row r="389">
          <cell r="M389">
            <v>76.5927207563493</v>
          </cell>
        </row>
        <row r="390">
          <cell r="M390">
            <v>77.334239634184</v>
          </cell>
        </row>
        <row r="391">
          <cell r="M391">
            <v>78.0757585120188</v>
          </cell>
        </row>
        <row r="392">
          <cell r="M392">
            <v>78.8172773898536</v>
          </cell>
        </row>
        <row r="393">
          <cell r="M393">
            <v>79.5587962676883</v>
          </cell>
        </row>
        <row r="394">
          <cell r="M394">
            <v>80.3003151455231</v>
          </cell>
        </row>
        <row r="395">
          <cell r="M395">
            <v>81.0418340233579</v>
          </cell>
        </row>
        <row r="396">
          <cell r="M396">
            <v>81.7833529011926</v>
          </cell>
        </row>
        <row r="397">
          <cell r="M397">
            <v>82.5248717790274</v>
          </cell>
        </row>
        <row r="398">
          <cell r="M398">
            <v>83.2663906568621</v>
          </cell>
        </row>
        <row r="399">
          <cell r="M399">
            <v>80.9491441636285</v>
          </cell>
        </row>
        <row r="400">
          <cell r="M400">
            <v>78.6318976703949</v>
          </cell>
        </row>
        <row r="401">
          <cell r="M401">
            <v>76.3146511771612</v>
          </cell>
        </row>
        <row r="402">
          <cell r="M402">
            <v>73.9974046839276</v>
          </cell>
        </row>
        <row r="403">
          <cell r="M403">
            <v>71.6801581906939</v>
          </cell>
        </row>
        <row r="404">
          <cell r="M404">
            <v>69.3629116974603</v>
          </cell>
        </row>
        <row r="405">
          <cell r="M405">
            <v>67.0456652042267</v>
          </cell>
        </row>
        <row r="406">
          <cell r="M406">
            <v>64.728418710993</v>
          </cell>
        </row>
        <row r="407">
          <cell r="M407">
            <v>62.4111722177594</v>
          </cell>
        </row>
        <row r="408">
          <cell r="M408">
            <v>60.0939257245257</v>
          </cell>
        </row>
        <row r="409">
          <cell r="M409">
            <v>57.7766792312921</v>
          </cell>
        </row>
        <row r="410">
          <cell r="M410">
            <v>55.4594327380585</v>
          </cell>
        </row>
        <row r="411">
          <cell r="M411">
            <v>53.1421862448248</v>
          </cell>
        </row>
        <row r="412">
          <cell r="M412">
            <v>50.8249397515912</v>
          </cell>
        </row>
        <row r="413">
          <cell r="M413">
            <v>52.0608045479825</v>
          </cell>
        </row>
        <row r="414">
          <cell r="M414">
            <v>53.2966693443737</v>
          </cell>
        </row>
        <row r="415">
          <cell r="M415">
            <v>52.0608045479825</v>
          </cell>
        </row>
        <row r="416">
          <cell r="M416">
            <v>50.8249397515912</v>
          </cell>
        </row>
        <row r="417">
          <cell r="M417">
            <v>53.1421862448248</v>
          </cell>
        </row>
        <row r="418">
          <cell r="M418">
            <v>55.4594327380585</v>
          </cell>
        </row>
        <row r="419">
          <cell r="M419">
            <v>57.7766792312921</v>
          </cell>
        </row>
        <row r="420">
          <cell r="M420">
            <v>60.0939257245257</v>
          </cell>
        </row>
        <row r="421">
          <cell r="M421">
            <v>62.4111722177594</v>
          </cell>
        </row>
        <row r="422">
          <cell r="M422">
            <v>64.728418710993</v>
          </cell>
        </row>
        <row r="423">
          <cell r="M423">
            <v>67.0456652042267</v>
          </cell>
        </row>
        <row r="424">
          <cell r="M424">
            <v>69.3629116974603</v>
          </cell>
        </row>
        <row r="425">
          <cell r="M425">
            <v>61.6387567200148</v>
          </cell>
        </row>
        <row r="426">
          <cell r="M426">
            <v>53.9146017425694</v>
          </cell>
        </row>
        <row r="427">
          <cell r="M427">
            <v>60.0939257245257</v>
          </cell>
        </row>
        <row r="428">
          <cell r="M428">
            <v>66.2732497064821</v>
          </cell>
        </row>
        <row r="429">
          <cell r="M429">
            <v>66.2732497064821</v>
          </cell>
        </row>
        <row r="430">
          <cell r="M430">
            <v>66.2732497064821</v>
          </cell>
        </row>
        <row r="431">
          <cell r="M431">
            <v>66.2732497064821</v>
          </cell>
        </row>
        <row r="432">
          <cell r="M432">
            <v>66.2732497064821</v>
          </cell>
        </row>
        <row r="433">
          <cell r="M433">
            <v>66.2732497064821</v>
          </cell>
        </row>
        <row r="434">
          <cell r="M434">
            <v>63.029104615955</v>
          </cell>
        </row>
        <row r="435">
          <cell r="M435">
            <v>65.0373849100909</v>
          </cell>
        </row>
        <row r="436">
          <cell r="M436">
            <v>67.0456652042267</v>
          </cell>
        </row>
        <row r="437">
          <cell r="M437">
            <v>69.0539454983625</v>
          </cell>
        </row>
        <row r="438">
          <cell r="M438">
            <v>71.0622257924983</v>
          </cell>
        </row>
        <row r="439">
          <cell r="M439">
            <v>73.0705060866341</v>
          </cell>
        </row>
        <row r="440">
          <cell r="M440">
            <v>75.07878638077</v>
          </cell>
        </row>
        <row r="441">
          <cell r="M441">
            <v>77.0870666749058</v>
          </cell>
        </row>
        <row r="442">
          <cell r="M442">
            <v>79.0953469690416</v>
          </cell>
        </row>
        <row r="443">
          <cell r="M443">
            <v>81.1036272631774</v>
          </cell>
        </row>
        <row r="444">
          <cell r="M444">
            <v>83.1119075573132</v>
          </cell>
        </row>
        <row r="445">
          <cell r="M445">
            <v>85.1201878514491</v>
          </cell>
        </row>
        <row r="446">
          <cell r="M446">
            <v>87.1284681455849</v>
          </cell>
        </row>
        <row r="447">
          <cell r="M447">
            <v>89.1367484397207</v>
          </cell>
        </row>
        <row r="448">
          <cell r="M448">
            <v>91.1450287338565</v>
          </cell>
        </row>
        <row r="449">
          <cell r="M449">
            <v>93.1533090279924</v>
          </cell>
        </row>
        <row r="450">
          <cell r="M450">
            <v>99.3326330099487</v>
          </cell>
        </row>
        <row r="451">
          <cell r="M451">
            <v>96.2429710189706</v>
          </cell>
        </row>
        <row r="452">
          <cell r="M452">
            <v>93.1533090279924</v>
          </cell>
        </row>
        <row r="453">
          <cell r="M453">
            <v>96.8609034171662</v>
          </cell>
        </row>
        <row r="454">
          <cell r="M454">
            <v>100.56849780634</v>
          </cell>
        </row>
        <row r="455">
          <cell r="M455">
            <v>104.276092195514</v>
          </cell>
        </row>
        <row r="456">
          <cell r="M456">
            <v>107.983686584688</v>
          </cell>
        </row>
        <row r="457">
          <cell r="M457">
            <v>111.691280973861</v>
          </cell>
        </row>
        <row r="458">
          <cell r="M458">
            <v>115.398875363035</v>
          </cell>
        </row>
        <row r="459">
          <cell r="M459">
            <v>119.106469752209</v>
          </cell>
        </row>
        <row r="460">
          <cell r="M460">
            <v>122.814064141383</v>
          </cell>
        </row>
        <row r="461">
          <cell r="M461">
            <v>126.521658530557</v>
          </cell>
        </row>
        <row r="462">
          <cell r="M462">
            <v>116.634740159427</v>
          </cell>
        </row>
        <row r="463">
          <cell r="M463">
            <v>106.747821788296</v>
          </cell>
        </row>
        <row r="464">
          <cell r="M464">
            <v>96.8609034171662</v>
          </cell>
        </row>
        <row r="465">
          <cell r="M465">
            <v>86.973985046036</v>
          </cell>
        </row>
        <row r="466">
          <cell r="M466">
            <v>103.040227399123</v>
          </cell>
        </row>
        <row r="467">
          <cell r="M467">
            <v>119.106469752209</v>
          </cell>
        </row>
        <row r="468">
          <cell r="M468">
            <v>135.172712105296</v>
          </cell>
        </row>
        <row r="469">
          <cell r="M469">
            <v>125.285793734165</v>
          </cell>
        </row>
        <row r="470">
          <cell r="M470">
            <v>112.309213372057</v>
          </cell>
        </row>
        <row r="471">
          <cell r="M471">
            <v>124.66786133597</v>
          </cell>
        </row>
        <row r="472">
          <cell r="M472">
            <v>120.960266946796</v>
          </cell>
        </row>
        <row r="473">
          <cell r="M473">
            <v>117.252672557622</v>
          </cell>
        </row>
        <row r="474">
          <cell r="M474">
            <v>113.545078168448</v>
          </cell>
        </row>
        <row r="475">
          <cell r="M475">
            <v>109.837483779275</v>
          </cell>
        </row>
        <row r="476">
          <cell r="M476">
            <v>106.129889390101</v>
          </cell>
        </row>
        <row r="477">
          <cell r="M477">
            <v>102.422295000927</v>
          </cell>
        </row>
        <row r="478">
          <cell r="M478">
            <v>98.7147006117531</v>
          </cell>
        </row>
        <row r="479">
          <cell r="M479">
            <v>95.0071062225793</v>
          </cell>
        </row>
        <row r="480">
          <cell r="M480">
            <v>91.2995118334055</v>
          </cell>
        </row>
        <row r="481">
          <cell r="M481">
            <v>87.5919174442316</v>
          </cell>
        </row>
        <row r="482">
          <cell r="M482">
            <v>83.8843230550578</v>
          </cell>
        </row>
        <row r="483">
          <cell r="M483">
            <v>80.176728665884</v>
          </cell>
        </row>
        <row r="484">
          <cell r="M484">
            <v>76.4691342767101</v>
          </cell>
        </row>
        <row r="485">
          <cell r="M485">
            <v>72.7615398875363</v>
          </cell>
        </row>
        <row r="486">
          <cell r="M486">
            <v>69.0539454983625</v>
          </cell>
        </row>
        <row r="487">
          <cell r="M487">
            <v>65.3463511091887</v>
          </cell>
        </row>
        <row r="488">
          <cell r="M488">
            <v>61.6387567200148</v>
          </cell>
        </row>
        <row r="489">
          <cell r="M489">
            <v>57.931162330841</v>
          </cell>
        </row>
        <row r="490">
          <cell r="M490">
            <v>54.2235679416672</v>
          </cell>
        </row>
        <row r="491">
          <cell r="M491">
            <v>50.5159735524934</v>
          </cell>
        </row>
        <row r="492">
          <cell r="M492">
            <v>46.8083791633195</v>
          </cell>
        </row>
        <row r="493">
          <cell r="M493">
            <v>43.1007847741457</v>
          </cell>
        </row>
        <row r="494">
          <cell r="M494">
            <v>40.7835382809121</v>
          </cell>
        </row>
        <row r="495">
          <cell r="M495">
            <v>38.4662917876784</v>
          </cell>
        </row>
        <row r="496">
          <cell r="M496">
            <v>36.1490452944448</v>
          </cell>
        </row>
        <row r="497">
          <cell r="M497">
            <v>33.8317988012112</v>
          </cell>
        </row>
        <row r="498">
          <cell r="M498">
            <v>31.5145523079775</v>
          </cell>
        </row>
        <row r="499">
          <cell r="M499">
            <v>33.0593833034666</v>
          </cell>
        </row>
        <row r="500">
          <cell r="M500">
            <v>34.6042142989557</v>
          </cell>
        </row>
        <row r="501">
          <cell r="M501">
            <v>36.1490452944448</v>
          </cell>
        </row>
        <row r="502">
          <cell r="M502">
            <v>37.6938762899339</v>
          </cell>
        </row>
        <row r="503">
          <cell r="M503">
            <v>39.238707285423</v>
          </cell>
        </row>
        <row r="504">
          <cell r="M504">
            <v>40.7835382809121</v>
          </cell>
        </row>
        <row r="505">
          <cell r="M505">
            <v>42.3283692764012</v>
          </cell>
        </row>
        <row r="506">
          <cell r="M506">
            <v>43.8732002718903</v>
          </cell>
        </row>
        <row r="507">
          <cell r="M507">
            <v>45.4180312673794</v>
          </cell>
        </row>
        <row r="508">
          <cell r="M508">
            <v>46.9628622628685</v>
          </cell>
        </row>
        <row r="509">
          <cell r="M509">
            <v>48.5076932583575</v>
          </cell>
        </row>
        <row r="510">
          <cell r="M510">
            <v>50.0525242538466</v>
          </cell>
        </row>
        <row r="511">
          <cell r="M511">
            <v>51.5973552493357</v>
          </cell>
        </row>
        <row r="512">
          <cell r="M512">
            <v>53.1421862448248</v>
          </cell>
        </row>
        <row r="513">
          <cell r="M513">
            <v>51.0103194710499</v>
          </cell>
        </row>
        <row r="514">
          <cell r="M514">
            <v>48.8784526972749</v>
          </cell>
        </row>
        <row r="515">
          <cell r="M515">
            <v>46.7465859235</v>
          </cell>
        </row>
        <row r="516">
          <cell r="M516">
            <v>44.614719149725</v>
          </cell>
        </row>
        <row r="517">
          <cell r="M517">
            <v>42.4828523759501</v>
          </cell>
        </row>
        <row r="518">
          <cell r="M518">
            <v>40.3509856021751</v>
          </cell>
        </row>
        <row r="519">
          <cell r="M519">
            <v>38.2191188284002</v>
          </cell>
        </row>
        <row r="520">
          <cell r="M520">
            <v>36.0872520546252</v>
          </cell>
        </row>
        <row r="521">
          <cell r="M521">
            <v>37.9410492492121</v>
          </cell>
        </row>
        <row r="522">
          <cell r="M522">
            <v>39.7948464437991</v>
          </cell>
        </row>
        <row r="523">
          <cell r="M523">
            <v>41.648643638386</v>
          </cell>
        </row>
        <row r="524">
          <cell r="M524">
            <v>43.5024408329729</v>
          </cell>
        </row>
        <row r="525">
          <cell r="M525">
            <v>45.3562380275598</v>
          </cell>
        </row>
        <row r="526">
          <cell r="M526">
            <v>43.0389915343262</v>
          </cell>
        </row>
        <row r="527">
          <cell r="M527">
            <v>40.7217450410925</v>
          </cell>
        </row>
        <row r="528">
          <cell r="M528">
            <v>38.4044985478589</v>
          </cell>
        </row>
        <row r="529">
          <cell r="M529">
            <v>36.0872520546252</v>
          </cell>
        </row>
        <row r="530">
          <cell r="M530">
            <v>33.7700055613916</v>
          </cell>
        </row>
        <row r="531">
          <cell r="M531">
            <v>31.4527590681579</v>
          </cell>
        </row>
        <row r="532">
          <cell r="M532">
            <v>29.1355125749243</v>
          </cell>
        </row>
        <row r="533">
          <cell r="M533">
            <v>26.8182660816907</v>
          </cell>
        </row>
        <row r="534">
          <cell r="M534">
            <v>24.501019588457</v>
          </cell>
        </row>
        <row r="535">
          <cell r="M535">
            <v>22.1837730952234</v>
          </cell>
        </row>
        <row r="536">
          <cell r="M536">
            <v>19.8665266019897</v>
          </cell>
        </row>
        <row r="537">
          <cell r="M537">
            <v>19.5575604028919</v>
          </cell>
        </row>
        <row r="538">
          <cell r="M538">
            <v>19.2485942037941</v>
          </cell>
        </row>
        <row r="539">
          <cell r="M539">
            <v>18.9396280046963</v>
          </cell>
        </row>
        <row r="540">
          <cell r="M540">
            <v>18.6306618055985</v>
          </cell>
        </row>
        <row r="541">
          <cell r="M541">
            <v>18.3216956065007</v>
          </cell>
        </row>
        <row r="542">
          <cell r="M542">
            <v>18.0127294074028</v>
          </cell>
        </row>
        <row r="543">
          <cell r="M543">
            <v>17.703763208305</v>
          </cell>
        </row>
        <row r="544">
          <cell r="M544">
            <v>17.3947970092072</v>
          </cell>
        </row>
        <row r="545">
          <cell r="M545">
            <v>17.0858308101094</v>
          </cell>
        </row>
        <row r="546">
          <cell r="M546">
            <v>16.7768646110116</v>
          </cell>
        </row>
        <row r="547">
          <cell r="M547">
            <v>16.4678984119137</v>
          </cell>
        </row>
        <row r="548">
          <cell r="M548">
            <v>17.3021071494779</v>
          </cell>
        </row>
        <row r="549">
          <cell r="M549">
            <v>18.136315887042</v>
          </cell>
        </row>
        <row r="550">
          <cell r="M550">
            <v>18.9705246246061</v>
          </cell>
        </row>
        <row r="551">
          <cell r="M551">
            <v>19.8047333621702</v>
          </cell>
        </row>
        <row r="552">
          <cell r="M552">
            <v>20.6389420997343</v>
          </cell>
        </row>
        <row r="553">
          <cell r="M553">
            <v>21.4731508372984</v>
          </cell>
        </row>
        <row r="554">
          <cell r="M554">
            <v>22.3073595748625</v>
          </cell>
        </row>
        <row r="555">
          <cell r="M555">
            <v>23.1415683124266</v>
          </cell>
        </row>
        <row r="556">
          <cell r="M556">
            <v>23.9757770499907</v>
          </cell>
        </row>
        <row r="557">
          <cell r="M557">
            <v>24.8099857875548</v>
          </cell>
        </row>
        <row r="558">
          <cell r="M558">
            <v>25.644194525119</v>
          </cell>
        </row>
        <row r="559">
          <cell r="M559">
            <v>26.4784032626831</v>
          </cell>
        </row>
        <row r="560">
          <cell r="M560">
            <v>27.3126120002472</v>
          </cell>
        </row>
        <row r="561">
          <cell r="M561">
            <v>28.1468207378113</v>
          </cell>
        </row>
        <row r="562">
          <cell r="M562">
            <v>28.9810294753754</v>
          </cell>
        </row>
        <row r="563">
          <cell r="M563">
            <v>29.8152382129395</v>
          </cell>
        </row>
        <row r="564">
          <cell r="M564">
            <v>29.8152382129395</v>
          </cell>
        </row>
        <row r="565">
          <cell r="M565">
            <v>29.8152382129395</v>
          </cell>
        </row>
        <row r="566">
          <cell r="M566">
            <v>29.8152382129395</v>
          </cell>
        </row>
        <row r="567">
          <cell r="M567">
            <v>29.8152382129395</v>
          </cell>
        </row>
        <row r="568">
          <cell r="M568">
            <v>29.8152382129395</v>
          </cell>
        </row>
        <row r="569">
          <cell r="M569">
            <v>29.8152382129395</v>
          </cell>
        </row>
        <row r="570">
          <cell r="M570">
            <v>29.8152382129395</v>
          </cell>
        </row>
        <row r="571">
          <cell r="M571">
            <v>29.8152382129395</v>
          </cell>
        </row>
        <row r="572">
          <cell r="M572">
            <v>29.8152382129395</v>
          </cell>
        </row>
        <row r="573">
          <cell r="M573">
            <v>29.8152382129395</v>
          </cell>
        </row>
        <row r="574">
          <cell r="M574">
            <v>29.8152382129395</v>
          </cell>
        </row>
        <row r="575">
          <cell r="M575">
            <v>28.2704072174504</v>
          </cell>
        </row>
        <row r="576">
          <cell r="M576">
            <v>26.7255762219613</v>
          </cell>
        </row>
        <row r="577">
          <cell r="M577">
            <v>25.1807452264722</v>
          </cell>
        </row>
        <row r="578">
          <cell r="M578">
            <v>23.6359142309831</v>
          </cell>
        </row>
        <row r="579">
          <cell r="M579">
            <v>22.091083235494</v>
          </cell>
        </row>
        <row r="580">
          <cell r="M580">
            <v>20.8552184391028</v>
          </cell>
        </row>
        <row r="581">
          <cell r="M581">
            <v>20.7316319594636</v>
          </cell>
        </row>
        <row r="582">
          <cell r="M582">
            <v>20.6080454798245</v>
          </cell>
        </row>
        <row r="583">
          <cell r="M583">
            <v>20.4844590001854</v>
          </cell>
        </row>
        <row r="584">
          <cell r="M584">
            <v>20.3608725205463</v>
          </cell>
        </row>
        <row r="585">
          <cell r="M585">
            <v>20.2372860409071</v>
          </cell>
        </row>
        <row r="586">
          <cell r="M586">
            <v>20.113699561268</v>
          </cell>
        </row>
        <row r="587">
          <cell r="M587">
            <v>19.9901130816289</v>
          </cell>
        </row>
        <row r="588">
          <cell r="M588">
            <v>19.8665266019897</v>
          </cell>
        </row>
        <row r="589">
          <cell r="M589">
            <v>19.7429401223506</v>
          </cell>
        </row>
        <row r="590">
          <cell r="M590">
            <v>19.6193536427115</v>
          </cell>
        </row>
        <row r="591">
          <cell r="M591">
            <v>19.4957671630724</v>
          </cell>
        </row>
        <row r="592">
          <cell r="M592">
            <v>19.3721806834332</v>
          </cell>
        </row>
        <row r="593">
          <cell r="M593">
            <v>19.2485942037941</v>
          </cell>
        </row>
        <row r="594">
          <cell r="M594">
            <v>19.125007724155</v>
          </cell>
        </row>
        <row r="595">
          <cell r="M595">
            <v>19.0014212445159</v>
          </cell>
        </row>
        <row r="596">
          <cell r="M596">
            <v>18.8778347648767</v>
          </cell>
        </row>
        <row r="597">
          <cell r="M597">
            <v>18.7542482852376</v>
          </cell>
        </row>
        <row r="598">
          <cell r="M598">
            <v>18.6306618055985</v>
          </cell>
        </row>
        <row r="599">
          <cell r="M599">
            <v>18.5070753259593</v>
          </cell>
        </row>
        <row r="600">
          <cell r="M600">
            <v>18.3834888463202</v>
          </cell>
        </row>
        <row r="601">
          <cell r="M601">
            <v>18.2599023666811</v>
          </cell>
        </row>
        <row r="602">
          <cell r="M602">
            <v>18.136315887042</v>
          </cell>
        </row>
        <row r="603">
          <cell r="M603">
            <v>18.0127294074028</v>
          </cell>
        </row>
        <row r="604">
          <cell r="M604">
            <v>17.8891429277637</v>
          </cell>
        </row>
        <row r="605">
          <cell r="M605">
            <v>17.7655564481246</v>
          </cell>
        </row>
        <row r="606">
          <cell r="M606">
            <v>17.6419699684854</v>
          </cell>
        </row>
        <row r="607">
          <cell r="M607">
            <v>17.1785206698387</v>
          </cell>
        </row>
        <row r="608">
          <cell r="M608">
            <v>16.715071371192</v>
          </cell>
        </row>
        <row r="609">
          <cell r="M609">
            <v>16.2516220725453</v>
          </cell>
        </row>
        <row r="610">
          <cell r="M610">
            <v>15.7881727738985</v>
          </cell>
        </row>
        <row r="611">
          <cell r="M611">
            <v>15.3247234752518</v>
          </cell>
        </row>
        <row r="612">
          <cell r="M612">
            <v>14.8612741766051</v>
          </cell>
        </row>
        <row r="613">
          <cell r="M613">
            <v>14.3978248779584</v>
          </cell>
        </row>
        <row r="614">
          <cell r="M614">
            <v>13.9343755793116</v>
          </cell>
        </row>
        <row r="615">
          <cell r="M615">
            <v>13.316443181116</v>
          </cell>
        </row>
        <row r="616">
          <cell r="M616">
            <v>12.6985107829204</v>
          </cell>
        </row>
        <row r="617">
          <cell r="M617">
            <v>12.0805783847247</v>
          </cell>
        </row>
        <row r="618">
          <cell r="M618">
            <v>11.4626459865291</v>
          </cell>
        </row>
        <row r="619">
          <cell r="M619">
            <v>10.8447135883334</v>
          </cell>
        </row>
        <row r="620">
          <cell r="M620">
            <v>10.2267811901378</v>
          </cell>
        </row>
        <row r="621">
          <cell r="M621">
            <v>9.60884879194216</v>
          </cell>
        </row>
        <row r="622">
          <cell r="M622">
            <v>8.99091639374652</v>
          </cell>
        </row>
        <row r="623">
          <cell r="M623">
            <v>8.37298399555089</v>
          </cell>
        </row>
        <row r="624">
          <cell r="M624">
            <v>7.75505159735525</v>
          </cell>
        </row>
        <row r="625">
          <cell r="M625">
            <v>8.5274670950998</v>
          </cell>
        </row>
        <row r="626">
          <cell r="M626">
            <v>9.29988259284434</v>
          </cell>
        </row>
        <row r="627">
          <cell r="M627">
            <v>10.0722980905889</v>
          </cell>
        </row>
        <row r="628">
          <cell r="M628">
            <v>10.8447135883334</v>
          </cell>
        </row>
        <row r="629">
          <cell r="M629">
            <v>11.617129086078</v>
          </cell>
        </row>
        <row r="630">
          <cell r="M630">
            <v>12.3895445838225</v>
          </cell>
        </row>
        <row r="631">
          <cell r="M631">
            <v>13.1619600815671</v>
          </cell>
        </row>
        <row r="632">
          <cell r="M632">
            <v>13.9343755793116</v>
          </cell>
        </row>
        <row r="633">
          <cell r="M633">
            <v>14.7067910770562</v>
          </cell>
        </row>
        <row r="634">
          <cell r="M634">
            <v>15.4792065748007</v>
          </cell>
        </row>
        <row r="635">
          <cell r="M635">
            <v>16.2516220725453</v>
          </cell>
        </row>
        <row r="636">
          <cell r="M636">
            <v>17.0240375702898</v>
          </cell>
        </row>
        <row r="637">
          <cell r="M637">
            <v>17.0240375702898</v>
          </cell>
        </row>
        <row r="638">
          <cell r="M638">
            <v>17.0240375702898</v>
          </cell>
        </row>
        <row r="639">
          <cell r="M639">
            <v>17.0240375702898</v>
          </cell>
        </row>
        <row r="640">
          <cell r="M640">
            <v>17.0240375702898</v>
          </cell>
        </row>
        <row r="641">
          <cell r="M641">
            <v>17.0240375702898</v>
          </cell>
        </row>
        <row r="642">
          <cell r="M642">
            <v>17.0240375702898</v>
          </cell>
        </row>
        <row r="643">
          <cell r="M643">
            <v>17.0240375702898</v>
          </cell>
        </row>
        <row r="644">
          <cell r="M644">
            <v>17.0240375702898</v>
          </cell>
        </row>
        <row r="645">
          <cell r="M645">
            <v>17.0240375702898</v>
          </cell>
        </row>
        <row r="646">
          <cell r="M646">
            <v>17.0240375702898</v>
          </cell>
        </row>
        <row r="647">
          <cell r="M647">
            <v>17.0240375702898</v>
          </cell>
        </row>
        <row r="648">
          <cell r="M648">
            <v>17.0240375702898</v>
          </cell>
        </row>
        <row r="649">
          <cell r="M649">
            <v>16.7459679911018</v>
          </cell>
        </row>
        <row r="650">
          <cell r="M650">
            <v>16.4678984119137</v>
          </cell>
        </row>
        <row r="651">
          <cell r="M651">
            <v>16.1898288327257</v>
          </cell>
        </row>
        <row r="652">
          <cell r="M652">
            <v>15.9117592535377</v>
          </cell>
        </row>
        <row r="653">
          <cell r="M653">
            <v>15.6336896743496</v>
          </cell>
        </row>
        <row r="654">
          <cell r="M654">
            <v>15.3556200951616</v>
          </cell>
        </row>
        <row r="655">
          <cell r="M655">
            <v>15.0775505159736</v>
          </cell>
        </row>
        <row r="656">
          <cell r="M656">
            <v>14.7994809367855</v>
          </cell>
        </row>
        <row r="657">
          <cell r="M657">
            <v>14.5214113575975</v>
          </cell>
        </row>
        <row r="658">
          <cell r="M658">
            <v>14.2433417784094</v>
          </cell>
        </row>
        <row r="659">
          <cell r="M659">
            <v>13.9652721992214</v>
          </cell>
        </row>
        <row r="660">
          <cell r="M660">
            <v>14.1506519186801</v>
          </cell>
        </row>
        <row r="661">
          <cell r="M661">
            <v>14.3360316381388</v>
          </cell>
        </row>
        <row r="662">
          <cell r="M662">
            <v>14.5214113575975</v>
          </cell>
        </row>
        <row r="663">
          <cell r="M663">
            <v>14.7067910770562</v>
          </cell>
        </row>
        <row r="664">
          <cell r="M664">
            <v>14.8921707965149</v>
          </cell>
        </row>
        <row r="665">
          <cell r="M665">
            <v>15.0775505159736</v>
          </cell>
        </row>
        <row r="666">
          <cell r="M666">
            <v>15.2629302354322</v>
          </cell>
        </row>
        <row r="667">
          <cell r="M667">
            <v>15.4483099548909</v>
          </cell>
        </row>
        <row r="668">
          <cell r="M668">
            <v>15.6336896743496</v>
          </cell>
        </row>
        <row r="669">
          <cell r="M669">
            <v>15.8190693938083</v>
          </cell>
        </row>
        <row r="670">
          <cell r="M670">
            <v>16.004449113267</v>
          </cell>
        </row>
        <row r="671">
          <cell r="M671">
            <v>16.1898288327257</v>
          </cell>
        </row>
        <row r="672">
          <cell r="M672">
            <v>16.3752085521844</v>
          </cell>
        </row>
        <row r="673">
          <cell r="M673">
            <v>16.5605882716431</v>
          </cell>
        </row>
        <row r="674">
          <cell r="M674">
            <v>16.7459679911018</v>
          </cell>
        </row>
        <row r="675">
          <cell r="M675">
            <v>16.9313477105605</v>
          </cell>
        </row>
        <row r="676">
          <cell r="M676">
            <v>17.1167274300192</v>
          </cell>
        </row>
        <row r="677">
          <cell r="M677">
            <v>17.3021071494779</v>
          </cell>
        </row>
        <row r="678">
          <cell r="M678">
            <v>17.4874868689365</v>
          </cell>
        </row>
        <row r="679">
          <cell r="M679">
            <v>17.6728665883952</v>
          </cell>
        </row>
        <row r="680">
          <cell r="M680">
            <v>17.8582463078539</v>
          </cell>
        </row>
        <row r="681">
          <cell r="M681">
            <v>18.0436260273126</v>
          </cell>
        </row>
        <row r="682">
          <cell r="M682">
            <v>18.2290057467713</v>
          </cell>
        </row>
        <row r="683">
          <cell r="M683">
            <v>18.41438546623</v>
          </cell>
        </row>
        <row r="684">
          <cell r="M684">
            <v>18.5997651856887</v>
          </cell>
        </row>
        <row r="685">
          <cell r="M685">
            <v>18.7851449051474</v>
          </cell>
        </row>
        <row r="686">
          <cell r="M686">
            <v>18.9705246246061</v>
          </cell>
        </row>
        <row r="687">
          <cell r="M687">
            <v>19.1559043440648</v>
          </cell>
        </row>
        <row r="688">
          <cell r="M688">
            <v>19.3412840635235</v>
          </cell>
        </row>
        <row r="689">
          <cell r="M689">
            <v>19.5266637829821</v>
          </cell>
        </row>
        <row r="690">
          <cell r="M690">
            <v>19.7120435024408</v>
          </cell>
        </row>
        <row r="691">
          <cell r="M691">
            <v>19.8974232218995</v>
          </cell>
        </row>
        <row r="692">
          <cell r="M692">
            <v>20.0828029413582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barrels"/>
      <sheetName val="Oil Production – tonne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Regional refining margins"/>
      <sheetName val="Oil - Trade movements"/>
      <sheetName val="Oil - Inter-area movements "/>
      <sheetName val="Oil - Imports and exports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"/>
      <sheetName val="Gas – Trade movements LNG"/>
      <sheetName val="Gas - Trade movements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Energy Consumption Mtoe"/>
      <sheetName val="Hydro Consumption TWh"/>
      <sheetName val=" Hydro Consumption - tonnes "/>
      <sheetName val="Primary Energy - Consumption"/>
      <sheetName val="Primary Energy - Cons by fuel"/>
      <sheetName val="Electricity Generation "/>
      <sheetName val="Carbon Dioxide Emissions"/>
      <sheetName val="Approximate conversion factors"/>
      <sheetName val="Definitions"/>
      <sheetName val="Geothermal"/>
      <sheetName val="Solar"/>
      <sheetName val="Wind"/>
      <sheetName val="Ethan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>
        <row r="3">
          <cell r="C3">
            <v>1.67659912611318</v>
          </cell>
        </row>
        <row r="4">
          <cell r="C4">
            <v>3.98562050634911</v>
          </cell>
        </row>
        <row r="5">
          <cell r="C5">
            <v>2.87088531461001</v>
          </cell>
        </row>
        <row r="6">
          <cell r="C6">
            <v>5.93950905922395</v>
          </cell>
        </row>
        <row r="7">
          <cell r="C7">
            <v>4.03420453764311</v>
          </cell>
        </row>
        <row r="8">
          <cell r="C8">
            <v>3.0690706617574</v>
          </cell>
        </row>
        <row r="9">
          <cell r="C9">
            <v>5.4537269277332</v>
          </cell>
        </row>
        <row r="10">
          <cell r="C10">
            <v>3.81813815730978</v>
          </cell>
        </row>
        <row r="11">
          <cell r="C11">
            <v>4.31765612971023</v>
          </cell>
        </row>
        <row r="12">
          <cell r="C12">
            <v>6.32668144851318</v>
          </cell>
        </row>
        <row r="13">
          <cell r="C13">
            <v>5.12998748779384</v>
          </cell>
        </row>
        <row r="14">
          <cell r="C14">
            <v>8.38402539015861</v>
          </cell>
        </row>
        <row r="15">
          <cell r="C15">
            <v>7.8818936066809</v>
          </cell>
        </row>
        <row r="16">
          <cell r="C16">
            <v>13.0117620450221</v>
          </cell>
        </row>
        <row r="17">
          <cell r="C17">
            <v>23.3213542652816</v>
          </cell>
        </row>
        <row r="18">
          <cell r="C18">
            <v>15.3629856851261</v>
          </cell>
        </row>
        <row r="19">
          <cell r="C19">
            <v>10.6713937513741</v>
          </cell>
        </row>
        <row r="20">
          <cell r="C20">
            <v>13.0140551797556</v>
          </cell>
        </row>
        <row r="21">
          <cell r="C21">
            <v>11.6500726357789</v>
          </cell>
        </row>
        <row r="22">
          <cell r="C22">
            <v>10.2662562280033</v>
          </cell>
        </row>
        <row r="23">
          <cell r="C23">
            <v>13.0489840555974</v>
          </cell>
        </row>
        <row r="24">
          <cell r="C24">
            <v>16.3874745418228</v>
          </cell>
        </row>
        <row r="25">
          <cell r="C25">
            <v>16.2579695928846</v>
          </cell>
        </row>
        <row r="26">
          <cell r="C26">
            <v>48.4338747103127</v>
          </cell>
        </row>
        <row r="27">
          <cell r="C27">
            <v>31.2302390849473</v>
          </cell>
        </row>
        <row r="28">
          <cell r="C28">
            <v>27.98321602596</v>
          </cell>
        </row>
        <row r="29">
          <cell r="C29">
            <v>23.0302261143747</v>
          </cell>
        </row>
        <row r="30">
          <cell r="C30">
            <v>29.5039972492718</v>
          </cell>
        </row>
        <row r="31">
          <cell r="C31">
            <v>58.2162865411676</v>
          </cell>
        </row>
        <row r="32">
          <cell r="C32">
            <v>52.2423509075192</v>
          </cell>
        </row>
        <row r="33">
          <cell r="C33">
            <v>48.5191129964556</v>
          </cell>
        </row>
        <row r="34">
          <cell r="C34">
            <v>48.8038277511962</v>
          </cell>
        </row>
        <row r="35">
          <cell r="C35">
            <v>54.3408360128617</v>
          </cell>
        </row>
        <row r="36">
          <cell r="C36">
            <v>45</v>
          </cell>
        </row>
        <row r="37">
          <cell r="C37">
            <v>27.4425287356322</v>
          </cell>
        </row>
        <row r="38">
          <cell r="C38">
            <v>22.8861330326945</v>
          </cell>
        </row>
        <row r="39">
          <cell r="C39">
            <v>24.3730886850156</v>
          </cell>
        </row>
        <row r="40">
          <cell r="C40">
            <v>30.6429800835991</v>
          </cell>
        </row>
        <row r="41">
          <cell r="C41">
            <v>36.0984331623775</v>
          </cell>
        </row>
        <row r="42">
          <cell r="C42">
            <v>52.2423509075192</v>
          </cell>
        </row>
        <row r="43">
          <cell r="C43">
            <v>96.0941136930837</v>
          </cell>
        </row>
        <row r="44">
          <cell r="C44">
            <v>37.6780209421415</v>
          </cell>
        </row>
        <row r="45">
          <cell r="C45">
            <v>12.4840185721018</v>
          </cell>
        </row>
        <row r="46">
          <cell r="C46">
            <v>7.92941000523412</v>
          </cell>
        </row>
        <row r="47">
          <cell r="C47">
            <v>2.74218132941648</v>
          </cell>
        </row>
        <row r="48">
          <cell r="C48">
            <v>2.40776978315681</v>
          </cell>
        </row>
        <row r="49">
          <cell r="C49">
            <v>3.03487429304916</v>
          </cell>
        </row>
        <row r="50">
          <cell r="C50">
            <v>2.2763012348689</v>
          </cell>
        </row>
        <row r="51">
          <cell r="C51">
            <v>8.40082543392804</v>
          </cell>
        </row>
        <row r="52">
          <cell r="C52">
            <v>5.15792399974339</v>
          </cell>
        </row>
        <row r="53">
          <cell r="C53">
            <v>3.55612380577122</v>
          </cell>
        </row>
        <row r="54">
          <cell r="C54">
            <v>4.47455385852787</v>
          </cell>
        </row>
        <row r="55">
          <cell r="C55">
            <v>5.10065348011078</v>
          </cell>
        </row>
        <row r="56">
          <cell r="C56">
            <v>2.73863175716002</v>
          </cell>
        </row>
        <row r="57">
          <cell r="C57">
            <v>3.57312785043646</v>
          </cell>
        </row>
        <row r="58">
          <cell r="C58">
            <v>3.9702191594551</v>
          </cell>
        </row>
        <row r="59">
          <cell r="C59">
            <v>1.724430235656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ass.usda.gov/Charts_and_Maps/Cattle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43"/>
  <sheetViews>
    <sheetView showFormulas="false" showGridLines="true" showRowColHeaders="true" showZeros="true" rightToLeft="false" tabSelected="true" showOutlineSymbols="true" defaultGridColor="true" view="normal" topLeftCell="B1" colorId="64" zoomScale="77" zoomScaleNormal="77" zoomScalePageLayoutView="100" workbookViewId="0">
      <pane xSplit="1" ySplit="3" topLeftCell="C4" activePane="bottomRight" state="frozen"/>
      <selection pane="topLeft" activeCell="B1" activeCellId="0" sqref="B1"/>
      <selection pane="topRight" activeCell="C1" activeCellId="0" sqref="C1"/>
      <selection pane="bottomLeft" activeCell="B4" activeCellId="0" sqref="B4"/>
      <selection pane="bottomRight" activeCell="D23" activeCellId="0" sqref="D23"/>
    </sheetView>
  </sheetViews>
  <sheetFormatPr defaultRowHeight="15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44.85"/>
    <col collapsed="false" customWidth="true" hidden="false" outlineLevel="0" max="3" min="3" style="0" width="34.86"/>
    <col collapsed="false" customWidth="true" hidden="false" outlineLevel="0" max="4" min="4" style="0" width="35"/>
    <col collapsed="false" customWidth="true" hidden="false" outlineLevel="0" max="5" min="5" style="0" width="35.13"/>
    <col collapsed="false" customWidth="true" hidden="false" outlineLevel="0" max="6" min="6" style="0" width="33.29"/>
    <col collapsed="false" customWidth="true" hidden="false" outlineLevel="0" max="7" min="7" style="0" width="36.99"/>
    <col collapsed="false" customWidth="true" hidden="false" outlineLevel="0" max="8" min="8" style="0" width="36.42"/>
    <col collapsed="false" customWidth="true" hidden="false" outlineLevel="0" max="9" min="9" style="0" width="36.14"/>
    <col collapsed="false" customWidth="true" hidden="false" outlineLevel="0" max="10" min="10" style="0" width="22.7"/>
    <col collapsed="false" customWidth="true" hidden="false" outlineLevel="0" max="1025" min="11" style="0" width="10.54"/>
  </cols>
  <sheetData>
    <row r="2" customFormat="false" ht="15.75" hidden="false" customHeight="false" outlineLevel="0" collapsed="false">
      <c r="C2" s="1" t="s">
        <v>0</v>
      </c>
      <c r="D2" s="2"/>
      <c r="E2" s="2"/>
      <c r="F2" s="2"/>
      <c r="G2" s="3" t="s">
        <v>1</v>
      </c>
      <c r="H2" s="4"/>
      <c r="I2" s="4"/>
    </row>
    <row r="3" customFormat="false" ht="23.45" hidden="false" customHeight="true" outlineLevel="0" collapsed="false"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8" t="s">
        <v>9</v>
      </c>
      <c r="J3" s="9" t="s">
        <v>10</v>
      </c>
    </row>
    <row r="4" customFormat="false" ht="13.8" hidden="false" customHeight="false" outlineLevel="0" collapsed="false">
      <c r="B4" s="10" t="s">
        <v>11</v>
      </c>
      <c r="C4" s="11" t="s">
        <v>12</v>
      </c>
      <c r="D4" s="11" t="s">
        <v>13</v>
      </c>
      <c r="E4" s="11" t="s">
        <v>14</v>
      </c>
      <c r="F4" s="11" t="s">
        <v>15</v>
      </c>
      <c r="G4" s="12" t="s">
        <v>16</v>
      </c>
      <c r="H4" s="12" t="s">
        <v>17</v>
      </c>
      <c r="I4" s="12" t="s">
        <v>18</v>
      </c>
      <c r="J4" s="13" t="s">
        <v>19</v>
      </c>
    </row>
    <row r="5" customFormat="false" ht="15" hidden="false" customHeight="false" outlineLevel="0" collapsed="false">
      <c r="B5" s="14" t="s">
        <v>20</v>
      </c>
      <c r="C5" s="11" t="s">
        <v>21</v>
      </c>
      <c r="D5" s="11" t="s">
        <v>22</v>
      </c>
      <c r="E5" s="11" t="s">
        <v>23</v>
      </c>
      <c r="F5" s="11" t="s">
        <v>22</v>
      </c>
      <c r="G5" s="12" t="s">
        <v>24</v>
      </c>
      <c r="H5" s="12" t="s">
        <v>25</v>
      </c>
      <c r="I5" s="12" t="s">
        <v>26</v>
      </c>
      <c r="J5" s="13" t="s">
        <v>27</v>
      </c>
    </row>
    <row r="6" customFormat="false" ht="15" hidden="false" customHeight="false" outlineLevel="0" collapsed="false">
      <c r="B6" s="14" t="s">
        <v>28</v>
      </c>
      <c r="C6" s="11" t="s">
        <v>29</v>
      </c>
      <c r="D6" s="11" t="s">
        <v>30</v>
      </c>
      <c r="E6" s="11" t="s">
        <v>29</v>
      </c>
      <c r="F6" s="11" t="s">
        <v>31</v>
      </c>
      <c r="G6" s="12" t="s">
        <v>29</v>
      </c>
      <c r="H6" s="12" t="s">
        <v>29</v>
      </c>
      <c r="I6" s="12" t="s">
        <v>32</v>
      </c>
      <c r="J6" s="13" t="n">
        <v>0</v>
      </c>
    </row>
    <row r="7" customFormat="false" ht="15" hidden="false" customHeight="false" outlineLevel="0" collapsed="false">
      <c r="B7" s="14" t="s">
        <v>33</v>
      </c>
      <c r="C7" s="11" t="n">
        <v>0</v>
      </c>
      <c r="D7" s="11" t="n">
        <v>0</v>
      </c>
      <c r="E7" s="11" t="n">
        <v>0</v>
      </c>
      <c r="F7" s="11" t="n">
        <v>0</v>
      </c>
      <c r="G7" s="12" t="s">
        <v>34</v>
      </c>
      <c r="H7" s="12" t="s">
        <v>34</v>
      </c>
      <c r="I7" s="15" t="s">
        <v>34</v>
      </c>
      <c r="J7" s="13" t="s">
        <v>34</v>
      </c>
    </row>
    <row r="8" customFormat="false" ht="15" hidden="false" customHeight="false" outlineLevel="0" collapsed="false">
      <c r="B8" s="14" t="s">
        <v>35</v>
      </c>
      <c r="C8" s="11" t="s">
        <v>36</v>
      </c>
      <c r="D8" s="11" t="s">
        <v>36</v>
      </c>
      <c r="E8" s="11" t="s">
        <v>36</v>
      </c>
      <c r="F8" s="11" t="s">
        <v>37</v>
      </c>
      <c r="G8" s="12" t="s">
        <v>36</v>
      </c>
      <c r="H8" s="12" t="s">
        <v>36</v>
      </c>
      <c r="I8" s="12" t="s">
        <v>36</v>
      </c>
      <c r="J8" s="13" t="n">
        <v>0</v>
      </c>
    </row>
    <row r="9" customFormat="false" ht="15" hidden="false" customHeight="false" outlineLevel="0" collapsed="false">
      <c r="B9" s="14" t="s">
        <v>38</v>
      </c>
      <c r="C9" s="11" t="s">
        <v>39</v>
      </c>
      <c r="D9" s="11" t="s">
        <v>40</v>
      </c>
      <c r="E9" s="11" t="s">
        <v>39</v>
      </c>
      <c r="F9" s="11" t="s">
        <v>41</v>
      </c>
      <c r="G9" s="12" t="s">
        <v>42</v>
      </c>
      <c r="H9" s="12" t="s">
        <v>42</v>
      </c>
      <c r="I9" s="12" t="s">
        <v>43</v>
      </c>
      <c r="J9" s="13" t="n">
        <v>0</v>
      </c>
    </row>
    <row r="10" customFormat="false" ht="15" hidden="false" customHeight="false" outlineLevel="0" collapsed="false">
      <c r="B10" s="14" t="s">
        <v>44</v>
      </c>
      <c r="C10" s="11" t="s">
        <v>45</v>
      </c>
      <c r="D10" s="11" t="s">
        <v>45</v>
      </c>
      <c r="E10" s="11" t="s">
        <v>46</v>
      </c>
      <c r="F10" s="11" t="s">
        <v>47</v>
      </c>
      <c r="G10" s="12" t="s">
        <v>48</v>
      </c>
      <c r="H10" s="12" t="s">
        <v>48</v>
      </c>
      <c r="I10" s="15" t="s">
        <v>48</v>
      </c>
      <c r="J10" s="13" t="n">
        <v>0</v>
      </c>
    </row>
    <row r="11" customFormat="false" ht="15" hidden="false" customHeight="false" outlineLevel="0" collapsed="false">
      <c r="B11" s="14" t="s">
        <v>49</v>
      </c>
      <c r="C11" s="11" t="s">
        <v>45</v>
      </c>
      <c r="D11" s="11" t="s">
        <v>45</v>
      </c>
      <c r="E11" s="11" t="s">
        <v>50</v>
      </c>
      <c r="F11" s="11" t="s">
        <v>45</v>
      </c>
      <c r="G11" s="12" t="s">
        <v>51</v>
      </c>
      <c r="H11" s="12" t="s">
        <v>51</v>
      </c>
      <c r="I11" s="15" t="s">
        <v>51</v>
      </c>
      <c r="J11" s="13" t="s">
        <v>52</v>
      </c>
    </row>
    <row r="12" customFormat="false" ht="15" hidden="false" customHeight="false" outlineLevel="0" collapsed="false">
      <c r="B12" s="14" t="s">
        <v>53</v>
      </c>
      <c r="C12" s="11"/>
      <c r="D12" s="11"/>
      <c r="E12" s="11"/>
      <c r="F12" s="11"/>
      <c r="G12" s="12"/>
      <c r="H12" s="12"/>
      <c r="I12" s="15"/>
      <c r="J12" s="13"/>
    </row>
    <row r="13" customFormat="false" ht="15" hidden="false" customHeight="false" outlineLevel="0" collapsed="false">
      <c r="B13" s="14" t="s">
        <v>54</v>
      </c>
      <c r="C13" s="11" t="s">
        <v>55</v>
      </c>
      <c r="D13" s="11" t="s">
        <v>56</v>
      </c>
      <c r="E13" s="11" t="s">
        <v>56</v>
      </c>
      <c r="F13" s="11" t="s">
        <v>57</v>
      </c>
      <c r="G13" s="12" t="s">
        <v>58</v>
      </c>
      <c r="H13" s="12" t="s">
        <v>59</v>
      </c>
      <c r="I13" s="12" t="s">
        <v>60</v>
      </c>
      <c r="J13" s="13" t="s">
        <v>34</v>
      </c>
    </row>
    <row r="14" customFormat="false" ht="15" hidden="false" customHeight="false" outlineLevel="0" collapsed="false">
      <c r="B14" s="14" t="s">
        <v>61</v>
      </c>
      <c r="C14" s="11" t="n">
        <v>0.25</v>
      </c>
      <c r="D14" s="11" t="n">
        <v>0.1</v>
      </c>
      <c r="E14" s="11" t="n">
        <v>0.25</v>
      </c>
      <c r="F14" s="11" t="n">
        <v>0.1</v>
      </c>
      <c r="G14" s="12" t="n">
        <v>0.5</v>
      </c>
      <c r="H14" s="12" t="n">
        <v>0.5</v>
      </c>
      <c r="I14" s="15" t="n">
        <v>1</v>
      </c>
      <c r="J14" s="13" t="n">
        <v>0</v>
      </c>
    </row>
    <row r="15" customFormat="false" ht="15" hidden="false" customHeight="false" outlineLevel="0" collapsed="false">
      <c r="B15" s="14" t="s">
        <v>62</v>
      </c>
      <c r="C15" s="11" t="n">
        <v>2</v>
      </c>
      <c r="D15" s="11" t="n">
        <v>1</v>
      </c>
      <c r="E15" s="11" t="n">
        <v>4</v>
      </c>
      <c r="F15" s="11" t="n">
        <v>1</v>
      </c>
      <c r="G15" s="12" t="n">
        <v>10</v>
      </c>
      <c r="H15" s="12" t="n">
        <v>10</v>
      </c>
      <c r="I15" s="15" t="n">
        <v>100</v>
      </c>
      <c r="J15" s="13" t="n">
        <v>0</v>
      </c>
    </row>
    <row r="16" customFormat="false" ht="15" hidden="false" customHeight="false" outlineLevel="0" collapsed="false">
      <c r="B16" s="14" t="s">
        <v>63</v>
      </c>
      <c r="C16" s="11" t="n">
        <v>0.3</v>
      </c>
      <c r="D16" s="11" t="n">
        <v>0.5</v>
      </c>
      <c r="E16" s="11" t="n">
        <v>0.5</v>
      </c>
      <c r="F16" s="11" t="n">
        <v>0</v>
      </c>
      <c r="G16" s="15" t="n">
        <v>0.5</v>
      </c>
      <c r="H16" s="15" t="n">
        <v>0.5</v>
      </c>
      <c r="I16" s="15" t="n">
        <v>0.3</v>
      </c>
      <c r="J16" s="13" t="n">
        <v>0</v>
      </c>
    </row>
    <row r="17" customFormat="false" ht="15" hidden="false" customHeight="false" outlineLevel="0" collapsed="false">
      <c r="B17" s="14" t="s">
        <v>64</v>
      </c>
      <c r="C17" s="11" t="n">
        <v>0.2</v>
      </c>
      <c r="D17" s="11" t="n">
        <v>0.4</v>
      </c>
      <c r="E17" s="11" t="n">
        <v>0.2</v>
      </c>
      <c r="F17" s="11" t="n">
        <v>0.6</v>
      </c>
      <c r="G17" s="12" t="n">
        <v>0.2</v>
      </c>
      <c r="H17" s="12" t="n">
        <v>0.2</v>
      </c>
      <c r="I17" s="15" t="n">
        <v>0.6</v>
      </c>
      <c r="J17" s="13" t="n">
        <v>0</v>
      </c>
    </row>
    <row r="18" customFormat="false" ht="13.8" hidden="false" customHeight="false" outlineLevel="0" collapsed="false">
      <c r="B18" s="16" t="s">
        <v>65</v>
      </c>
      <c r="C18" s="17" t="s">
        <v>66</v>
      </c>
      <c r="D18" s="17" t="s">
        <v>67</v>
      </c>
      <c r="E18" s="17" t="s">
        <v>68</v>
      </c>
      <c r="F18" s="17" t="s">
        <v>69</v>
      </c>
      <c r="G18" s="18" t="s">
        <v>70</v>
      </c>
      <c r="H18" s="18" t="s">
        <v>71</v>
      </c>
      <c r="I18" s="15" t="s">
        <v>72</v>
      </c>
      <c r="J18" s="13" t="s">
        <v>73</v>
      </c>
    </row>
    <row r="19" customFormat="false" ht="15" hidden="false" customHeight="false" outlineLevel="0" collapsed="false">
      <c r="B19" s="14" t="s">
        <v>74</v>
      </c>
      <c r="C19" s="11" t="n">
        <v>3</v>
      </c>
      <c r="D19" s="11" t="n">
        <f aca="false">15/60</f>
        <v>0.25</v>
      </c>
      <c r="E19" s="11" t="n">
        <f aca="false">16/60</f>
        <v>0.266666666666667</v>
      </c>
      <c r="F19" s="11" t="n">
        <v>2</v>
      </c>
      <c r="G19" s="12" t="n">
        <f aca="false">14/60</f>
        <v>0.233333333333333</v>
      </c>
      <c r="H19" s="12" t="n">
        <f aca="false">100/60</f>
        <v>1.66666666666667</v>
      </c>
      <c r="I19" s="15" t="n">
        <v>3</v>
      </c>
      <c r="J19" s="13" t="n">
        <v>1</v>
      </c>
    </row>
    <row r="20" customFormat="false" ht="15" hidden="false" customHeight="false" outlineLevel="0" collapsed="false">
      <c r="B20" s="14" t="s">
        <v>75</v>
      </c>
      <c r="C20" s="19" t="s">
        <v>76</v>
      </c>
      <c r="D20" s="19" t="s">
        <v>77</v>
      </c>
      <c r="E20" s="19" t="s">
        <v>78</v>
      </c>
      <c r="F20" s="19" t="s">
        <v>79</v>
      </c>
      <c r="G20" s="19" t="s">
        <v>80</v>
      </c>
      <c r="H20" s="19" t="s">
        <v>81</v>
      </c>
      <c r="I20" s="19" t="s">
        <v>82</v>
      </c>
      <c r="J20" s="19" t="s">
        <v>83</v>
      </c>
    </row>
    <row r="21" customFormat="false" ht="15" hidden="false" customHeight="false" outlineLevel="0" collapsed="false">
      <c r="B21" s="14" t="s">
        <v>84</v>
      </c>
      <c r="C21" s="19"/>
      <c r="D21" s="19"/>
      <c r="E21" s="19"/>
      <c r="F21" s="19"/>
      <c r="G21" s="19"/>
      <c r="H21" s="19"/>
      <c r="I21" s="20"/>
      <c r="J21" s="21"/>
    </row>
    <row r="22" customFormat="false" ht="15.75" hidden="false" customHeight="false" outlineLevel="0" collapsed="false">
      <c r="B22" s="22" t="s">
        <v>85</v>
      </c>
      <c r="C22" s="23"/>
      <c r="D22" s="23"/>
      <c r="E22" s="23"/>
      <c r="F22" s="23"/>
      <c r="G22" s="23"/>
      <c r="H22" s="23"/>
      <c r="I22" s="24"/>
      <c r="J22" s="25"/>
    </row>
    <row r="23" customFormat="false" ht="15" hidden="false" customHeight="false" outlineLevel="0" collapsed="false">
      <c r="B23" s="26" t="s">
        <v>86</v>
      </c>
    </row>
    <row r="24" customFormat="false" ht="13.8" hidden="false" customHeight="false" outlineLevel="0" collapsed="false">
      <c r="D24" s="0" t="s">
        <v>87</v>
      </c>
      <c r="G24" s="0" t="n">
        <f aca="false">1240/12*I19</f>
        <v>310</v>
      </c>
    </row>
    <row r="25" customFormat="false" ht="15" hidden="false" customHeight="false" outlineLevel="0" collapsed="false">
      <c r="I25" s="27" t="s">
        <v>88</v>
      </c>
    </row>
    <row r="26" customFormat="false" ht="15" hidden="false" customHeight="false" outlineLevel="0" collapsed="false">
      <c r="D26" s="0" t="s">
        <v>89</v>
      </c>
      <c r="H26" s="0" t="s">
        <v>90</v>
      </c>
    </row>
    <row r="27" customFormat="false" ht="15" hidden="false" customHeight="false" outlineLevel="0" collapsed="false">
      <c r="E27" s="0" t="n">
        <f aca="false">22*22*22</f>
        <v>10648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  <c r="C3" s="0" t="s">
        <v>93</v>
      </c>
    </row>
    <row r="4" customFormat="false" ht="15" hidden="false" customHeight="false" outlineLevel="0" collapsed="false">
      <c r="A4" s="0" t="n">
        <v>2017</v>
      </c>
      <c r="B4" s="0" t="s">
        <v>94</v>
      </c>
      <c r="C4" s="0" t="n">
        <f aca="false">'[1]INSEE cours café robusta'!$M4</f>
        <v>16.1477272727273</v>
      </c>
      <c r="D4" s="0" t="n">
        <f aca="false">C4/60</f>
        <v>0.269128787878788</v>
      </c>
    </row>
    <row r="5" customFormat="false" ht="15" hidden="false" customHeight="false" outlineLevel="0" collapsed="false">
      <c r="A5" s="0" t="n">
        <v>2017</v>
      </c>
      <c r="B5" s="0" t="s">
        <v>95</v>
      </c>
      <c r="C5" s="0" t="n">
        <f aca="false">'[1]INSEE cours café robusta'!$M5</f>
        <v>16.9113636363636</v>
      </c>
      <c r="D5" s="0" t="n">
        <f aca="false">C5/60</f>
        <v>0.281856060606061</v>
      </c>
    </row>
    <row r="6" customFormat="false" ht="15" hidden="false" customHeight="false" outlineLevel="0" collapsed="false">
      <c r="A6" s="0" t="n">
        <v>2017</v>
      </c>
      <c r="B6" s="0" t="s">
        <v>96</v>
      </c>
      <c r="C6" s="0" t="n">
        <f aca="false">'[1]INSEE cours café robusta'!$M6</f>
        <v>17.5</v>
      </c>
      <c r="D6" s="0" t="n">
        <f aca="false">C6/60</f>
        <v>0.291666666666667</v>
      </c>
    </row>
    <row r="7" customFormat="false" ht="15" hidden="false" customHeight="false" outlineLevel="0" collapsed="false">
      <c r="A7" s="0" t="n">
        <v>2017</v>
      </c>
      <c r="B7" s="0" t="s">
        <v>97</v>
      </c>
      <c r="C7" s="0" t="n">
        <f aca="false">'[1]INSEE cours café robusta'!$M7</f>
        <v>17.5159090909091</v>
      </c>
      <c r="D7" s="0" t="n">
        <f aca="false">C7/60</f>
        <v>0.291931818181818</v>
      </c>
    </row>
    <row r="8" customFormat="false" ht="15" hidden="false" customHeight="false" outlineLevel="0" collapsed="false">
      <c r="A8" s="0" t="n">
        <v>2017</v>
      </c>
      <c r="B8" s="0" t="s">
        <v>98</v>
      </c>
      <c r="C8" s="0" t="n">
        <f aca="false">'[1]INSEE cours café robusta'!$M8</f>
        <v>17.7068181818182</v>
      </c>
      <c r="D8" s="0" t="n">
        <f aca="false">C8/60</f>
        <v>0.295113636363636</v>
      </c>
    </row>
    <row r="9" customFormat="false" ht="15" hidden="false" customHeight="false" outlineLevel="0" collapsed="false">
      <c r="A9" s="0" t="n">
        <v>2016</v>
      </c>
      <c r="B9" s="0" t="s">
        <v>99</v>
      </c>
      <c r="C9" s="0" t="n">
        <f aca="false">'[1]INSEE cours café robusta'!$M9</f>
        <v>16.4977272727273</v>
      </c>
      <c r="D9" s="0" t="n">
        <f aca="false">C9/60</f>
        <v>0.274962121212121</v>
      </c>
    </row>
    <row r="10" customFormat="false" ht="15" hidden="false" customHeight="false" outlineLevel="0" collapsed="false">
      <c r="A10" s="0" t="n">
        <v>2016</v>
      </c>
      <c r="B10" s="0" t="s">
        <v>100</v>
      </c>
      <c r="C10" s="0" t="n">
        <f aca="false">'[1]INSEE cours café robusta'!$M10</f>
        <v>17.0068181818182</v>
      </c>
      <c r="D10" s="0" t="n">
        <f aca="false">C10/60</f>
        <v>0.28344696969697</v>
      </c>
    </row>
    <row r="11" customFormat="false" ht="15" hidden="false" customHeight="false" outlineLevel="0" collapsed="false">
      <c r="A11" s="0" t="n">
        <v>2016</v>
      </c>
      <c r="B11" s="0" t="s">
        <v>101</v>
      </c>
      <c r="C11" s="0" t="n">
        <f aca="false">'[1]INSEE cours café robusta'!$M11</f>
        <v>17.1022727272727</v>
      </c>
      <c r="D11" s="0" t="n">
        <f aca="false">C11/60</f>
        <v>0.285037878787879</v>
      </c>
    </row>
    <row r="12" customFormat="false" ht="15" hidden="false" customHeight="false" outlineLevel="0" collapsed="false">
      <c r="A12" s="0" t="n">
        <v>2016</v>
      </c>
      <c r="B12" s="0" t="s">
        <v>102</v>
      </c>
      <c r="C12" s="0" t="n">
        <f aca="false">'[1]INSEE cours café robusta'!$M12</f>
        <v>16.1954545454545</v>
      </c>
      <c r="D12" s="0" t="n">
        <f aca="false">C12/60</f>
        <v>0.269924242424242</v>
      </c>
    </row>
    <row r="13" customFormat="false" ht="15" hidden="false" customHeight="false" outlineLevel="0" collapsed="false">
      <c r="A13" s="0" t="n">
        <v>2016</v>
      </c>
      <c r="B13" s="0" t="s">
        <v>103</v>
      </c>
      <c r="C13" s="0" t="n">
        <f aca="false">'[1]INSEE cours café robusta'!$M13</f>
        <v>15.3840909090909</v>
      </c>
      <c r="D13" s="0" t="n">
        <f aca="false">C13/60</f>
        <v>0.256401515151515</v>
      </c>
    </row>
    <row r="14" customFormat="false" ht="15" hidden="false" customHeight="false" outlineLevel="0" collapsed="false">
      <c r="A14" s="0" t="n">
        <v>2016</v>
      </c>
      <c r="B14" s="0" t="s">
        <v>104</v>
      </c>
      <c r="C14" s="0" t="n">
        <f aca="false">'[1]INSEE cours café robusta'!$M14</f>
        <v>15.4318181818182</v>
      </c>
      <c r="D14" s="0" t="n">
        <f aca="false">C14/60</f>
        <v>0.25719696969697</v>
      </c>
    </row>
    <row r="15" customFormat="false" ht="15" hidden="false" customHeight="false" outlineLevel="0" collapsed="false">
      <c r="A15" s="0" t="n">
        <v>2016</v>
      </c>
      <c r="B15" s="0" t="s">
        <v>105</v>
      </c>
      <c r="C15" s="0" t="n">
        <f aca="false">'[1]INSEE cours café robusta'!$M15</f>
        <v>14.7318181818182</v>
      </c>
      <c r="D15" s="0" t="n">
        <f aca="false">C15/60</f>
        <v>0.245530303030303</v>
      </c>
    </row>
    <row r="16" customFormat="false" ht="15" hidden="false" customHeight="false" outlineLevel="0" collapsed="false">
      <c r="A16" s="0" t="n">
        <v>2016</v>
      </c>
      <c r="B16" s="0" t="s">
        <v>94</v>
      </c>
      <c r="C16" s="0" t="n">
        <f aca="false">'[1]INSEE cours café robusta'!$M16</f>
        <v>14.4772727272727</v>
      </c>
      <c r="D16" s="0" t="n">
        <f aca="false">C16/60</f>
        <v>0.241287878787879</v>
      </c>
    </row>
    <row r="17" customFormat="false" ht="15" hidden="false" customHeight="false" outlineLevel="0" collapsed="false">
      <c r="A17" s="0" t="n">
        <v>2016</v>
      </c>
      <c r="B17" s="0" t="s">
        <v>95</v>
      </c>
      <c r="C17" s="0" t="n">
        <f aca="false">'[1]INSEE cours café robusta'!$M17</f>
        <v>13.9363636363636</v>
      </c>
      <c r="D17" s="0" t="n">
        <f aca="false">C17/60</f>
        <v>0.232272727272727</v>
      </c>
    </row>
    <row r="18" customFormat="false" ht="15" hidden="false" customHeight="false" outlineLevel="0" collapsed="false">
      <c r="A18" s="0" t="n">
        <v>2016</v>
      </c>
      <c r="B18" s="0" t="s">
        <v>96</v>
      </c>
      <c r="C18" s="0" t="n">
        <f aca="false">'[1]INSEE cours café robusta'!$M18</f>
        <v>13.2363636363636</v>
      </c>
      <c r="D18" s="0" t="n">
        <f aca="false">C18/60</f>
        <v>0.220606060606061</v>
      </c>
    </row>
    <row r="19" customFormat="false" ht="15" hidden="false" customHeight="false" outlineLevel="0" collapsed="false">
      <c r="A19" s="0" t="n">
        <v>2016</v>
      </c>
      <c r="B19" s="0" t="s">
        <v>97</v>
      </c>
      <c r="C19" s="0" t="n">
        <f aca="false">'[1]INSEE cours café robusta'!$M19</f>
        <v>12.9181818181818</v>
      </c>
      <c r="D19" s="0" t="n">
        <f aca="false">C19/60</f>
        <v>0.21530303030303</v>
      </c>
    </row>
    <row r="20" customFormat="false" ht="15" hidden="false" customHeight="false" outlineLevel="0" collapsed="false">
      <c r="A20" s="0" t="n">
        <v>2016</v>
      </c>
      <c r="B20" s="0" t="s">
        <v>98</v>
      </c>
      <c r="C20" s="0" t="n">
        <f aca="false">'[1]INSEE cours café robusta'!$M20</f>
        <v>13.0454545454545</v>
      </c>
      <c r="D20" s="0" t="n">
        <f aca="false">C20/60</f>
        <v>0.217424242424242</v>
      </c>
    </row>
    <row r="21" customFormat="false" ht="15" hidden="false" customHeight="false" outlineLevel="0" collapsed="false">
      <c r="A21" s="0" t="n">
        <v>2015</v>
      </c>
      <c r="B21" s="0" t="s">
        <v>99</v>
      </c>
      <c r="C21" s="0" t="n">
        <f aca="false">'[1]INSEE cours café robusta'!$M21</f>
        <v>13.7295454545455</v>
      </c>
      <c r="D21" s="0" t="n">
        <f aca="false">C21/60</f>
        <v>0.228825757575758</v>
      </c>
    </row>
    <row r="22" customFormat="false" ht="15" hidden="false" customHeight="false" outlineLevel="0" collapsed="false">
      <c r="A22" s="0" t="n">
        <v>2015</v>
      </c>
      <c r="B22" s="0" t="s">
        <v>100</v>
      </c>
      <c r="C22" s="0" t="n">
        <f aca="false">'[1]INSEE cours café robusta'!$M22</f>
        <v>14.0954545454545</v>
      </c>
      <c r="D22" s="0" t="n">
        <f aca="false">C22/60</f>
        <v>0.234924242424242</v>
      </c>
    </row>
    <row r="23" customFormat="false" ht="15" hidden="false" customHeight="false" outlineLevel="0" collapsed="false">
      <c r="A23" s="0" t="n">
        <v>2015</v>
      </c>
      <c r="B23" s="0" t="s">
        <v>101</v>
      </c>
      <c r="C23" s="0" t="n">
        <f aca="false">'[1]INSEE cours café robusta'!$M23</f>
        <v>14.1113636363636</v>
      </c>
      <c r="D23" s="0" t="n">
        <f aca="false">C23/60</f>
        <v>0.235189393939394</v>
      </c>
    </row>
    <row r="24" customFormat="false" ht="15" hidden="false" customHeight="false" outlineLevel="0" collapsed="false">
      <c r="A24" s="0" t="n">
        <v>2015</v>
      </c>
      <c r="B24" s="0" t="s">
        <v>102</v>
      </c>
      <c r="C24" s="0" t="n">
        <f aca="false">'[1]INSEE cours café robusta'!$M24</f>
        <v>14</v>
      </c>
      <c r="D24" s="0" t="n">
        <f aca="false">C24/60</f>
        <v>0.233333333333333</v>
      </c>
    </row>
    <row r="25" customFormat="false" ht="15" hidden="false" customHeight="false" outlineLevel="0" collapsed="false">
      <c r="A25" s="0" t="n">
        <v>2015</v>
      </c>
      <c r="B25" s="0" t="s">
        <v>103</v>
      </c>
      <c r="C25" s="0" t="n">
        <f aca="false">'[1]INSEE cours café robusta'!$M25</f>
        <v>14.6204545454545</v>
      </c>
      <c r="D25" s="0" t="n">
        <f aca="false">C25/60</f>
        <v>0.243674242424242</v>
      </c>
    </row>
    <row r="26" customFormat="false" ht="15" hidden="false" customHeight="false" outlineLevel="0" collapsed="false">
      <c r="A26" s="0" t="n">
        <v>2015</v>
      </c>
      <c r="B26" s="0" t="s">
        <v>104</v>
      </c>
      <c r="C26" s="0" t="n">
        <f aca="false">'[1]INSEE cours café robusta'!$M26</f>
        <v>14.7477272727273</v>
      </c>
      <c r="D26" s="0" t="n">
        <f aca="false">C26/60</f>
        <v>0.245795454545454</v>
      </c>
    </row>
    <row r="27" customFormat="false" ht="15" hidden="false" customHeight="false" outlineLevel="0" collapsed="false">
      <c r="A27" s="0" t="n">
        <v>2015</v>
      </c>
      <c r="B27" s="0" t="s">
        <v>105</v>
      </c>
      <c r="C27" s="0" t="n">
        <f aca="false">'[1]INSEE cours café robusta'!$M27</f>
        <v>15.4159090909091</v>
      </c>
      <c r="D27" s="0" t="n">
        <f aca="false">C27/60</f>
        <v>0.256931818181818</v>
      </c>
    </row>
    <row r="28" customFormat="false" ht="15" hidden="false" customHeight="false" outlineLevel="0" collapsed="false">
      <c r="A28" s="0" t="n">
        <v>2015</v>
      </c>
      <c r="B28" s="0" t="s">
        <v>94</v>
      </c>
      <c r="C28" s="0" t="n">
        <f aca="false">'[1]INSEE cours café robusta'!$M28</f>
        <v>15.0181818181818</v>
      </c>
      <c r="D28" s="0" t="n">
        <f aca="false">C28/60</f>
        <v>0.25030303030303</v>
      </c>
    </row>
    <row r="29" customFormat="false" ht="15" hidden="false" customHeight="false" outlineLevel="0" collapsed="false">
      <c r="A29" s="0" t="n">
        <v>2015</v>
      </c>
      <c r="B29" s="0" t="s">
        <v>95</v>
      </c>
      <c r="C29" s="0" t="n">
        <f aca="false">'[1]INSEE cours café robusta'!$M29</f>
        <v>15.7022727272727</v>
      </c>
      <c r="D29" s="0" t="n">
        <f aca="false">C29/60</f>
        <v>0.261704545454546</v>
      </c>
    </row>
    <row r="30" customFormat="false" ht="15" hidden="false" customHeight="false" outlineLevel="0" collapsed="false">
      <c r="A30" s="0" t="n">
        <v>2015</v>
      </c>
      <c r="B30" s="0" t="s">
        <v>96</v>
      </c>
      <c r="C30" s="0" t="n">
        <f aca="false">'[1]INSEE cours café robusta'!$M30</f>
        <v>15.6068181818182</v>
      </c>
      <c r="D30" s="0" t="n">
        <f aca="false">C30/60</f>
        <v>0.260113636363636</v>
      </c>
    </row>
    <row r="31" customFormat="false" ht="15" hidden="false" customHeight="false" outlineLevel="0" collapsed="false">
      <c r="A31" s="0" t="n">
        <v>2015</v>
      </c>
      <c r="B31" s="0" t="s">
        <v>97</v>
      </c>
      <c r="C31" s="0" t="n">
        <f aca="false">'[1]INSEE cours café robusta'!$M31</f>
        <v>16.4977272727273</v>
      </c>
      <c r="D31" s="0" t="n">
        <f aca="false">C31/60</f>
        <v>0.274962121212121</v>
      </c>
    </row>
    <row r="32" customFormat="false" ht="15" hidden="false" customHeight="false" outlineLevel="0" collapsed="false">
      <c r="A32" s="0" t="n">
        <v>2015</v>
      </c>
      <c r="B32" s="0" t="s">
        <v>98</v>
      </c>
      <c r="C32" s="0" t="n">
        <f aca="false">'[1]INSEE cours café robusta'!$M32</f>
        <v>16.275</v>
      </c>
      <c r="D32" s="0" t="n">
        <f aca="false">C32/60</f>
        <v>0.27125</v>
      </c>
    </row>
    <row r="33" customFormat="false" ht="15" hidden="false" customHeight="false" outlineLevel="0" collapsed="false">
      <c r="A33" s="0" t="n">
        <v>2014</v>
      </c>
      <c r="B33" s="0" t="s">
        <v>99</v>
      </c>
      <c r="C33" s="0" t="n">
        <f aca="false">'[1]INSEE cours café robusta'!$M33</f>
        <v>16.4659090909091</v>
      </c>
      <c r="D33" s="0" t="n">
        <f aca="false">C33/60</f>
        <v>0.274431818181818</v>
      </c>
    </row>
    <row r="34" customFormat="false" ht="15" hidden="false" customHeight="false" outlineLevel="0" collapsed="false">
      <c r="A34" s="0" t="n">
        <v>2014</v>
      </c>
      <c r="B34" s="0" t="s">
        <v>100</v>
      </c>
      <c r="C34" s="0" t="n">
        <f aca="false">'[1]INSEE cours café robusta'!$M34</f>
        <v>16.9909090909091</v>
      </c>
      <c r="D34" s="0" t="n">
        <f aca="false">C34/60</f>
        <v>0.283181818181818</v>
      </c>
    </row>
    <row r="35" customFormat="false" ht="15" hidden="false" customHeight="false" outlineLevel="0" collapsed="false">
      <c r="A35" s="0" t="n">
        <v>2014</v>
      </c>
      <c r="B35" s="0" t="s">
        <v>101</v>
      </c>
      <c r="C35" s="0" t="n">
        <f aca="false">'[1]INSEE cours café robusta'!$M35</f>
        <v>17.4045454545455</v>
      </c>
      <c r="D35" s="0" t="n">
        <f aca="false">C35/60</f>
        <v>0.290075757575758</v>
      </c>
    </row>
    <row r="36" customFormat="false" ht="15" hidden="false" customHeight="false" outlineLevel="0" collapsed="false">
      <c r="A36" s="0" t="n">
        <v>2014</v>
      </c>
      <c r="B36" s="0" t="s">
        <v>102</v>
      </c>
      <c r="C36" s="0" t="n">
        <f aca="false">'[1]INSEE cours café robusta'!$M36</f>
        <v>16.8</v>
      </c>
      <c r="D36" s="0" t="n">
        <f aca="false">C36/60</f>
        <v>0.28</v>
      </c>
    </row>
    <row r="37" customFormat="false" ht="15" hidden="false" customHeight="false" outlineLevel="0" collapsed="false">
      <c r="A37" s="0" t="n">
        <v>2014</v>
      </c>
      <c r="B37" s="0" t="s">
        <v>103</v>
      </c>
      <c r="C37" s="0" t="n">
        <f aca="false">'[1]INSEE cours café robusta'!$M37</f>
        <v>16.7204545454545</v>
      </c>
      <c r="D37" s="0" t="n">
        <f aca="false">C37/60</f>
        <v>0.278674242424242</v>
      </c>
    </row>
    <row r="38" customFormat="false" ht="15" hidden="false" customHeight="false" outlineLevel="0" collapsed="false">
      <c r="A38" s="0" t="n">
        <v>2014</v>
      </c>
      <c r="B38" s="0" t="s">
        <v>104</v>
      </c>
      <c r="C38" s="0" t="n">
        <f aca="false">'[1]INSEE cours café robusta'!$M38</f>
        <v>17.0545454545455</v>
      </c>
      <c r="D38" s="0" t="n">
        <f aca="false">C38/60</f>
        <v>0.284242424242424</v>
      </c>
    </row>
    <row r="39" customFormat="false" ht="15" hidden="false" customHeight="false" outlineLevel="0" collapsed="false">
      <c r="A39" s="0" t="n">
        <v>2014</v>
      </c>
      <c r="B39" s="0" t="s">
        <v>105</v>
      </c>
      <c r="C39" s="0" t="n">
        <f aca="false">'[1]INSEE cours café robusta'!$M39</f>
        <v>16.6409090909091</v>
      </c>
      <c r="D39" s="0" t="n">
        <f aca="false">C39/60</f>
        <v>0.277348484848485</v>
      </c>
    </row>
    <row r="40" customFormat="false" ht="15" hidden="false" customHeight="false" outlineLevel="0" collapsed="false">
      <c r="A40" s="0" t="n">
        <v>2014</v>
      </c>
      <c r="B40" s="0" t="s">
        <v>94</v>
      </c>
      <c r="C40" s="0" t="n">
        <f aca="false">'[1]INSEE cours café robusta'!$M40</f>
        <v>17.2454545454546</v>
      </c>
      <c r="D40" s="0" t="n">
        <f aca="false">C40/60</f>
        <v>0.287424242424242</v>
      </c>
    </row>
    <row r="41" customFormat="false" ht="15" hidden="false" customHeight="false" outlineLevel="0" collapsed="false">
      <c r="A41" s="0" t="n">
        <v>2014</v>
      </c>
      <c r="B41" s="0" t="s">
        <v>95</v>
      </c>
      <c r="C41" s="0" t="n">
        <f aca="false">'[1]INSEE cours café robusta'!$M41</f>
        <v>17.6113636363636</v>
      </c>
      <c r="D41" s="0" t="n">
        <f aca="false">C41/60</f>
        <v>0.293522727272727</v>
      </c>
    </row>
    <row r="42" customFormat="false" ht="15" hidden="false" customHeight="false" outlineLevel="0" collapsed="false">
      <c r="A42" s="0" t="n">
        <v>2014</v>
      </c>
      <c r="B42" s="0" t="s">
        <v>96</v>
      </c>
      <c r="C42" s="0" t="n">
        <f aca="false">'[1]INSEE cours café robusta'!$M42</f>
        <v>17.8022727272727</v>
      </c>
      <c r="D42" s="0" t="n">
        <f aca="false">C42/60</f>
        <v>0.296704545454545</v>
      </c>
    </row>
    <row r="43" customFormat="false" ht="15" hidden="false" customHeight="false" outlineLevel="0" collapsed="false">
      <c r="A43" s="0" t="n">
        <v>2014</v>
      </c>
      <c r="B43" s="0" t="s">
        <v>97</v>
      </c>
      <c r="C43" s="0" t="n">
        <f aca="false">'[1]INSEE cours café robusta'!$M43</f>
        <v>16.0840909090909</v>
      </c>
      <c r="D43" s="0" t="n">
        <f aca="false">C43/60</f>
        <v>0.268068181818182</v>
      </c>
    </row>
    <row r="44" customFormat="false" ht="15" hidden="false" customHeight="false" outlineLevel="0" collapsed="false">
      <c r="A44" s="0" t="n">
        <v>2014</v>
      </c>
      <c r="B44" s="0" t="s">
        <v>98</v>
      </c>
      <c r="C44" s="0" t="n">
        <f aca="false">'[1]INSEE cours café robusta'!$M44</f>
        <v>14.7795454545455</v>
      </c>
      <c r="D44" s="0" t="n">
        <f aca="false">C44/60</f>
        <v>0.246325757575758</v>
      </c>
    </row>
    <row r="45" customFormat="false" ht="15" hidden="false" customHeight="false" outlineLevel="0" collapsed="false">
      <c r="A45" s="0" t="n">
        <v>2013</v>
      </c>
      <c r="B45" s="0" t="s">
        <v>99</v>
      </c>
      <c r="C45" s="0" t="n">
        <f aca="false">'[1]INSEE cours café robusta'!$M45</f>
        <v>15.1931818181818</v>
      </c>
      <c r="D45" s="0" t="n">
        <f aca="false">C45/60</f>
        <v>0.253219696969697</v>
      </c>
    </row>
    <row r="46" customFormat="false" ht="15" hidden="false" customHeight="false" outlineLevel="0" collapsed="false">
      <c r="A46" s="0" t="n">
        <v>2013</v>
      </c>
      <c r="B46" s="0" t="s">
        <v>100</v>
      </c>
      <c r="C46" s="0" t="n">
        <f aca="false">'[1]INSEE cours café robusta'!$M46</f>
        <v>13.6340909090909</v>
      </c>
      <c r="D46" s="0" t="n">
        <f aca="false">C46/60</f>
        <v>0.227234848484848</v>
      </c>
    </row>
    <row r="47" customFormat="false" ht="15" hidden="false" customHeight="false" outlineLevel="0" collapsed="false">
      <c r="A47" s="0" t="n">
        <v>2013</v>
      </c>
      <c r="B47" s="0" t="s">
        <v>101</v>
      </c>
      <c r="C47" s="0" t="n">
        <f aca="false">'[1]INSEE cours café robusta'!$M47</f>
        <v>14.3181818181818</v>
      </c>
      <c r="D47" s="0" t="n">
        <f aca="false">C47/60</f>
        <v>0.238636363636364</v>
      </c>
    </row>
    <row r="48" customFormat="false" ht="15" hidden="false" customHeight="false" outlineLevel="0" collapsed="false">
      <c r="A48" s="0" t="n">
        <v>2013</v>
      </c>
      <c r="B48" s="0" t="s">
        <v>102</v>
      </c>
      <c r="C48" s="0" t="n">
        <f aca="false">'[1]INSEE cours café robusta'!$M48</f>
        <v>14.875</v>
      </c>
      <c r="D48" s="0" t="n">
        <f aca="false">C48/60</f>
        <v>0.247916666666667</v>
      </c>
    </row>
    <row r="49" customFormat="false" ht="15" hidden="false" customHeight="false" outlineLevel="0" collapsed="false">
      <c r="A49" s="0" t="n">
        <v>2013</v>
      </c>
      <c r="B49" s="0" t="s">
        <v>103</v>
      </c>
      <c r="C49" s="0" t="n">
        <f aca="false">'[1]INSEE cours café robusta'!$M49</f>
        <v>16.0204545454545</v>
      </c>
      <c r="D49" s="0" t="n">
        <f aca="false">C49/60</f>
        <v>0.267007575757576</v>
      </c>
    </row>
    <row r="50" customFormat="false" ht="15" hidden="false" customHeight="false" outlineLevel="0" collapsed="false">
      <c r="A50" s="0" t="n">
        <v>2013</v>
      </c>
      <c r="B50" s="0" t="s">
        <v>104</v>
      </c>
      <c r="C50" s="0" t="n">
        <f aca="false">'[1]INSEE cours café robusta'!$M50</f>
        <v>16.2909090909091</v>
      </c>
      <c r="D50" s="0" t="n">
        <f aca="false">C50/60</f>
        <v>0.271515151515152</v>
      </c>
    </row>
    <row r="51" customFormat="false" ht="15" hidden="false" customHeight="false" outlineLevel="0" collapsed="false">
      <c r="A51" s="0" t="n">
        <v>2013</v>
      </c>
      <c r="B51" s="0" t="s">
        <v>105</v>
      </c>
      <c r="C51" s="0" t="n">
        <f aca="false">'[1]INSEE cours café robusta'!$M51</f>
        <v>15.4477272727273</v>
      </c>
      <c r="D51" s="0" t="n">
        <f aca="false">C51/60</f>
        <v>0.257462121212121</v>
      </c>
    </row>
    <row r="52" customFormat="false" ht="15" hidden="false" customHeight="false" outlineLevel="0" collapsed="false">
      <c r="A52" s="0" t="n">
        <v>2013</v>
      </c>
      <c r="B52" s="0" t="s">
        <v>94</v>
      </c>
      <c r="C52" s="0" t="n">
        <f aca="false">'[1]INSEE cours café robusta'!$M52</f>
        <v>16.8318181818182</v>
      </c>
      <c r="D52" s="0" t="n">
        <f aca="false">C52/60</f>
        <v>0.280530303030303</v>
      </c>
    </row>
    <row r="53" customFormat="false" ht="15" hidden="false" customHeight="false" outlineLevel="0" collapsed="false">
      <c r="A53" s="0" t="n">
        <v>2013</v>
      </c>
      <c r="B53" s="0" t="s">
        <v>95</v>
      </c>
      <c r="C53" s="0" t="n">
        <f aca="false">'[1]INSEE cours café robusta'!$M53</f>
        <v>17.1181818181818</v>
      </c>
      <c r="D53" s="0" t="n">
        <f aca="false">C53/60</f>
        <v>0.28530303030303</v>
      </c>
    </row>
    <row r="54" customFormat="false" ht="15" hidden="false" customHeight="false" outlineLevel="0" collapsed="false">
      <c r="A54" s="0" t="n">
        <v>2013</v>
      </c>
      <c r="B54" s="0" t="s">
        <v>96</v>
      </c>
      <c r="C54" s="0" t="n">
        <f aca="false">'[1]INSEE cours café robusta'!$M54</f>
        <v>17.9295454545455</v>
      </c>
      <c r="D54" s="0" t="n">
        <f aca="false">C54/60</f>
        <v>0.298825757575758</v>
      </c>
    </row>
    <row r="55" customFormat="false" ht="15" hidden="false" customHeight="false" outlineLevel="0" collapsed="false">
      <c r="A55" s="0" t="n">
        <v>2013</v>
      </c>
      <c r="B55" s="0" t="s">
        <v>97</v>
      </c>
      <c r="C55" s="0" t="n">
        <f aca="false">'[1]INSEE cours café robusta'!$M55</f>
        <v>17.4522727272727</v>
      </c>
      <c r="D55" s="0" t="n">
        <f aca="false">C55/60</f>
        <v>0.290871212121212</v>
      </c>
    </row>
    <row r="56" customFormat="false" ht="15" hidden="false" customHeight="false" outlineLevel="0" collapsed="false">
      <c r="A56" s="0" t="n">
        <v>2013</v>
      </c>
      <c r="B56" s="0" t="s">
        <v>98</v>
      </c>
      <c r="C56" s="0" t="n">
        <f aca="false">'[1]INSEE cours café robusta'!$M56</f>
        <v>16.8318181818182</v>
      </c>
      <c r="D56" s="0" t="n">
        <f aca="false">C56/60</f>
        <v>0.280530303030303</v>
      </c>
    </row>
    <row r="57" customFormat="false" ht="15" hidden="false" customHeight="false" outlineLevel="0" collapsed="false">
      <c r="A57" s="0" t="n">
        <v>2012</v>
      </c>
      <c r="B57" s="0" t="s">
        <v>99</v>
      </c>
      <c r="C57" s="0" t="n">
        <f aca="false">'[1]INSEE cours café robusta'!$M57</f>
        <v>16.275</v>
      </c>
      <c r="D57" s="0" t="n">
        <f aca="false">C57/60</f>
        <v>0.27125</v>
      </c>
    </row>
    <row r="58" customFormat="false" ht="15" hidden="false" customHeight="false" outlineLevel="0" collapsed="false">
      <c r="A58" s="0" t="n">
        <v>2012</v>
      </c>
      <c r="B58" s="0" t="s">
        <v>100</v>
      </c>
      <c r="C58" s="0" t="n">
        <f aca="false">'[1]INSEE cours café robusta'!$M58</f>
        <v>16.3704545454546</v>
      </c>
      <c r="D58" s="0" t="n">
        <f aca="false">C58/60</f>
        <v>0.272840909090909</v>
      </c>
    </row>
    <row r="59" customFormat="false" ht="15" hidden="false" customHeight="false" outlineLevel="0" collapsed="false">
      <c r="A59" s="0" t="n">
        <v>2012</v>
      </c>
      <c r="B59" s="0" t="s">
        <v>101</v>
      </c>
      <c r="C59" s="0" t="n">
        <f aca="false">'[1]INSEE cours café robusta'!$M59</f>
        <v>17.4840909090909</v>
      </c>
      <c r="D59" s="0" t="n">
        <f aca="false">C59/60</f>
        <v>0.291401515151515</v>
      </c>
    </row>
    <row r="60" customFormat="false" ht="15" hidden="false" customHeight="false" outlineLevel="0" collapsed="false">
      <c r="A60" s="0" t="n">
        <v>2012</v>
      </c>
      <c r="B60" s="0" t="s">
        <v>102</v>
      </c>
      <c r="C60" s="0" t="n">
        <f aca="false">'[1]INSEE cours café robusta'!$M60</f>
        <v>17.6431818181818</v>
      </c>
      <c r="D60" s="0" t="n">
        <f aca="false">C60/60</f>
        <v>0.29405303030303</v>
      </c>
    </row>
    <row r="61" customFormat="false" ht="15" hidden="false" customHeight="false" outlineLevel="0" collapsed="false">
      <c r="A61" s="0" t="n">
        <v>2012</v>
      </c>
      <c r="B61" s="0" t="s">
        <v>103</v>
      </c>
      <c r="C61" s="0" t="n">
        <f aca="false">'[1]INSEE cours café robusta'!$M61</f>
        <v>17.9772727272727</v>
      </c>
      <c r="D61" s="0" t="n">
        <f aca="false">C61/60</f>
        <v>0.299621212121212</v>
      </c>
    </row>
    <row r="62" customFormat="false" ht="15" hidden="false" customHeight="false" outlineLevel="0" collapsed="false">
      <c r="A62" s="0" t="n">
        <v>2012</v>
      </c>
      <c r="B62" s="0" t="s">
        <v>104</v>
      </c>
      <c r="C62" s="0" t="n">
        <f aca="false">'[1]INSEE cours café robusta'!$M62</f>
        <v>18.0409090909091</v>
      </c>
      <c r="D62" s="0" t="n">
        <f aca="false">C62/60</f>
        <v>0.300681818181818</v>
      </c>
    </row>
    <row r="63" customFormat="false" ht="15" hidden="false" customHeight="false" outlineLevel="0" collapsed="false">
      <c r="A63" s="0" t="n">
        <v>2012</v>
      </c>
      <c r="B63" s="0" t="s">
        <v>105</v>
      </c>
      <c r="C63" s="0" t="n">
        <f aca="false">'[1]INSEE cours café robusta'!$M63</f>
        <v>18.025</v>
      </c>
      <c r="D63" s="0" t="n">
        <f aca="false">C63/60</f>
        <v>0.300416666666667</v>
      </c>
    </row>
    <row r="64" customFormat="false" ht="15" hidden="false" customHeight="false" outlineLevel="0" collapsed="false">
      <c r="A64" s="0" t="n">
        <v>2012</v>
      </c>
      <c r="B64" s="0" t="s">
        <v>94</v>
      </c>
      <c r="C64" s="0" t="n">
        <f aca="false">'[1]INSEE cours café robusta'!$M64</f>
        <v>18.4545454545455</v>
      </c>
      <c r="D64" s="0" t="n">
        <f aca="false">C64/60</f>
        <v>0.307575757575758</v>
      </c>
    </row>
    <row r="65" customFormat="false" ht="15" hidden="false" customHeight="false" outlineLevel="0" collapsed="false">
      <c r="A65" s="0" t="n">
        <v>2012</v>
      </c>
      <c r="B65" s="0" t="s">
        <v>95</v>
      </c>
      <c r="C65" s="0" t="n">
        <f aca="false">'[1]INSEE cours café robusta'!$M65</f>
        <v>17.7704545454545</v>
      </c>
      <c r="D65" s="0" t="n">
        <f aca="false">C65/60</f>
        <v>0.296174242424242</v>
      </c>
    </row>
    <row r="66" customFormat="false" ht="15" hidden="false" customHeight="false" outlineLevel="0" collapsed="false">
      <c r="A66" s="0" t="n">
        <v>2012</v>
      </c>
      <c r="B66" s="0" t="s">
        <v>96</v>
      </c>
      <c r="C66" s="0" t="n">
        <f aca="false">'[1]INSEE cours café robusta'!$M66</f>
        <v>18.0727272727273</v>
      </c>
      <c r="D66" s="0" t="n">
        <f aca="false">C66/60</f>
        <v>0.301212121212121</v>
      </c>
    </row>
    <row r="67" customFormat="false" ht="15" hidden="false" customHeight="false" outlineLevel="0" collapsed="false">
      <c r="A67" s="0" t="n">
        <v>2012</v>
      </c>
      <c r="B67" s="0" t="s">
        <v>97</v>
      </c>
      <c r="C67" s="0" t="n">
        <f aca="false">'[1]INSEE cours café robusta'!$M67</f>
        <v>17.7068181818182</v>
      </c>
      <c r="D67" s="0" t="n">
        <f aca="false">C67/60</f>
        <v>0.295113636363636</v>
      </c>
    </row>
    <row r="68" customFormat="false" ht="15" hidden="false" customHeight="false" outlineLevel="0" collapsed="false">
      <c r="A68" s="0" t="n">
        <v>2012</v>
      </c>
      <c r="B68" s="0" t="s">
        <v>98</v>
      </c>
      <c r="C68" s="0" t="n">
        <f aca="false">'[1]INSEE cours café robusta'!$M68</f>
        <v>17.4045454545455</v>
      </c>
      <c r="D68" s="0" t="n">
        <f aca="false">C68/60</f>
        <v>0.290075757575758</v>
      </c>
    </row>
    <row r="69" customFormat="false" ht="15" hidden="false" customHeight="false" outlineLevel="0" collapsed="false">
      <c r="A69" s="0" t="n">
        <v>2011</v>
      </c>
      <c r="B69" s="0" t="s">
        <v>99</v>
      </c>
      <c r="C69" s="0" t="n">
        <f aca="false">'[1]INSEE cours café robusta'!$M69</f>
        <v>18.1522727272727</v>
      </c>
      <c r="D69" s="0" t="n">
        <f aca="false">C69/60</f>
        <v>0.302537878787879</v>
      </c>
    </row>
    <row r="70" customFormat="false" ht="15" hidden="false" customHeight="false" outlineLevel="0" collapsed="false">
      <c r="A70" s="0" t="n">
        <v>2011</v>
      </c>
      <c r="B70" s="0" t="s">
        <v>100</v>
      </c>
      <c r="C70" s="0" t="n">
        <f aca="false">'[1]INSEE cours café robusta'!$M70</f>
        <v>17.2136363636364</v>
      </c>
      <c r="D70" s="0" t="n">
        <f aca="false">C70/60</f>
        <v>0.286893939393939</v>
      </c>
    </row>
    <row r="71" customFormat="false" ht="15" hidden="false" customHeight="false" outlineLevel="0" collapsed="false">
      <c r="A71" s="0" t="n">
        <v>2011</v>
      </c>
      <c r="B71" s="0" t="s">
        <v>101</v>
      </c>
      <c r="C71" s="0" t="n">
        <f aca="false">'[1]INSEE cours café robusta'!$M71</f>
        <v>17.0704545454545</v>
      </c>
      <c r="D71" s="0" t="n">
        <f aca="false">C71/60</f>
        <v>0.284507575757576</v>
      </c>
    </row>
    <row r="72" customFormat="false" ht="15" hidden="false" customHeight="false" outlineLevel="0" collapsed="false">
      <c r="A72" s="0" t="n">
        <v>2011</v>
      </c>
      <c r="B72" s="0" t="s">
        <v>102</v>
      </c>
      <c r="C72" s="0" t="n">
        <f aca="false">'[1]INSEE cours café robusta'!$M72</f>
        <v>18.1204545454545</v>
      </c>
      <c r="D72" s="0" t="n">
        <f aca="false">C72/60</f>
        <v>0.302007575757576</v>
      </c>
    </row>
    <row r="73" customFormat="false" ht="15" hidden="false" customHeight="false" outlineLevel="0" collapsed="false">
      <c r="A73" s="0" t="n">
        <v>2011</v>
      </c>
      <c r="B73" s="0" t="s">
        <v>103</v>
      </c>
      <c r="C73" s="0" t="n">
        <f aca="false">'[1]INSEE cours café robusta'!$M73</f>
        <v>18.9318181818182</v>
      </c>
      <c r="D73" s="0" t="n">
        <f aca="false">C73/60</f>
        <v>0.315530303030303</v>
      </c>
    </row>
    <row r="74" customFormat="false" ht="15" hidden="false" customHeight="false" outlineLevel="0" collapsed="false">
      <c r="A74" s="0" t="n">
        <v>2011</v>
      </c>
      <c r="B74" s="0" t="s">
        <v>104</v>
      </c>
      <c r="C74" s="0" t="n">
        <f aca="false">'[1]INSEE cours café robusta'!$M74</f>
        <v>18.55</v>
      </c>
      <c r="D74" s="0" t="n">
        <f aca="false">C74/60</f>
        <v>0.309166666666667</v>
      </c>
    </row>
    <row r="75" customFormat="false" ht="15" hidden="false" customHeight="false" outlineLevel="0" collapsed="false">
      <c r="A75" s="0" t="n">
        <v>2011</v>
      </c>
      <c r="B75" s="0" t="s">
        <v>105</v>
      </c>
      <c r="C75" s="0" t="n">
        <f aca="false">'[1]INSEE cours café robusta'!$M75</f>
        <v>19.4409090909091</v>
      </c>
      <c r="D75" s="0" t="n">
        <f aca="false">C75/60</f>
        <v>0.324015151515152</v>
      </c>
    </row>
    <row r="76" customFormat="false" ht="15" hidden="false" customHeight="false" outlineLevel="0" collapsed="false">
      <c r="A76" s="0" t="n">
        <v>2011</v>
      </c>
      <c r="B76" s="0" t="s">
        <v>94</v>
      </c>
      <c r="C76" s="0" t="n">
        <f aca="false">'[1]INSEE cours café robusta'!$M76</f>
        <v>20.0931818181818</v>
      </c>
      <c r="D76" s="0" t="n">
        <f aca="false">C76/60</f>
        <v>0.334886363636364</v>
      </c>
    </row>
    <row r="77" customFormat="false" ht="15" hidden="false" customHeight="false" outlineLevel="0" collapsed="false">
      <c r="A77" s="0" t="n">
        <v>2011</v>
      </c>
      <c r="B77" s="0" t="s">
        <v>95</v>
      </c>
      <c r="C77" s="0" t="n">
        <f aca="false">'[1]INSEE cours café robusta'!$M77</f>
        <v>19.2977272727273</v>
      </c>
      <c r="D77" s="0" t="n">
        <f aca="false">C77/60</f>
        <v>0.321628787878788</v>
      </c>
    </row>
    <row r="78" customFormat="false" ht="15" hidden="false" customHeight="false" outlineLevel="0" collapsed="false">
      <c r="A78" s="0" t="n">
        <v>2011</v>
      </c>
      <c r="B78" s="0" t="s">
        <v>96</v>
      </c>
      <c r="C78" s="0" t="n">
        <f aca="false">'[1]INSEE cours café robusta'!$M78</f>
        <v>19.4886363636364</v>
      </c>
      <c r="D78" s="0" t="n">
        <f aca="false">C78/60</f>
        <v>0.324810606060606</v>
      </c>
    </row>
    <row r="79" customFormat="false" ht="15" hidden="false" customHeight="false" outlineLevel="0" collapsed="false">
      <c r="A79" s="0" t="n">
        <v>2011</v>
      </c>
      <c r="B79" s="0" t="s">
        <v>97</v>
      </c>
      <c r="C79" s="0" t="n">
        <f aca="false">'[1]INSEE cours café robusta'!$M79</f>
        <v>18.2318181818182</v>
      </c>
      <c r="D79" s="0" t="n">
        <f aca="false">C79/60</f>
        <v>0.303863636363636</v>
      </c>
    </row>
    <row r="80" customFormat="false" ht="15" hidden="false" customHeight="false" outlineLevel="0" collapsed="false">
      <c r="A80" s="0" t="n">
        <v>2011</v>
      </c>
      <c r="B80" s="0" t="s">
        <v>98</v>
      </c>
      <c r="C80" s="0" t="n">
        <f aca="false">'[1]INSEE cours café robusta'!$M80</f>
        <v>16.8636363636364</v>
      </c>
      <c r="D80" s="0" t="n">
        <f aca="false">C80/60</f>
        <v>0.281060606060606</v>
      </c>
    </row>
    <row r="81" customFormat="false" ht="15" hidden="false" customHeight="false" outlineLevel="0" collapsed="false">
      <c r="A81" s="0" t="n">
        <v>2010</v>
      </c>
      <c r="B81" s="0" t="s">
        <v>99</v>
      </c>
      <c r="C81" s="0" t="n">
        <f aca="false">'[1]INSEE cours café robusta'!$M81</f>
        <v>15.6386363636364</v>
      </c>
      <c r="D81" s="0" t="n">
        <f aca="false">C81/60</f>
        <v>0.260643939393939</v>
      </c>
    </row>
    <row r="82" customFormat="false" ht="15" hidden="false" customHeight="false" outlineLevel="0" collapsed="false">
      <c r="A82" s="0" t="n">
        <v>2010</v>
      </c>
      <c r="B82" s="0" t="s">
        <v>100</v>
      </c>
      <c r="C82" s="0" t="n">
        <f aca="false">'[1]INSEE cours café robusta'!$M82</f>
        <v>15.575</v>
      </c>
      <c r="D82" s="0" t="n">
        <f aca="false">C82/60</f>
        <v>0.259583333333333</v>
      </c>
    </row>
    <row r="83" customFormat="false" ht="15" hidden="false" customHeight="false" outlineLevel="0" collapsed="false">
      <c r="A83" s="0" t="n">
        <v>2010</v>
      </c>
      <c r="B83" s="0" t="s">
        <v>101</v>
      </c>
      <c r="C83" s="0" t="n">
        <f aca="false">'[1]INSEE cours café robusta'!$M83</f>
        <v>14.4136363636364</v>
      </c>
      <c r="D83" s="0" t="n">
        <f aca="false">C83/60</f>
        <v>0.240227272727273</v>
      </c>
    </row>
    <row r="84" customFormat="false" ht="15" hidden="false" customHeight="false" outlineLevel="0" collapsed="false">
      <c r="A84" s="0" t="n">
        <v>2010</v>
      </c>
      <c r="B84" s="0" t="s">
        <v>102</v>
      </c>
      <c r="C84" s="0" t="n">
        <f aca="false">'[1]INSEE cours café robusta'!$M84</f>
        <v>13.8568181818182</v>
      </c>
      <c r="D84" s="0" t="n">
        <f aca="false">C84/60</f>
        <v>0.23094696969697</v>
      </c>
    </row>
    <row r="85" customFormat="false" ht="15" hidden="false" customHeight="false" outlineLevel="0" collapsed="false">
      <c r="A85" s="0" t="n">
        <v>2010</v>
      </c>
      <c r="B85" s="0" t="s">
        <v>103</v>
      </c>
      <c r="C85" s="0" t="n">
        <f aca="false">'[1]INSEE cours café robusta'!$M85</f>
        <v>14.175</v>
      </c>
      <c r="D85" s="0" t="n">
        <f aca="false">C85/60</f>
        <v>0.23625</v>
      </c>
    </row>
    <row r="86" customFormat="false" ht="15" hidden="false" customHeight="false" outlineLevel="0" collapsed="false">
      <c r="A86" s="0" t="n">
        <v>2010</v>
      </c>
      <c r="B86" s="0" t="s">
        <v>104</v>
      </c>
      <c r="C86" s="0" t="n">
        <f aca="false">'[1]INSEE cours café robusta'!$M86</f>
        <v>14.3181818181818</v>
      </c>
      <c r="D86" s="0" t="n">
        <f aca="false">C86/60</f>
        <v>0.238636363636364</v>
      </c>
    </row>
    <row r="87" customFormat="false" ht="15" hidden="false" customHeight="false" outlineLevel="0" collapsed="false">
      <c r="A87" s="0" t="n">
        <v>2010</v>
      </c>
      <c r="B87" s="0" t="s">
        <v>105</v>
      </c>
      <c r="C87" s="0" t="n">
        <f aca="false">'[1]INSEE cours café robusta'!$M87</f>
        <v>13.125</v>
      </c>
      <c r="D87" s="0" t="n">
        <f aca="false">C87/60</f>
        <v>0.21875</v>
      </c>
    </row>
    <row r="88" customFormat="false" ht="15" hidden="false" customHeight="false" outlineLevel="0" collapsed="false">
      <c r="A88" s="0" t="n">
        <v>2010</v>
      </c>
      <c r="B88" s="0" t="s">
        <v>94</v>
      </c>
      <c r="C88" s="0" t="n">
        <f aca="false">'[1]INSEE cours café robusta'!$M88</f>
        <v>12.1227272727273</v>
      </c>
      <c r="D88" s="0" t="n">
        <f aca="false">C88/60</f>
        <v>0.202045454545455</v>
      </c>
    </row>
    <row r="89" customFormat="false" ht="15" hidden="false" customHeight="false" outlineLevel="0" collapsed="false">
      <c r="A89" s="0" t="n">
        <v>2010</v>
      </c>
      <c r="B89" s="0" t="s">
        <v>95</v>
      </c>
      <c r="C89" s="0" t="n">
        <f aca="false">'[1]INSEE cours café robusta'!$M89</f>
        <v>12.1545454545455</v>
      </c>
      <c r="D89" s="0" t="n">
        <f aca="false">C89/60</f>
        <v>0.202575757575758</v>
      </c>
    </row>
    <row r="90" customFormat="false" ht="15" hidden="false" customHeight="false" outlineLevel="0" collapsed="false">
      <c r="A90" s="0" t="n">
        <v>2010</v>
      </c>
      <c r="B90" s="0" t="s">
        <v>96</v>
      </c>
      <c r="C90" s="0" t="n">
        <f aca="false">'[1]INSEE cours café robusta'!$M90</f>
        <v>11.55</v>
      </c>
      <c r="D90" s="0" t="n">
        <f aca="false">C90/60</f>
        <v>0.1925</v>
      </c>
    </row>
    <row r="91" customFormat="false" ht="15" hidden="false" customHeight="false" outlineLevel="0" collapsed="false">
      <c r="A91" s="0" t="n">
        <v>2010</v>
      </c>
      <c r="B91" s="0" t="s">
        <v>97</v>
      </c>
      <c r="C91" s="0" t="n">
        <f aca="false">'[1]INSEE cours café robusta'!$M91</f>
        <v>11.6931818181818</v>
      </c>
      <c r="D91" s="0" t="n">
        <f aca="false">C91/60</f>
        <v>0.194886363636364</v>
      </c>
    </row>
    <row r="92" customFormat="false" ht="15" hidden="false" customHeight="false" outlineLevel="0" collapsed="false">
      <c r="A92" s="0" t="n">
        <v>2010</v>
      </c>
      <c r="B92" s="0" t="s">
        <v>98</v>
      </c>
      <c r="C92" s="0" t="n">
        <f aca="false">'[1]INSEE cours café robusta'!$M92</f>
        <v>11.9477272727273</v>
      </c>
      <c r="D92" s="0" t="n">
        <f aca="false">C92/60</f>
        <v>0.199128787878788</v>
      </c>
    </row>
    <row r="93" customFormat="false" ht="15" hidden="false" customHeight="false" outlineLevel="0" collapsed="false">
      <c r="A93" s="0" t="n">
        <v>2009</v>
      </c>
      <c r="B93" s="0" t="s">
        <v>99</v>
      </c>
      <c r="C93" s="0" t="n">
        <f aca="false">'[1]INSEE cours café robusta'!$M93</f>
        <v>11.8840909090909</v>
      </c>
      <c r="D93" s="0" t="n">
        <f aca="false">C93/60</f>
        <v>0.198068181818182</v>
      </c>
    </row>
    <row r="94" customFormat="false" ht="15" hidden="false" customHeight="false" outlineLevel="0" collapsed="false">
      <c r="A94" s="0" t="n">
        <v>2009</v>
      </c>
      <c r="B94" s="0" t="s">
        <v>100</v>
      </c>
      <c r="C94" s="0" t="n">
        <f aca="false">'[1]INSEE cours café robusta'!$M94</f>
        <v>11.6295454545455</v>
      </c>
      <c r="D94" s="0" t="n">
        <f aca="false">C94/60</f>
        <v>0.193825757575758</v>
      </c>
    </row>
    <row r="95" customFormat="false" ht="15" hidden="false" customHeight="false" outlineLevel="0" collapsed="false">
      <c r="A95" s="0" t="n">
        <v>2009</v>
      </c>
      <c r="B95" s="0" t="s">
        <v>101</v>
      </c>
      <c r="C95" s="0" t="n">
        <f aca="false">'[1]INSEE cours café robusta'!$M95</f>
        <v>12.2022727272727</v>
      </c>
      <c r="D95" s="0" t="n">
        <f aca="false">C95/60</f>
        <v>0.203371212121212</v>
      </c>
    </row>
    <row r="96" customFormat="false" ht="15" hidden="false" customHeight="false" outlineLevel="0" collapsed="false">
      <c r="A96" s="0" t="n">
        <v>2009</v>
      </c>
      <c r="B96" s="0" t="s">
        <v>102</v>
      </c>
      <c r="C96" s="0" t="n">
        <f aca="false">'[1]INSEE cours café robusta'!$M96</f>
        <v>12.2977272727273</v>
      </c>
      <c r="D96" s="0" t="n">
        <f aca="false">C96/60</f>
        <v>0.204962121212121</v>
      </c>
    </row>
    <row r="97" customFormat="false" ht="15" hidden="false" customHeight="false" outlineLevel="0" collapsed="false">
      <c r="A97" s="0" t="n">
        <v>2009</v>
      </c>
      <c r="B97" s="0" t="s">
        <v>103</v>
      </c>
      <c r="C97" s="0" t="n">
        <f aca="false">'[1]INSEE cours café robusta'!$M97</f>
        <v>11.9318181818182</v>
      </c>
      <c r="D97" s="0" t="n">
        <f aca="false">C97/60</f>
        <v>0.198863636363636</v>
      </c>
    </row>
    <row r="98" customFormat="false" ht="15" hidden="false" customHeight="false" outlineLevel="0" collapsed="false">
      <c r="A98" s="0" t="n">
        <v>2009</v>
      </c>
      <c r="B98" s="0" t="s">
        <v>104</v>
      </c>
      <c r="C98" s="0" t="n">
        <f aca="false">'[1]INSEE cours café robusta'!$M98</f>
        <v>11.9</v>
      </c>
      <c r="D98" s="0" t="n">
        <f aca="false">C98/60</f>
        <v>0.198333333333333</v>
      </c>
    </row>
    <row r="99" customFormat="false" ht="15" hidden="false" customHeight="false" outlineLevel="0" collapsed="false">
      <c r="A99" s="0" t="n">
        <v>2009</v>
      </c>
      <c r="B99" s="0" t="s">
        <v>105</v>
      </c>
      <c r="C99" s="0" t="n">
        <f aca="false">'[1]INSEE cours café robusta'!$M99</f>
        <v>12.0431818181818</v>
      </c>
      <c r="D99" s="0" t="n">
        <f aca="false">C99/60</f>
        <v>0.200719696969697</v>
      </c>
    </row>
    <row r="100" customFormat="false" ht="15" hidden="false" customHeight="false" outlineLevel="0" collapsed="false">
      <c r="A100" s="0" t="n">
        <v>2009</v>
      </c>
      <c r="B100" s="0" t="s">
        <v>94</v>
      </c>
      <c r="C100" s="0" t="n">
        <f aca="false">'[1]INSEE cours café robusta'!$M100</f>
        <v>12.2659090909091</v>
      </c>
      <c r="D100" s="0" t="n">
        <f aca="false">C100/60</f>
        <v>0.204431818181818</v>
      </c>
    </row>
    <row r="101" customFormat="false" ht="15" hidden="false" customHeight="false" outlineLevel="0" collapsed="false">
      <c r="A101" s="0" t="n">
        <v>2009</v>
      </c>
      <c r="B101" s="0" t="s">
        <v>95</v>
      </c>
      <c r="C101" s="0" t="n">
        <f aca="false">'[1]INSEE cours café robusta'!$M101</f>
        <v>12.1704545454545</v>
      </c>
      <c r="D101" s="0" t="n">
        <f aca="false">C101/60</f>
        <v>0.202840909090909</v>
      </c>
    </row>
    <row r="102" customFormat="false" ht="15" hidden="false" customHeight="false" outlineLevel="0" collapsed="false">
      <c r="A102" s="0" t="n">
        <v>2009</v>
      </c>
      <c r="B102" s="0" t="s">
        <v>96</v>
      </c>
      <c r="C102" s="0" t="n">
        <f aca="false">'[1]INSEE cours café robusta'!$M102</f>
        <v>12.3295454545455</v>
      </c>
      <c r="D102" s="0" t="n">
        <f aca="false">C102/60</f>
        <v>0.205492424242424</v>
      </c>
    </row>
    <row r="103" customFormat="false" ht="15" hidden="false" customHeight="false" outlineLevel="0" collapsed="false">
      <c r="A103" s="0" t="n">
        <v>2009</v>
      </c>
      <c r="B103" s="0" t="s">
        <v>97</v>
      </c>
      <c r="C103" s="0" t="n">
        <f aca="false">'[1]INSEE cours café robusta'!$M103</f>
        <v>12.9659090909091</v>
      </c>
      <c r="D103" s="0" t="n">
        <f aca="false">C103/60</f>
        <v>0.216098484848485</v>
      </c>
    </row>
    <row r="104" customFormat="false" ht="15" hidden="false" customHeight="false" outlineLevel="0" collapsed="false">
      <c r="A104" s="0" t="n">
        <v>2009</v>
      </c>
      <c r="B104" s="0" t="s">
        <v>98</v>
      </c>
      <c r="C104" s="0" t="n">
        <f aca="false">'[1]INSEE cours café robusta'!$M104</f>
        <v>14.1094297972727</v>
      </c>
      <c r="D104" s="0" t="n">
        <f aca="false">C104/60</f>
        <v>0.235157163287879</v>
      </c>
    </row>
    <row r="105" customFormat="false" ht="15" hidden="false" customHeight="false" outlineLevel="0" collapsed="false">
      <c r="A105" s="0" t="n">
        <v>2008</v>
      </c>
      <c r="B105" s="0" t="s">
        <v>99</v>
      </c>
      <c r="C105" s="0" t="n">
        <f aca="false">'[1]INSEE cours café robusta'!$M105</f>
        <v>13.3228871363636</v>
      </c>
      <c r="D105" s="0" t="n">
        <f aca="false">C105/60</f>
        <v>0.222048118939394</v>
      </c>
    </row>
    <row r="106" customFormat="false" ht="15" hidden="false" customHeight="false" outlineLevel="0" collapsed="false">
      <c r="A106" s="0" t="n">
        <v>2008</v>
      </c>
      <c r="B106" s="0" t="s">
        <v>100</v>
      </c>
      <c r="C106" s="0" t="n">
        <f aca="false">'[1]INSEE cours café robusta'!$M106</f>
        <v>13.8840246427273</v>
      </c>
      <c r="D106" s="0" t="n">
        <f aca="false">C106/60</f>
        <v>0.231400410712121</v>
      </c>
    </row>
    <row r="107" customFormat="false" ht="15" hidden="false" customHeight="false" outlineLevel="0" collapsed="false">
      <c r="A107" s="0" t="n">
        <v>2008</v>
      </c>
      <c r="B107" s="0" t="s">
        <v>101</v>
      </c>
      <c r="C107" s="0" t="n">
        <f aca="false">'[1]INSEE cours café robusta'!$M107</f>
        <v>13.2559054727273</v>
      </c>
      <c r="D107" s="0" t="n">
        <f aca="false">C107/60</f>
        <v>0.220931757878788</v>
      </c>
    </row>
    <row r="108" customFormat="false" ht="15" hidden="false" customHeight="false" outlineLevel="0" collapsed="false">
      <c r="A108" s="0" t="n">
        <v>2008</v>
      </c>
      <c r="B108" s="0" t="s">
        <v>102</v>
      </c>
      <c r="C108" s="0" t="n">
        <f aca="false">'[1]INSEE cours café robusta'!$M108</f>
        <v>16.1298551209091</v>
      </c>
      <c r="D108" s="0" t="n">
        <f aca="false">C108/60</f>
        <v>0.268830918681818</v>
      </c>
    </row>
    <row r="109" customFormat="false" ht="15" hidden="false" customHeight="false" outlineLevel="0" collapsed="false">
      <c r="A109" s="0" t="n">
        <v>2008</v>
      </c>
      <c r="B109" s="0" t="s">
        <v>103</v>
      </c>
      <c r="C109" s="0" t="n">
        <f aca="false">'[1]INSEE cours café robusta'!$M109</f>
        <v>17.2967560309091</v>
      </c>
      <c r="D109" s="0" t="n">
        <f aca="false">C109/60</f>
        <v>0.288279267181818</v>
      </c>
    </row>
    <row r="110" customFormat="false" ht="15" hidden="false" customHeight="false" outlineLevel="0" collapsed="false">
      <c r="A110" s="0" t="n">
        <v>2008</v>
      </c>
      <c r="B110" s="0" t="s">
        <v>104</v>
      </c>
      <c r="C110" s="0" t="n">
        <f aca="false">'[1]INSEE cours café robusta'!$M110</f>
        <v>17.9634424263636</v>
      </c>
      <c r="D110" s="0" t="n">
        <f aca="false">C110/60</f>
        <v>0.299390707106061</v>
      </c>
    </row>
    <row r="111" customFormat="false" ht="15" hidden="false" customHeight="false" outlineLevel="0" collapsed="false">
      <c r="A111" s="0" t="n">
        <v>2008</v>
      </c>
      <c r="B111" s="0" t="s">
        <v>105</v>
      </c>
      <c r="C111" s="0" t="n">
        <f aca="false">'[1]INSEE cours café robusta'!$M111</f>
        <v>17.1774545345455</v>
      </c>
      <c r="D111" s="0" t="n">
        <f aca="false">C111/60</f>
        <v>0.286290908909091</v>
      </c>
    </row>
    <row r="112" customFormat="false" ht="15" hidden="false" customHeight="false" outlineLevel="0" collapsed="false">
      <c r="A112" s="0" t="n">
        <v>2008</v>
      </c>
      <c r="B112" s="0" t="s">
        <v>94</v>
      </c>
      <c r="C112" s="0" t="n">
        <f aca="false">'[1]INSEE cours café robusta'!$M112</f>
        <v>16.6766414627273</v>
      </c>
      <c r="D112" s="0" t="n">
        <f aca="false">C112/60</f>
        <v>0.277944024378788</v>
      </c>
    </row>
    <row r="113" customFormat="false" ht="15" hidden="false" customHeight="false" outlineLevel="0" collapsed="false">
      <c r="A113" s="0" t="n">
        <v>2008</v>
      </c>
      <c r="B113" s="0" t="s">
        <v>95</v>
      </c>
      <c r="C113" s="0" t="n">
        <f aca="false">'[1]INSEE cours café robusta'!$M113</f>
        <v>17.0204847081818</v>
      </c>
      <c r="D113" s="0" t="n">
        <f aca="false">C113/60</f>
        <v>0.283674745136364</v>
      </c>
    </row>
    <row r="114" customFormat="false" ht="15" hidden="false" customHeight="false" outlineLevel="0" collapsed="false">
      <c r="A114" s="0" t="n">
        <v>2008</v>
      </c>
      <c r="B114" s="0" t="s">
        <v>96</v>
      </c>
      <c r="C114" s="0" t="n">
        <f aca="false">'[1]INSEE cours café robusta'!$M114</f>
        <v>18.7231035918182</v>
      </c>
      <c r="D114" s="0" t="n">
        <f aca="false">C114/60</f>
        <v>0.312051726530303</v>
      </c>
    </row>
    <row r="115" customFormat="false" ht="15" hidden="false" customHeight="false" outlineLevel="0" collapsed="false">
      <c r="A115" s="0" t="n">
        <v>2008</v>
      </c>
      <c r="B115" s="0" t="s">
        <v>97</v>
      </c>
      <c r="C115" s="0" t="n">
        <f aca="false">'[1]INSEE cours café robusta'!$M115</f>
        <v>17.7747441136364</v>
      </c>
      <c r="D115" s="0" t="n">
        <f aca="false">C115/60</f>
        <v>0.296245735227273</v>
      </c>
    </row>
    <row r="116" customFormat="false" ht="15" hidden="false" customHeight="false" outlineLevel="0" collapsed="false">
      <c r="A116" s="0" t="n">
        <v>2008</v>
      </c>
      <c r="B116" s="0" t="s">
        <v>98</v>
      </c>
      <c r="C116" s="0" t="n">
        <f aca="false">'[1]INSEE cours café robusta'!$M116</f>
        <v>15.17558917</v>
      </c>
      <c r="D116" s="0" t="n">
        <f aca="false">C116/60</f>
        <v>0.252926486166667</v>
      </c>
    </row>
    <row r="117" customFormat="false" ht="15" hidden="false" customHeight="false" outlineLevel="0" collapsed="false">
      <c r="A117" s="0" t="n">
        <v>2007</v>
      </c>
      <c r="B117" s="0" t="s">
        <v>99</v>
      </c>
      <c r="C117" s="0" t="n">
        <f aca="false">'[1]INSEE cours café robusta'!$M117</f>
        <v>13.8614040281818</v>
      </c>
      <c r="D117" s="0" t="n">
        <f aca="false">C117/60</f>
        <v>0.231023400469697</v>
      </c>
    </row>
    <row r="118" customFormat="false" ht="15" hidden="false" customHeight="false" outlineLevel="0" collapsed="false">
      <c r="A118" s="0" t="n">
        <v>2007</v>
      </c>
      <c r="B118" s="0" t="s">
        <v>100</v>
      </c>
      <c r="C118" s="0" t="n">
        <f aca="false">'[1]INSEE cours café robusta'!$M118</f>
        <v>15.8232713672727</v>
      </c>
      <c r="D118" s="0" t="n">
        <f aca="false">C118/60</f>
        <v>0.263721189454545</v>
      </c>
    </row>
    <row r="119" customFormat="false" ht="15" hidden="false" customHeight="false" outlineLevel="0" collapsed="false">
      <c r="A119" s="0" t="n">
        <v>2007</v>
      </c>
      <c r="B119" s="0" t="s">
        <v>101</v>
      </c>
      <c r="C119" s="0" t="n">
        <f aca="false">'[1]INSEE cours café robusta'!$M119</f>
        <v>15.1847971545455</v>
      </c>
      <c r="D119" s="0" t="n">
        <f aca="false">C119/60</f>
        <v>0.253079952575758</v>
      </c>
    </row>
    <row r="120" customFormat="false" ht="15" hidden="false" customHeight="false" outlineLevel="0" collapsed="false">
      <c r="A120" s="0" t="n">
        <v>2007</v>
      </c>
      <c r="B120" s="0" t="s">
        <v>102</v>
      </c>
      <c r="C120" s="0" t="n">
        <f aca="false">'[1]INSEE cours café robusta'!$M120</f>
        <v>14.0414553936364</v>
      </c>
      <c r="D120" s="0" t="n">
        <f aca="false">C120/60</f>
        <v>0.234024256560606</v>
      </c>
    </row>
    <row r="121" customFormat="false" ht="15" hidden="false" customHeight="false" outlineLevel="0" collapsed="false">
      <c r="A121" s="0" t="n">
        <v>2007</v>
      </c>
      <c r="B121" s="0" t="s">
        <v>103</v>
      </c>
      <c r="C121" s="0" t="n">
        <f aca="false">'[1]INSEE cours café robusta'!$M121</f>
        <v>13.2778315663636</v>
      </c>
      <c r="D121" s="0" t="n">
        <f aca="false">C121/60</f>
        <v>0.221297192772727</v>
      </c>
    </row>
    <row r="122" customFormat="false" ht="15" hidden="false" customHeight="false" outlineLevel="0" collapsed="false">
      <c r="A122" s="0" t="n">
        <v>2007</v>
      </c>
      <c r="B122" s="0" t="s">
        <v>104</v>
      </c>
      <c r="C122" s="0" t="n">
        <f aca="false">'[1]INSEE cours café robusta'!$M122</f>
        <v>14.1009726581818</v>
      </c>
      <c r="D122" s="0" t="n">
        <f aca="false">C122/60</f>
        <v>0.235016210969697</v>
      </c>
    </row>
    <row r="123" customFormat="false" ht="15" hidden="false" customHeight="false" outlineLevel="0" collapsed="false">
      <c r="A123" s="0" t="n">
        <v>2007</v>
      </c>
      <c r="B123" s="0" t="s">
        <v>105</v>
      </c>
      <c r="C123" s="0" t="n">
        <f aca="false">'[1]INSEE cours café robusta'!$M123</f>
        <v>14.2437102372727</v>
      </c>
      <c r="D123" s="0" t="n">
        <f aca="false">C123/60</f>
        <v>0.237395170621212</v>
      </c>
    </row>
    <row r="124" customFormat="false" ht="15" hidden="false" customHeight="false" outlineLevel="0" collapsed="false">
      <c r="A124" s="0" t="n">
        <v>2007</v>
      </c>
      <c r="B124" s="0" t="s">
        <v>94</v>
      </c>
      <c r="C124" s="0" t="n">
        <f aca="false">'[1]INSEE cours café robusta'!$M124</f>
        <v>12.8910517145455</v>
      </c>
      <c r="D124" s="0" t="n">
        <f aca="false">C124/60</f>
        <v>0.214850861909091</v>
      </c>
    </row>
    <row r="125" customFormat="false" ht="15" hidden="false" customHeight="false" outlineLevel="0" collapsed="false">
      <c r="A125" s="0" t="n">
        <v>2007</v>
      </c>
      <c r="B125" s="0" t="s">
        <v>95</v>
      </c>
      <c r="C125" s="0" t="n">
        <f aca="false">'[1]INSEE cours café robusta'!$M125</f>
        <v>12.1350883627273</v>
      </c>
      <c r="D125" s="0" t="n">
        <f aca="false">C125/60</f>
        <v>0.202251472712121</v>
      </c>
    </row>
    <row r="126" customFormat="false" ht="15" hidden="false" customHeight="false" outlineLevel="0" collapsed="false">
      <c r="A126" s="0" t="n">
        <v>2007</v>
      </c>
      <c r="B126" s="0" t="s">
        <v>96</v>
      </c>
      <c r="C126" s="0" t="n">
        <f aca="false">'[1]INSEE cours café robusta'!$M126</f>
        <v>11.7059934154545</v>
      </c>
      <c r="D126" s="0" t="n">
        <f aca="false">C126/60</f>
        <v>0.195099890257576</v>
      </c>
    </row>
    <row r="127" customFormat="false" ht="15" hidden="false" customHeight="false" outlineLevel="0" collapsed="false">
      <c r="A127" s="0" t="n">
        <v>2007</v>
      </c>
      <c r="B127" s="0" t="s">
        <v>97</v>
      </c>
      <c r="C127" s="0" t="n">
        <f aca="false">'[1]INSEE cours café robusta'!$M127</f>
        <v>12.0750934881818</v>
      </c>
      <c r="D127" s="0" t="n">
        <f aca="false">C127/60</f>
        <v>0.201251558136364</v>
      </c>
    </row>
    <row r="128" customFormat="false" ht="15" hidden="false" customHeight="false" outlineLevel="0" collapsed="false">
      <c r="A128" s="0" t="n">
        <v>2007</v>
      </c>
      <c r="B128" s="0" t="s">
        <v>98</v>
      </c>
      <c r="C128" s="0" t="n">
        <f aca="false">'[1]INSEE cours café robusta'!$M128</f>
        <v>12.1612607709091</v>
      </c>
      <c r="D128" s="0" t="n">
        <f aca="false">C128/60</f>
        <v>0.202687679515151</v>
      </c>
    </row>
    <row r="129" customFormat="false" ht="15" hidden="false" customHeight="false" outlineLevel="0" collapsed="false">
      <c r="A129" s="0" t="n">
        <v>2006</v>
      </c>
      <c r="B129" s="0" t="s">
        <v>99</v>
      </c>
      <c r="C129" s="0" t="n">
        <f aca="false">'[1]INSEE cours café robusta'!$M129</f>
        <v>11.62137991</v>
      </c>
      <c r="D129" s="0" t="n">
        <f aca="false">C129/60</f>
        <v>0.193689665166667</v>
      </c>
    </row>
    <row r="130" customFormat="false" ht="15" hidden="false" customHeight="false" outlineLevel="0" collapsed="false">
      <c r="A130" s="0" t="n">
        <v>2006</v>
      </c>
      <c r="B130" s="0" t="s">
        <v>100</v>
      </c>
      <c r="C130" s="0" t="n">
        <f aca="false">'[1]INSEE cours café robusta'!$M130</f>
        <v>11.7808149454545</v>
      </c>
      <c r="D130" s="0" t="n">
        <f aca="false">C130/60</f>
        <v>0.196346915757576</v>
      </c>
    </row>
    <row r="131" customFormat="false" ht="15" hidden="false" customHeight="false" outlineLevel="0" collapsed="false">
      <c r="A131" s="0" t="n">
        <v>2006</v>
      </c>
      <c r="B131" s="0" t="s">
        <v>101</v>
      </c>
      <c r="C131" s="0" t="n">
        <f aca="false">'[1]INSEE cours café robusta'!$M131</f>
        <v>11.4641764872727</v>
      </c>
      <c r="D131" s="0" t="n">
        <f aca="false">C131/60</f>
        <v>0.191069608121212</v>
      </c>
    </row>
    <row r="132" customFormat="false" ht="15" hidden="false" customHeight="false" outlineLevel="0" collapsed="false">
      <c r="A132" s="0" t="n">
        <v>2006</v>
      </c>
      <c r="B132" s="0" t="s">
        <v>102</v>
      </c>
      <c r="C132" s="0" t="n">
        <f aca="false">'[1]INSEE cours café robusta'!$M132</f>
        <v>12.5519302745455</v>
      </c>
      <c r="D132" s="0" t="n">
        <f aca="false">C132/60</f>
        <v>0.209198837909091</v>
      </c>
    </row>
    <row r="133" customFormat="false" ht="15" hidden="false" customHeight="false" outlineLevel="0" collapsed="false">
      <c r="A133" s="0" t="n">
        <v>2006</v>
      </c>
      <c r="B133" s="0" t="s">
        <v>103</v>
      </c>
      <c r="C133" s="0" t="n">
        <f aca="false">'[1]INSEE cours café robusta'!$M133</f>
        <v>11.4994359327273</v>
      </c>
      <c r="D133" s="0" t="n">
        <f aca="false">C133/60</f>
        <v>0.191657265545455</v>
      </c>
    </row>
    <row r="134" customFormat="false" ht="15" hidden="false" customHeight="false" outlineLevel="0" collapsed="false">
      <c r="A134" s="0" t="n">
        <v>2006</v>
      </c>
      <c r="B134" s="0" t="s">
        <v>104</v>
      </c>
      <c r="C134" s="0" t="n">
        <f aca="false">'[1]INSEE cours café robusta'!$M134</f>
        <v>9.94100414363636</v>
      </c>
      <c r="D134" s="0" t="n">
        <f aca="false">C134/60</f>
        <v>0.165683402393939</v>
      </c>
    </row>
    <row r="135" customFormat="false" ht="15" hidden="false" customHeight="false" outlineLevel="0" collapsed="false">
      <c r="A135" s="0" t="n">
        <v>2006</v>
      </c>
      <c r="B135" s="0" t="s">
        <v>105</v>
      </c>
      <c r="C135" s="0" t="n">
        <f aca="false">'[1]INSEE cours café robusta'!$M135</f>
        <v>9.24350899181818</v>
      </c>
      <c r="D135" s="0" t="n">
        <f aca="false">C135/60</f>
        <v>0.15405848319697</v>
      </c>
    </row>
    <row r="136" customFormat="false" ht="15" hidden="false" customHeight="false" outlineLevel="0" collapsed="false">
      <c r="A136" s="0" t="n">
        <v>2006</v>
      </c>
      <c r="B136" s="0" t="s">
        <v>94</v>
      </c>
      <c r="C136" s="0" t="n">
        <f aca="false">'[1]INSEE cours café robusta'!$M136</f>
        <v>9.21643142</v>
      </c>
      <c r="D136" s="0" t="n">
        <f aca="false">C136/60</f>
        <v>0.153607190333333</v>
      </c>
    </row>
    <row r="137" customFormat="false" ht="15" hidden="false" customHeight="false" outlineLevel="0" collapsed="false">
      <c r="A137" s="0" t="n">
        <v>2006</v>
      </c>
      <c r="B137" s="0" t="s">
        <v>95</v>
      </c>
      <c r="C137" s="0" t="n">
        <f aca="false">'[1]INSEE cours café robusta'!$M137</f>
        <v>9.31790296818182</v>
      </c>
      <c r="D137" s="0" t="n">
        <f aca="false">C137/60</f>
        <v>0.15529838280303</v>
      </c>
    </row>
    <row r="138" customFormat="false" ht="15" hidden="false" customHeight="false" outlineLevel="0" collapsed="false">
      <c r="A138" s="0" t="n">
        <v>2006</v>
      </c>
      <c r="B138" s="0" t="s">
        <v>96</v>
      </c>
      <c r="C138" s="0" t="n">
        <f aca="false">'[1]INSEE cours café robusta'!$M138</f>
        <v>9.06903665818182</v>
      </c>
      <c r="D138" s="0" t="n">
        <f aca="false">C138/60</f>
        <v>0.151150610969697</v>
      </c>
    </row>
    <row r="139" customFormat="false" ht="15" hidden="false" customHeight="false" outlineLevel="0" collapsed="false">
      <c r="A139" s="0" t="n">
        <v>2006</v>
      </c>
      <c r="B139" s="0" t="s">
        <v>97</v>
      </c>
      <c r="C139" s="0" t="n">
        <f aca="false">'[1]INSEE cours café robusta'!$M139</f>
        <v>9.55295831636364</v>
      </c>
      <c r="D139" s="0" t="n">
        <f aca="false">C139/60</f>
        <v>0.159215971939394</v>
      </c>
    </row>
    <row r="140" customFormat="false" ht="15" hidden="false" customHeight="false" outlineLevel="0" collapsed="false">
      <c r="A140" s="0" t="n">
        <v>2006</v>
      </c>
      <c r="B140" s="0" t="s">
        <v>98</v>
      </c>
      <c r="C140" s="0" t="n">
        <f aca="false">'[1]INSEE cours café robusta'!$M140</f>
        <v>9.77753343636364</v>
      </c>
      <c r="D140" s="0" t="n">
        <f aca="false">C140/60</f>
        <v>0.162958890606061</v>
      </c>
    </row>
    <row r="141" customFormat="false" ht="15" hidden="false" customHeight="false" outlineLevel="0" collapsed="false">
      <c r="A141" s="0" t="n">
        <v>2005</v>
      </c>
      <c r="B141" s="0" t="s">
        <v>99</v>
      </c>
      <c r="C141" s="0" t="n">
        <f aca="false">'[1]INSEE cours café robusta'!$M141</f>
        <v>8.75123233727273</v>
      </c>
      <c r="D141" s="0" t="n">
        <f aca="false">C141/60</f>
        <v>0.145853872287879</v>
      </c>
    </row>
    <row r="142" customFormat="false" ht="15" hidden="false" customHeight="false" outlineLevel="0" collapsed="false">
      <c r="A142" s="0" t="n">
        <v>2005</v>
      </c>
      <c r="B142" s="0" t="s">
        <v>100</v>
      </c>
      <c r="C142" s="0" t="n">
        <f aca="false">'[1]INSEE cours café robusta'!$M142</f>
        <v>8.03610746272727</v>
      </c>
      <c r="D142" s="0" t="n">
        <f aca="false">C142/60</f>
        <v>0.133935124378788</v>
      </c>
    </row>
    <row r="143" customFormat="false" ht="15" hidden="false" customHeight="false" outlineLevel="0" collapsed="false">
      <c r="A143" s="0" t="n">
        <v>2005</v>
      </c>
      <c r="B143" s="0" t="s">
        <v>101</v>
      </c>
      <c r="C143" s="0" t="n">
        <f aca="false">'[1]INSEE cours café robusta'!$M143</f>
        <v>7.39393331727273</v>
      </c>
      <c r="D143" s="0" t="n">
        <f aca="false">C143/60</f>
        <v>0.123232221954545</v>
      </c>
    </row>
    <row r="144" customFormat="false" ht="15" hidden="false" customHeight="false" outlineLevel="0" collapsed="false">
      <c r="A144" s="0" t="n">
        <v>2005</v>
      </c>
      <c r="B144" s="0" t="s">
        <v>102</v>
      </c>
      <c r="C144" s="0" t="n">
        <f aca="false">'[1]INSEE cours café robusta'!$M144</f>
        <v>7.22026603454546</v>
      </c>
      <c r="D144" s="0" t="n">
        <f aca="false">C144/60</f>
        <v>0.120337767242424</v>
      </c>
    </row>
    <row r="145" customFormat="false" ht="15" hidden="false" customHeight="false" outlineLevel="0" collapsed="false">
      <c r="A145" s="0" t="n">
        <v>2005</v>
      </c>
      <c r="B145" s="0" t="s">
        <v>103</v>
      </c>
      <c r="C145" s="0" t="n">
        <f aca="false">'[1]INSEE cours café robusta'!$M145</f>
        <v>8.14738767181818</v>
      </c>
      <c r="D145" s="0" t="n">
        <f aca="false">C145/60</f>
        <v>0.135789794530303</v>
      </c>
    </row>
    <row r="146" customFormat="false" ht="15" hidden="false" customHeight="false" outlineLevel="0" collapsed="false">
      <c r="A146" s="0" t="n">
        <v>2005</v>
      </c>
      <c r="B146" s="0" t="s">
        <v>104</v>
      </c>
      <c r="C146" s="0" t="n">
        <f aca="false">'[1]INSEE cours café robusta'!$M146</f>
        <v>8.95535798181818</v>
      </c>
      <c r="D146" s="0" t="n">
        <f aca="false">C146/60</f>
        <v>0.149255966363636</v>
      </c>
    </row>
    <row r="147" customFormat="false" ht="15" hidden="false" customHeight="false" outlineLevel="0" collapsed="false">
      <c r="A147" s="0" t="n">
        <v>2005</v>
      </c>
      <c r="B147" s="0" t="s">
        <v>105</v>
      </c>
      <c r="C147" s="0" t="n">
        <f aca="false">'[1]INSEE cours café robusta'!$M147</f>
        <v>9.34614013454545</v>
      </c>
      <c r="D147" s="0" t="n">
        <f aca="false">C147/60</f>
        <v>0.155769002242424</v>
      </c>
    </row>
    <row r="148" customFormat="false" ht="15" hidden="false" customHeight="false" outlineLevel="0" collapsed="false">
      <c r="A148" s="0" t="n">
        <v>2005</v>
      </c>
      <c r="B148" s="0" t="s">
        <v>94</v>
      </c>
      <c r="C148" s="0" t="n">
        <f aca="false">'[1]INSEE cours café robusta'!$M148</f>
        <v>8.69017171272727</v>
      </c>
      <c r="D148" s="0" t="n">
        <f aca="false">C148/60</f>
        <v>0.144836195212121</v>
      </c>
    </row>
    <row r="149" customFormat="false" ht="15" hidden="false" customHeight="false" outlineLevel="0" collapsed="false">
      <c r="A149" s="0" t="n">
        <v>2005</v>
      </c>
      <c r="B149" s="0" t="s">
        <v>95</v>
      </c>
      <c r="C149" s="0" t="n">
        <f aca="false">'[1]INSEE cours café robusta'!$M149</f>
        <v>7.84247873181818</v>
      </c>
      <c r="D149" s="0" t="n">
        <f aca="false">C149/60</f>
        <v>0.130707978863636</v>
      </c>
    </row>
    <row r="150" customFormat="false" ht="15" hidden="false" customHeight="false" outlineLevel="0" collapsed="false">
      <c r="A150" s="0" t="n">
        <v>2005</v>
      </c>
      <c r="B150" s="0" t="s">
        <v>96</v>
      </c>
      <c r="C150" s="0" t="n">
        <f aca="false">'[1]INSEE cours café robusta'!$M150</f>
        <v>7.53102512272727</v>
      </c>
      <c r="D150" s="0" t="n">
        <f aca="false">C150/60</f>
        <v>0.125517085378788</v>
      </c>
    </row>
    <row r="151" customFormat="false" ht="15" hidden="false" customHeight="false" outlineLevel="0" collapsed="false">
      <c r="A151" s="0" t="n">
        <v>2005</v>
      </c>
      <c r="B151" s="0" t="s">
        <v>97</v>
      </c>
      <c r="C151" s="0" t="n">
        <f aca="false">'[1]INSEE cours café robusta'!$M151</f>
        <v>6.51576528909091</v>
      </c>
      <c r="D151" s="0" t="n">
        <f aca="false">C151/60</f>
        <v>0.108596088151515</v>
      </c>
    </row>
    <row r="152" customFormat="false" ht="15" hidden="false" customHeight="false" outlineLevel="0" collapsed="false">
      <c r="A152" s="0" t="n">
        <v>2005</v>
      </c>
      <c r="B152" s="0" t="s">
        <v>98</v>
      </c>
      <c r="C152" s="0" t="n">
        <f aca="false">'[1]INSEE cours café robusta'!$M152</f>
        <v>5.72439232272727</v>
      </c>
      <c r="D152" s="0" t="n">
        <f aca="false">C152/60</f>
        <v>0.0954065387121212</v>
      </c>
    </row>
    <row r="153" customFormat="false" ht="15" hidden="false" customHeight="false" outlineLevel="0" collapsed="false">
      <c r="A153" s="0" t="n">
        <v>2004</v>
      </c>
      <c r="B153" s="0" t="s">
        <v>99</v>
      </c>
      <c r="C153" s="0" t="n">
        <f aca="false">'[1]INSEE cours café robusta'!$M153</f>
        <v>5.76037339181818</v>
      </c>
      <c r="D153" s="0" t="n">
        <f aca="false">C153/60</f>
        <v>0.0960062231969697</v>
      </c>
    </row>
    <row r="154" customFormat="false" ht="15" hidden="false" customHeight="false" outlineLevel="0" collapsed="false">
      <c r="A154" s="0" t="n">
        <v>2004</v>
      </c>
      <c r="B154" s="0" t="s">
        <v>100</v>
      </c>
      <c r="C154" s="0" t="n">
        <f aca="false">'[1]INSEE cours café robusta'!$M154</f>
        <v>4.97296935545455</v>
      </c>
      <c r="D154" s="0" t="n">
        <f aca="false">C154/60</f>
        <v>0.0828828225909091</v>
      </c>
    </row>
    <row r="155" customFormat="false" ht="15" hidden="false" customHeight="false" outlineLevel="0" collapsed="false">
      <c r="A155" s="0" t="n">
        <v>2004</v>
      </c>
      <c r="B155" s="0" t="s">
        <v>101</v>
      </c>
      <c r="C155" s="0" t="n">
        <f aca="false">'[1]INSEE cours café robusta'!$M155</f>
        <v>4.6619433</v>
      </c>
      <c r="D155" s="0" t="n">
        <f aca="false">C155/60</f>
        <v>0.077699055</v>
      </c>
    </row>
    <row r="156" customFormat="false" ht="15" hidden="false" customHeight="false" outlineLevel="0" collapsed="false">
      <c r="A156" s="0" t="n">
        <v>2004</v>
      </c>
      <c r="B156" s="0" t="s">
        <v>102</v>
      </c>
      <c r="C156" s="0" t="n">
        <f aca="false">'[1]INSEE cours café robusta'!$M156</f>
        <v>5.09905953454545</v>
      </c>
      <c r="D156" s="0" t="n">
        <f aca="false">C156/60</f>
        <v>0.0849843255757576</v>
      </c>
    </row>
    <row r="157" customFormat="false" ht="15" hidden="false" customHeight="false" outlineLevel="0" collapsed="false">
      <c r="A157" s="0" t="n">
        <v>2004</v>
      </c>
      <c r="B157" s="0" t="s">
        <v>103</v>
      </c>
      <c r="C157" s="0" t="n">
        <f aca="false">'[1]INSEE cours café robusta'!$M157</f>
        <v>5.13259834818182</v>
      </c>
      <c r="D157" s="0" t="n">
        <f aca="false">C157/60</f>
        <v>0.0855433058030303</v>
      </c>
    </row>
    <row r="158" customFormat="false" ht="15" hidden="false" customHeight="false" outlineLevel="0" collapsed="false">
      <c r="A158" s="0" t="n">
        <v>2004</v>
      </c>
      <c r="B158" s="0" t="s">
        <v>104</v>
      </c>
      <c r="C158" s="0" t="n">
        <f aca="false">'[1]INSEE cours café robusta'!$M158</f>
        <v>5.41541434</v>
      </c>
      <c r="D158" s="0" t="n">
        <f aca="false">C158/60</f>
        <v>0.0902569056666667</v>
      </c>
    </row>
    <row r="159" customFormat="false" ht="15" hidden="false" customHeight="false" outlineLevel="0" collapsed="false">
      <c r="A159" s="0" t="n">
        <v>2004</v>
      </c>
      <c r="B159" s="0" t="s">
        <v>105</v>
      </c>
      <c r="C159" s="0" t="n">
        <f aca="false">'[1]INSEE cours café robusta'!$M159</f>
        <v>6.17383663272727</v>
      </c>
      <c r="D159" s="0" t="n">
        <f aca="false">C159/60</f>
        <v>0.102897277212121</v>
      </c>
    </row>
    <row r="160" customFormat="false" ht="15" hidden="false" customHeight="false" outlineLevel="0" collapsed="false">
      <c r="A160" s="0" t="n">
        <v>2004</v>
      </c>
      <c r="B160" s="0" t="s">
        <v>94</v>
      </c>
      <c r="C160" s="0" t="n">
        <f aca="false">'[1]INSEE cours café robusta'!$M160</f>
        <v>5.53865139545455</v>
      </c>
      <c r="D160" s="0" t="n">
        <f aca="false">C160/60</f>
        <v>0.0923108565909091</v>
      </c>
    </row>
    <row r="161" customFormat="false" ht="15" hidden="false" customHeight="false" outlineLevel="0" collapsed="false">
      <c r="A161" s="0" t="n">
        <v>2004</v>
      </c>
      <c r="B161" s="0" t="s">
        <v>95</v>
      </c>
      <c r="C161" s="0" t="n">
        <f aca="false">'[1]INSEE cours café robusta'!$M161</f>
        <v>5.58919842090909</v>
      </c>
      <c r="D161" s="0" t="n">
        <f aca="false">C161/60</f>
        <v>0.0931533070151515</v>
      </c>
    </row>
    <row r="162" customFormat="false" ht="15" hidden="false" customHeight="false" outlineLevel="0" collapsed="false">
      <c r="A162" s="0" t="n">
        <v>2004</v>
      </c>
      <c r="B162" s="0" t="s">
        <v>96</v>
      </c>
      <c r="C162" s="0" t="n">
        <f aca="false">'[1]INSEE cours café robusta'!$M162</f>
        <v>5.58316473272727</v>
      </c>
      <c r="D162" s="0" t="n">
        <f aca="false">C162/60</f>
        <v>0.0930527455454545</v>
      </c>
    </row>
    <row r="163" customFormat="false" ht="15" hidden="false" customHeight="false" outlineLevel="0" collapsed="false">
      <c r="A163" s="0" t="n">
        <v>2004</v>
      </c>
      <c r="B163" s="0" t="s">
        <v>97</v>
      </c>
      <c r="C163" s="0" t="n">
        <f aca="false">'[1]INSEE cours café robusta'!$M163</f>
        <v>5.76363738363636</v>
      </c>
      <c r="D163" s="0" t="n">
        <f aca="false">C163/60</f>
        <v>0.0960606230606061</v>
      </c>
    </row>
    <row r="164" customFormat="false" ht="15" hidden="false" customHeight="false" outlineLevel="0" collapsed="false">
      <c r="A164" s="0" t="n">
        <v>2004</v>
      </c>
      <c r="B164" s="0" t="s">
        <v>98</v>
      </c>
      <c r="C164" s="0" t="n">
        <f aca="false">'[1]INSEE cours café robusta'!$M164</f>
        <v>6.19730608636364</v>
      </c>
      <c r="D164" s="0" t="n">
        <f aca="false">C164/60</f>
        <v>0.103288434772727</v>
      </c>
    </row>
    <row r="165" customFormat="false" ht="15" hidden="false" customHeight="false" outlineLevel="0" collapsed="false">
      <c r="A165" s="0" t="n">
        <v>2003</v>
      </c>
      <c r="B165" s="0" t="s">
        <v>99</v>
      </c>
      <c r="C165" s="0" t="n">
        <f aca="false">'[1]INSEE cours café robusta'!$M165</f>
        <v>5.57756901545455</v>
      </c>
      <c r="D165" s="0" t="n">
        <f aca="false">C165/60</f>
        <v>0.0929594835909091</v>
      </c>
    </row>
    <row r="166" customFormat="false" ht="15" hidden="false" customHeight="false" outlineLevel="0" collapsed="false">
      <c r="A166" s="0" t="n">
        <v>2003</v>
      </c>
      <c r="B166" s="0" t="s">
        <v>100</v>
      </c>
      <c r="C166" s="0" t="n">
        <f aca="false">'[1]INSEE cours café robusta'!$M166</f>
        <v>5.24609348454546</v>
      </c>
      <c r="D166" s="0" t="n">
        <f aca="false">C166/60</f>
        <v>0.0874348914090909</v>
      </c>
    </row>
    <row r="167" customFormat="false" ht="15" hidden="false" customHeight="false" outlineLevel="0" collapsed="false">
      <c r="A167" s="0" t="n">
        <v>2003</v>
      </c>
      <c r="B167" s="0" t="s">
        <v>101</v>
      </c>
      <c r="C167" s="0" t="n">
        <f aca="false">'[1]INSEE cours café robusta'!$M167</f>
        <v>5.48551194545455</v>
      </c>
      <c r="D167" s="0" t="n">
        <f aca="false">C167/60</f>
        <v>0.0914251990909091</v>
      </c>
    </row>
    <row r="168" customFormat="false" ht="15" hidden="false" customHeight="false" outlineLevel="0" collapsed="false">
      <c r="A168" s="0" t="n">
        <v>2003</v>
      </c>
      <c r="B168" s="0" t="s">
        <v>102</v>
      </c>
      <c r="C168" s="0" t="n">
        <f aca="false">'[1]INSEE cours café robusta'!$M168</f>
        <v>5.71992909727273</v>
      </c>
      <c r="D168" s="0" t="n">
        <f aca="false">C168/60</f>
        <v>0.0953321516212121</v>
      </c>
    </row>
    <row r="169" customFormat="false" ht="15" hidden="false" customHeight="false" outlineLevel="0" collapsed="false">
      <c r="A169" s="0" t="n">
        <v>2003</v>
      </c>
      <c r="B169" s="0" t="s">
        <v>103</v>
      </c>
      <c r="C169" s="0" t="n">
        <f aca="false">'[1]INSEE cours café robusta'!$M169</f>
        <v>5.59457722727273</v>
      </c>
      <c r="D169" s="0" t="n">
        <f aca="false">C169/60</f>
        <v>0.0932429537878788</v>
      </c>
    </row>
    <row r="170" customFormat="false" ht="15" hidden="false" customHeight="false" outlineLevel="0" collapsed="false">
      <c r="A170" s="0" t="n">
        <v>2003</v>
      </c>
      <c r="B170" s="0" t="s">
        <v>104</v>
      </c>
      <c r="C170" s="0" t="n">
        <f aca="false">'[1]INSEE cours café robusta'!$M170</f>
        <v>5.40350755</v>
      </c>
      <c r="D170" s="0" t="n">
        <f aca="false">C170/60</f>
        <v>0.0900584591666667</v>
      </c>
    </row>
    <row r="171" customFormat="false" ht="15" hidden="false" customHeight="false" outlineLevel="0" collapsed="false">
      <c r="A171" s="0" t="n">
        <v>2003</v>
      </c>
      <c r="B171" s="0" t="s">
        <v>105</v>
      </c>
      <c r="C171" s="0" t="n">
        <f aca="false">'[1]INSEE cours café robusta'!$M171</f>
        <v>5.21529099636364</v>
      </c>
      <c r="D171" s="0" t="n">
        <f aca="false">C171/60</f>
        <v>0.0869215166060606</v>
      </c>
    </row>
    <row r="172" customFormat="false" ht="15" hidden="false" customHeight="false" outlineLevel="0" collapsed="false">
      <c r="A172" s="0" t="n">
        <v>2003</v>
      </c>
      <c r="B172" s="0" t="s">
        <v>94</v>
      </c>
      <c r="C172" s="0" t="n">
        <f aca="false">'[1]INSEE cours café robusta'!$M172</f>
        <v>5.77693736454546</v>
      </c>
      <c r="D172" s="0" t="n">
        <f aca="false">C172/60</f>
        <v>0.0962822894090909</v>
      </c>
    </row>
    <row r="173" customFormat="false" ht="15" hidden="false" customHeight="false" outlineLevel="0" collapsed="false">
      <c r="A173" s="0" t="n">
        <v>2003</v>
      </c>
      <c r="B173" s="0" t="s">
        <v>95</v>
      </c>
      <c r="C173" s="0" t="n">
        <f aca="false">'[1]INSEE cours café robusta'!$M173</f>
        <v>5.77042606636364</v>
      </c>
      <c r="D173" s="0" t="n">
        <f aca="false">C173/60</f>
        <v>0.0961737677727273</v>
      </c>
    </row>
    <row r="174" customFormat="false" ht="15" hidden="false" customHeight="false" outlineLevel="0" collapsed="false">
      <c r="A174" s="0" t="n">
        <v>2003</v>
      </c>
      <c r="B174" s="0" t="s">
        <v>96</v>
      </c>
      <c r="C174" s="0" t="n">
        <f aca="false">'[1]INSEE cours café robusta'!$M174</f>
        <v>5.70687313</v>
      </c>
      <c r="D174" s="0" t="n">
        <f aca="false">C174/60</f>
        <v>0.0951145521666667</v>
      </c>
    </row>
    <row r="175" customFormat="false" ht="15" hidden="false" customHeight="false" outlineLevel="0" collapsed="false">
      <c r="A175" s="0" t="n">
        <v>2003</v>
      </c>
      <c r="B175" s="0" t="s">
        <v>97</v>
      </c>
      <c r="C175" s="0" t="n">
        <f aca="false">'[1]INSEE cours café robusta'!$M175</f>
        <v>6.32200307454545</v>
      </c>
      <c r="D175" s="0" t="n">
        <f aca="false">C175/60</f>
        <v>0.105366717909091</v>
      </c>
    </row>
    <row r="176" customFormat="false" ht="15" hidden="false" customHeight="false" outlineLevel="0" collapsed="false">
      <c r="A176" s="0" t="n">
        <v>2003</v>
      </c>
      <c r="B176" s="0" t="s">
        <v>98</v>
      </c>
      <c r="C176" s="0" t="n">
        <f aca="false">'[1]INSEE cours café robusta'!$M176</f>
        <v>6.41299439454545</v>
      </c>
      <c r="D176" s="0" t="n">
        <f aca="false">C176/60</f>
        <v>0.106883239909091</v>
      </c>
    </row>
    <row r="177" customFormat="false" ht="15" hidden="false" customHeight="false" outlineLevel="0" collapsed="false">
      <c r="A177" s="0" t="n">
        <v>2002</v>
      </c>
      <c r="B177" s="0" t="s">
        <v>99</v>
      </c>
      <c r="C177" s="0" t="n">
        <f aca="false">'[1]INSEE cours café robusta'!$M177</f>
        <v>5.83642125818182</v>
      </c>
      <c r="D177" s="0" t="n">
        <f aca="false">C177/60</f>
        <v>0.0972736876363636</v>
      </c>
    </row>
    <row r="178" customFormat="false" ht="15" hidden="false" customHeight="false" outlineLevel="0" collapsed="false">
      <c r="A178" s="0" t="n">
        <v>2002</v>
      </c>
      <c r="B178" s="0" t="s">
        <v>100</v>
      </c>
      <c r="C178" s="0" t="n">
        <f aca="false">'[1]INSEE cours café robusta'!$M178</f>
        <v>5.91486759181818</v>
      </c>
      <c r="D178" s="0" t="n">
        <f aca="false">C178/60</f>
        <v>0.098581126530303</v>
      </c>
    </row>
    <row r="179" customFormat="false" ht="15" hidden="false" customHeight="false" outlineLevel="0" collapsed="false">
      <c r="A179" s="0" t="n">
        <v>2002</v>
      </c>
      <c r="B179" s="0" t="s">
        <v>101</v>
      </c>
      <c r="C179" s="0" t="n">
        <f aca="false">'[1]INSEE cours café robusta'!$M179</f>
        <v>5.10906215272727</v>
      </c>
      <c r="D179" s="0" t="n">
        <f aca="false">C179/60</f>
        <v>0.0851510358787879</v>
      </c>
    </row>
    <row r="180" customFormat="false" ht="15" hidden="false" customHeight="false" outlineLevel="0" collapsed="false">
      <c r="A180" s="0" t="n">
        <v>2002</v>
      </c>
      <c r="B180" s="0" t="s">
        <v>102</v>
      </c>
      <c r="C180" s="0" t="n">
        <f aca="false">'[1]INSEE cours café robusta'!$M180</f>
        <v>4.84981572727273</v>
      </c>
      <c r="D180" s="0" t="n">
        <f aca="false">C180/60</f>
        <v>0.0808302621212121</v>
      </c>
    </row>
    <row r="181" customFormat="false" ht="15" hidden="false" customHeight="false" outlineLevel="0" collapsed="false">
      <c r="A181" s="0" t="n">
        <v>2002</v>
      </c>
      <c r="B181" s="0" t="s">
        <v>103</v>
      </c>
      <c r="C181" s="0" t="n">
        <f aca="false">'[1]INSEE cours café robusta'!$M181</f>
        <v>4.10180692090909</v>
      </c>
      <c r="D181" s="0" t="n">
        <f aca="false">C181/60</f>
        <v>0.0683634486818182</v>
      </c>
    </row>
    <row r="182" customFormat="false" ht="15" hidden="false" customHeight="false" outlineLevel="0" collapsed="false">
      <c r="A182" s="0" t="n">
        <v>2002</v>
      </c>
      <c r="B182" s="0" t="s">
        <v>104</v>
      </c>
      <c r="C182" s="0" t="n">
        <f aca="false">'[1]INSEE cours café robusta'!$M182</f>
        <v>4.14376120454545</v>
      </c>
      <c r="D182" s="0" t="n">
        <f aca="false">C182/60</f>
        <v>0.0690626867424242</v>
      </c>
    </row>
    <row r="183" customFormat="false" ht="15" hidden="false" customHeight="false" outlineLevel="0" collapsed="false">
      <c r="A183" s="0" t="n">
        <v>2002</v>
      </c>
      <c r="B183" s="0" t="s">
        <v>105</v>
      </c>
      <c r="C183" s="0" t="n">
        <f aca="false">'[1]INSEE cours café robusta'!$M183</f>
        <v>4.17695589181818</v>
      </c>
      <c r="D183" s="0" t="n">
        <f aca="false">C183/60</f>
        <v>0.069615931530303</v>
      </c>
    </row>
    <row r="184" customFormat="false" ht="15" hidden="false" customHeight="false" outlineLevel="0" collapsed="false">
      <c r="A184" s="0" t="n">
        <v>2002</v>
      </c>
      <c r="B184" s="0" t="s">
        <v>94</v>
      </c>
      <c r="C184" s="0" t="n">
        <f aca="false">'[1]INSEE cours café robusta'!$M184</f>
        <v>4.12898460545455</v>
      </c>
      <c r="D184" s="0" t="n">
        <f aca="false">C184/60</f>
        <v>0.0688164100909091</v>
      </c>
    </row>
    <row r="185" customFormat="false" ht="15" hidden="false" customHeight="false" outlineLevel="0" collapsed="false">
      <c r="A185" s="0" t="n">
        <v>2002</v>
      </c>
      <c r="B185" s="0" t="s">
        <v>95</v>
      </c>
      <c r="C185" s="0" t="n">
        <f aca="false">'[1]INSEE cours café robusta'!$M185</f>
        <v>4.29043434272727</v>
      </c>
      <c r="D185" s="0" t="n">
        <f aca="false">C185/60</f>
        <v>0.0715072390454546</v>
      </c>
    </row>
    <row r="186" customFormat="false" ht="15" hidden="false" customHeight="false" outlineLevel="0" collapsed="false">
      <c r="A186" s="0" t="n">
        <v>2002</v>
      </c>
      <c r="B186" s="0" t="s">
        <v>96</v>
      </c>
      <c r="C186" s="0" t="n">
        <f aca="false">'[1]INSEE cours café robusta'!$M186</f>
        <v>4.20806913545455</v>
      </c>
      <c r="D186" s="0" t="n">
        <f aca="false">C186/60</f>
        <v>0.0701344855909091</v>
      </c>
    </row>
    <row r="187" customFormat="false" ht="15" hidden="false" customHeight="false" outlineLevel="0" collapsed="false">
      <c r="A187" s="0" t="n">
        <v>2002</v>
      </c>
      <c r="B187" s="0" t="s">
        <v>97</v>
      </c>
      <c r="C187" s="0" t="n">
        <f aca="false">'[1]INSEE cours café robusta'!$M187</f>
        <v>3.39247172090909</v>
      </c>
      <c r="D187" s="0" t="n">
        <f aca="false">C187/60</f>
        <v>0.0565411953484849</v>
      </c>
    </row>
    <row r="188" customFormat="false" ht="15" hidden="false" customHeight="false" outlineLevel="0" collapsed="false">
      <c r="A188" s="0" t="n">
        <v>2002</v>
      </c>
      <c r="B188" s="0" t="s">
        <v>98</v>
      </c>
      <c r="C188" s="0" t="n">
        <f aca="false">'[1]INSEE cours café robusta'!$M188</f>
        <v>3.13314186818182</v>
      </c>
      <c r="D188" s="0" t="n">
        <f aca="false">C188/60</f>
        <v>0.0522190311363636</v>
      </c>
    </row>
    <row r="189" customFormat="false" ht="15" hidden="false" customHeight="false" outlineLevel="0" collapsed="false">
      <c r="A189" s="0" t="n">
        <v>2001</v>
      </c>
      <c r="B189" s="0" t="s">
        <v>99</v>
      </c>
      <c r="C189" s="0" t="n">
        <f aca="false">'[1]INSEE cours café robusta'!$M189</f>
        <v>3.29349248454545</v>
      </c>
      <c r="D189" s="0" t="n">
        <f aca="false">C189/60</f>
        <v>0.0548915414090909</v>
      </c>
    </row>
    <row r="190" customFormat="false" ht="15" hidden="false" customHeight="false" outlineLevel="0" collapsed="false">
      <c r="A190" s="0" t="n">
        <v>2001</v>
      </c>
      <c r="B190" s="0" t="s">
        <v>100</v>
      </c>
      <c r="C190" s="0" t="n">
        <f aca="false">'[1]INSEE cours café robusta'!$M190</f>
        <v>3.12613627454545</v>
      </c>
      <c r="D190" s="0" t="n">
        <f aca="false">C190/60</f>
        <v>0.0521022712424243</v>
      </c>
    </row>
    <row r="191" customFormat="false" ht="15" hidden="false" customHeight="false" outlineLevel="0" collapsed="false">
      <c r="A191" s="0" t="n">
        <v>2001</v>
      </c>
      <c r="B191" s="0" t="s">
        <v>101</v>
      </c>
      <c r="C191" s="0" t="n">
        <f aca="false">'[1]INSEE cours café robusta'!$M191</f>
        <v>3.06540309090909</v>
      </c>
      <c r="D191" s="0" t="n">
        <f aca="false">C191/60</f>
        <v>0.0510900515151515</v>
      </c>
    </row>
    <row r="192" customFormat="false" ht="15" hidden="false" customHeight="false" outlineLevel="0" collapsed="false">
      <c r="A192" s="0" t="n">
        <v>2001</v>
      </c>
      <c r="B192" s="0" t="s">
        <v>102</v>
      </c>
      <c r="C192" s="0" t="n">
        <f aca="false">'[1]INSEE cours café robusta'!$M192</f>
        <v>3.46090916818182</v>
      </c>
      <c r="D192" s="0" t="n">
        <f aca="false">C192/60</f>
        <v>0.057681819469697</v>
      </c>
    </row>
    <row r="193" customFormat="false" ht="15" hidden="false" customHeight="false" outlineLevel="0" collapsed="false">
      <c r="A193" s="0" t="n">
        <v>2001</v>
      </c>
      <c r="B193" s="0" t="s">
        <v>103</v>
      </c>
      <c r="C193" s="0" t="n">
        <f aca="false">'[1]INSEE cours café robusta'!$M193</f>
        <v>3.76794960818182</v>
      </c>
      <c r="D193" s="0" t="n">
        <f aca="false">C193/60</f>
        <v>0.0627991601363636</v>
      </c>
    </row>
    <row r="194" customFormat="false" ht="15" hidden="false" customHeight="false" outlineLevel="0" collapsed="false">
      <c r="A194" s="0" t="n">
        <v>2001</v>
      </c>
      <c r="B194" s="0" t="s">
        <v>104</v>
      </c>
      <c r="C194" s="0" t="n">
        <f aca="false">'[1]INSEE cours café robusta'!$M194</f>
        <v>4.09043821454546</v>
      </c>
      <c r="D194" s="0" t="n">
        <f aca="false">C194/60</f>
        <v>0.0681739702424242</v>
      </c>
    </row>
    <row r="195" customFormat="false" ht="15" hidden="false" customHeight="false" outlineLevel="0" collapsed="false">
      <c r="A195" s="0" t="n">
        <v>2001</v>
      </c>
      <c r="B195" s="0" t="s">
        <v>105</v>
      </c>
      <c r="C195" s="0" t="n">
        <f aca="false">'[1]INSEE cours café robusta'!$M195</f>
        <v>4.39055648818182</v>
      </c>
      <c r="D195" s="0" t="n">
        <f aca="false">C195/60</f>
        <v>0.073175941469697</v>
      </c>
    </row>
    <row r="196" customFormat="false" ht="15" hidden="false" customHeight="false" outlineLevel="0" collapsed="false">
      <c r="A196" s="0" t="n">
        <v>2001</v>
      </c>
      <c r="B196" s="0" t="s">
        <v>94</v>
      </c>
      <c r="C196" s="0" t="n">
        <f aca="false">'[1]INSEE cours café robusta'!$M196</f>
        <v>4.39531378363636</v>
      </c>
      <c r="D196" s="0" t="n">
        <f aca="false">C196/60</f>
        <v>0.0732552297272727</v>
      </c>
    </row>
    <row r="197" customFormat="false" ht="15" hidden="false" customHeight="false" outlineLevel="0" collapsed="false">
      <c r="A197" s="0" t="n">
        <v>2001</v>
      </c>
      <c r="B197" s="0" t="s">
        <v>95</v>
      </c>
      <c r="C197" s="0" t="n">
        <f aca="false">'[1]INSEE cours café robusta'!$M197</f>
        <v>4.28508263909091</v>
      </c>
      <c r="D197" s="0" t="n">
        <f aca="false">C197/60</f>
        <v>0.0714180439848485</v>
      </c>
    </row>
    <row r="198" customFormat="false" ht="15" hidden="false" customHeight="false" outlineLevel="0" collapsed="false">
      <c r="A198" s="0" t="n">
        <v>2001</v>
      </c>
      <c r="B198" s="0" t="s">
        <v>96</v>
      </c>
      <c r="C198" s="0" t="n">
        <f aca="false">'[1]INSEE cours café robusta'!$M198</f>
        <v>4.59289475909091</v>
      </c>
      <c r="D198" s="0" t="n">
        <f aca="false">C198/60</f>
        <v>0.0765482459848485</v>
      </c>
    </row>
    <row r="199" customFormat="false" ht="15" hidden="false" customHeight="false" outlineLevel="0" collapsed="false">
      <c r="A199" s="0" t="n">
        <v>2001</v>
      </c>
      <c r="B199" s="0" t="s">
        <v>97</v>
      </c>
      <c r="C199" s="0" t="n">
        <f aca="false">'[1]INSEE cours café robusta'!$M199</f>
        <v>4.79186892545455</v>
      </c>
      <c r="D199" s="0" t="n">
        <f aca="false">C199/60</f>
        <v>0.0798644820909091</v>
      </c>
    </row>
    <row r="200" customFormat="false" ht="15" hidden="false" customHeight="false" outlineLevel="0" collapsed="false">
      <c r="A200" s="0" t="n">
        <v>2001</v>
      </c>
      <c r="B200" s="0" t="s">
        <v>98</v>
      </c>
      <c r="C200" s="0" t="n">
        <f aca="false">'[1]INSEE cours café robusta'!$M200</f>
        <v>4.98434847909091</v>
      </c>
      <c r="D200" s="0" t="n">
        <f aca="false">C200/60</f>
        <v>0.0830724746515152</v>
      </c>
    </row>
    <row r="201" customFormat="false" ht="15" hidden="false" customHeight="false" outlineLevel="0" collapsed="false">
      <c r="A201" s="0" t="n">
        <v>2000</v>
      </c>
      <c r="B201" s="0" t="s">
        <v>99</v>
      </c>
      <c r="C201" s="0" t="n">
        <f aca="false">'[1]INSEE cours café robusta'!$M201</f>
        <v>4.64378591090909</v>
      </c>
      <c r="D201" s="0" t="n">
        <f aca="false">C201/60</f>
        <v>0.0773964318484849</v>
      </c>
    </row>
    <row r="202" customFormat="false" ht="15" hidden="false" customHeight="false" outlineLevel="0" collapsed="false">
      <c r="A202" s="0" t="n">
        <v>2000</v>
      </c>
      <c r="B202" s="0" t="s">
        <v>100</v>
      </c>
      <c r="C202" s="0" t="n">
        <f aca="false">'[1]INSEE cours café robusta'!$M202</f>
        <v>5.02625270636364</v>
      </c>
      <c r="D202" s="0" t="n">
        <f aca="false">C202/60</f>
        <v>0.0837708784393939</v>
      </c>
    </row>
    <row r="203" customFormat="false" ht="15" hidden="false" customHeight="false" outlineLevel="0" collapsed="false">
      <c r="A203" s="0" t="n">
        <v>2000</v>
      </c>
      <c r="B203" s="0" t="s">
        <v>101</v>
      </c>
      <c r="C203" s="0" t="n">
        <f aca="false">'[1]INSEE cours café robusta'!$M203</f>
        <v>5.58570083272727</v>
      </c>
      <c r="D203" s="0" t="n">
        <f aca="false">C203/60</f>
        <v>0.0930950138787879</v>
      </c>
    </row>
    <row r="204" customFormat="false" ht="15" hidden="false" customHeight="false" outlineLevel="0" collapsed="false">
      <c r="A204" s="0" t="n">
        <v>2000</v>
      </c>
      <c r="B204" s="0" t="s">
        <v>102</v>
      </c>
      <c r="C204" s="0" t="n">
        <f aca="false">'[1]INSEE cours café robusta'!$M204</f>
        <v>6.03106568272727</v>
      </c>
      <c r="D204" s="0" t="n">
        <f aca="false">C204/60</f>
        <v>0.100517761378788</v>
      </c>
    </row>
    <row r="205" customFormat="false" ht="15" hidden="false" customHeight="false" outlineLevel="0" collapsed="false">
      <c r="A205" s="0" t="n">
        <v>2000</v>
      </c>
      <c r="B205" s="0" t="s">
        <v>103</v>
      </c>
      <c r="C205" s="0" t="n">
        <f aca="false">'[1]INSEE cours café robusta'!$M205</f>
        <v>5.96132888909091</v>
      </c>
      <c r="D205" s="0" t="n">
        <f aca="false">C205/60</f>
        <v>0.0993554814848485</v>
      </c>
    </row>
    <row r="206" customFormat="false" ht="15" hidden="false" customHeight="false" outlineLevel="0" collapsed="false">
      <c r="A206" s="0" t="n">
        <v>2000</v>
      </c>
      <c r="B206" s="0" t="s">
        <v>104</v>
      </c>
      <c r="C206" s="0" t="n">
        <f aca="false">'[1]INSEE cours café robusta'!$M206</f>
        <v>6.40564467454546</v>
      </c>
      <c r="D206" s="0" t="n">
        <f aca="false">C206/60</f>
        <v>0.106760744575758</v>
      </c>
    </row>
    <row r="207" customFormat="false" ht="15" hidden="false" customHeight="false" outlineLevel="0" collapsed="false">
      <c r="A207" s="0" t="n">
        <v>2000</v>
      </c>
      <c r="B207" s="0" t="s">
        <v>105</v>
      </c>
      <c r="C207" s="0" t="n">
        <f aca="false">'[1]INSEE cours café robusta'!$M207</f>
        <v>6.70179401818182</v>
      </c>
      <c r="D207" s="0" t="n">
        <f aca="false">C207/60</f>
        <v>0.111696566969697</v>
      </c>
    </row>
    <row r="208" customFormat="false" ht="15" hidden="false" customHeight="false" outlineLevel="0" collapsed="false">
      <c r="A208" s="0" t="n">
        <v>2000</v>
      </c>
      <c r="B208" s="0" t="s">
        <v>94</v>
      </c>
      <c r="C208" s="0" t="n">
        <f aca="false">'[1]INSEE cours café robusta'!$M208</f>
        <v>6.90373810636364</v>
      </c>
      <c r="D208" s="0" t="n">
        <f aca="false">C208/60</f>
        <v>0.115062301772727</v>
      </c>
    </row>
    <row r="209" customFormat="false" ht="15" hidden="false" customHeight="false" outlineLevel="0" collapsed="false">
      <c r="A209" s="0" t="n">
        <v>2000</v>
      </c>
      <c r="B209" s="0" t="s">
        <v>95</v>
      </c>
      <c r="C209" s="0" t="n">
        <f aca="false">'[1]INSEE cours café robusta'!$M209</f>
        <v>6.94703552454546</v>
      </c>
      <c r="D209" s="0" t="n">
        <f aca="false">C209/60</f>
        <v>0.115783925409091</v>
      </c>
    </row>
    <row r="210" customFormat="false" ht="15" hidden="false" customHeight="false" outlineLevel="0" collapsed="false">
      <c r="A210" s="0" t="n">
        <v>2000</v>
      </c>
      <c r="B210" s="0" t="s">
        <v>96</v>
      </c>
      <c r="C210" s="0" t="n">
        <f aca="false">'[1]INSEE cours café robusta'!$M210</f>
        <v>7.25622415</v>
      </c>
      <c r="D210" s="0" t="n">
        <f aca="false">C210/60</f>
        <v>0.120937069166667</v>
      </c>
    </row>
    <row r="211" customFormat="false" ht="15" hidden="false" customHeight="false" outlineLevel="0" collapsed="false">
      <c r="A211" s="0" t="n">
        <v>2000</v>
      </c>
      <c r="B211" s="0" t="s">
        <v>97</v>
      </c>
      <c r="C211" s="0" t="n">
        <f aca="false">'[1]INSEE cours café robusta'!$M211</f>
        <v>7.70944343272727</v>
      </c>
      <c r="D211" s="0" t="n">
        <f aca="false">C211/60</f>
        <v>0.128490723878788</v>
      </c>
    </row>
    <row r="212" customFormat="false" ht="15" hidden="false" customHeight="false" outlineLevel="0" collapsed="false">
      <c r="A212" s="0" t="n">
        <v>2000</v>
      </c>
      <c r="B212" s="0" t="s">
        <v>98</v>
      </c>
      <c r="C212" s="0" t="n">
        <f aca="false">'[1]INSEE cours café robusta'!$M212</f>
        <v>9.69493666272727</v>
      </c>
      <c r="D212" s="0" t="n">
        <f aca="false">C212/60</f>
        <v>0.161582277712121</v>
      </c>
    </row>
    <row r="213" customFormat="false" ht="15" hidden="false" customHeight="false" outlineLevel="0" collapsed="false">
      <c r="A213" s="0" t="n">
        <v>1999</v>
      </c>
      <c r="B213" s="0" t="s">
        <v>99</v>
      </c>
      <c r="C213" s="0" t="n">
        <f aca="false">'[1]INSEE cours café robusta'!$M213</f>
        <v>10.6925522072727</v>
      </c>
      <c r="D213" s="0" t="n">
        <f aca="false">C213/60</f>
        <v>0.178209203454545</v>
      </c>
    </row>
    <row r="214" customFormat="false" ht="15" hidden="false" customHeight="false" outlineLevel="0" collapsed="false">
      <c r="A214" s="0" t="n">
        <v>1999</v>
      </c>
      <c r="B214" s="0" t="s">
        <v>100</v>
      </c>
      <c r="C214" s="0" t="n">
        <f aca="false">'[1]INSEE cours café robusta'!$M214</f>
        <v>9.92477176090909</v>
      </c>
      <c r="D214" s="0" t="n">
        <f aca="false">C214/60</f>
        <v>0.165412862681818</v>
      </c>
    </row>
    <row r="215" customFormat="false" ht="15" hidden="false" customHeight="false" outlineLevel="0" collapsed="false">
      <c r="A215" s="0" t="n">
        <v>1999</v>
      </c>
      <c r="B215" s="0" t="s">
        <v>101</v>
      </c>
      <c r="C215" s="0" t="n">
        <f aca="false">'[1]INSEE cours café robusta'!$M215</f>
        <v>9.20265797818182</v>
      </c>
      <c r="D215" s="0" t="n">
        <f aca="false">C215/60</f>
        <v>0.153377632969697</v>
      </c>
    </row>
    <row r="216" customFormat="false" ht="15" hidden="false" customHeight="false" outlineLevel="0" collapsed="false">
      <c r="A216" s="0" t="n">
        <v>1999</v>
      </c>
      <c r="B216" s="0" t="s">
        <v>102</v>
      </c>
      <c r="C216" s="0" t="n">
        <f aca="false">'[1]INSEE cours café robusta'!$M216</f>
        <v>9.37097982545454</v>
      </c>
      <c r="D216" s="0" t="n">
        <f aca="false">C216/60</f>
        <v>0.156182997090909</v>
      </c>
    </row>
    <row r="217" customFormat="false" ht="15" hidden="false" customHeight="false" outlineLevel="0" collapsed="false">
      <c r="A217" s="0" t="n">
        <v>1999</v>
      </c>
      <c r="B217" s="0" t="s">
        <v>103</v>
      </c>
      <c r="C217" s="0" t="n">
        <f aca="false">'[1]INSEE cours café robusta'!$M217</f>
        <v>9.93260950818182</v>
      </c>
      <c r="D217" s="0" t="n">
        <f aca="false">C217/60</f>
        <v>0.16554349180303</v>
      </c>
    </row>
    <row r="218" customFormat="false" ht="15" hidden="false" customHeight="false" outlineLevel="0" collapsed="false">
      <c r="A218" s="0" t="n">
        <v>1999</v>
      </c>
      <c r="B218" s="0" t="s">
        <v>104</v>
      </c>
      <c r="C218" s="0" t="n">
        <f aca="false">'[1]INSEE cours café robusta'!$M218</f>
        <v>9.63180298181818</v>
      </c>
      <c r="D218" s="0" t="n">
        <f aca="false">C218/60</f>
        <v>0.16053004969697</v>
      </c>
    </row>
    <row r="219" customFormat="false" ht="15" hidden="false" customHeight="false" outlineLevel="0" collapsed="false">
      <c r="A219" s="0" t="n">
        <v>1999</v>
      </c>
      <c r="B219" s="0" t="s">
        <v>105</v>
      </c>
      <c r="C219" s="0" t="n">
        <f aca="false">'[1]INSEE cours café robusta'!$M219</f>
        <v>10.3353151363636</v>
      </c>
      <c r="D219" s="0" t="n">
        <f aca="false">C219/60</f>
        <v>0.172255252272727</v>
      </c>
    </row>
    <row r="220" customFormat="false" ht="15" hidden="false" customHeight="false" outlineLevel="0" collapsed="false">
      <c r="A220" s="0" t="n">
        <v>1999</v>
      </c>
      <c r="B220" s="0" t="s">
        <v>94</v>
      </c>
      <c r="C220" s="0" t="n">
        <f aca="false">'[1]INSEE cours café robusta'!$M220</f>
        <v>10.5939901072727</v>
      </c>
      <c r="D220" s="0" t="n">
        <f aca="false">C220/60</f>
        <v>0.176566501787879</v>
      </c>
    </row>
    <row r="221" customFormat="false" ht="15" hidden="false" customHeight="false" outlineLevel="0" collapsed="false">
      <c r="A221" s="0" t="n">
        <v>1999</v>
      </c>
      <c r="B221" s="0" t="s">
        <v>95</v>
      </c>
      <c r="C221" s="0" t="n">
        <f aca="false">'[1]INSEE cours café robusta'!$M221</f>
        <v>10.77956418</v>
      </c>
      <c r="D221" s="0" t="n">
        <f aca="false">C221/60</f>
        <v>0.179659403</v>
      </c>
    </row>
    <row r="222" customFormat="false" ht="15" hidden="false" customHeight="false" outlineLevel="0" collapsed="false">
      <c r="A222" s="0" t="n">
        <v>1999</v>
      </c>
      <c r="B222" s="0" t="s">
        <v>96</v>
      </c>
      <c r="C222" s="0" t="n">
        <f aca="false">'[1]INSEE cours café robusta'!$M222</f>
        <v>12.0358233545455</v>
      </c>
      <c r="D222" s="0" t="n">
        <f aca="false">C222/60</f>
        <v>0.200597055909091</v>
      </c>
    </row>
    <row r="223" customFormat="false" ht="15" hidden="false" customHeight="false" outlineLevel="0" collapsed="false">
      <c r="A223" s="0" t="n">
        <v>1999</v>
      </c>
      <c r="B223" s="0" t="s">
        <v>97</v>
      </c>
      <c r="C223" s="0" t="n">
        <f aca="false">'[1]INSEE cours café robusta'!$M223</f>
        <v>12.4046856818182</v>
      </c>
      <c r="D223" s="0" t="n">
        <f aca="false">C223/60</f>
        <v>0.206744761363636</v>
      </c>
    </row>
    <row r="224" customFormat="false" ht="15" hidden="false" customHeight="false" outlineLevel="0" collapsed="false">
      <c r="A224" s="0" t="n">
        <v>1999</v>
      </c>
      <c r="B224" s="0" t="s">
        <v>98</v>
      </c>
      <c r="C224" s="0" t="n">
        <f aca="false">'[1]INSEE cours café robusta'!$M224</f>
        <v>12.7870920036364</v>
      </c>
      <c r="D224" s="0" t="n">
        <f aca="false">C224/60</f>
        <v>0.213118200060606</v>
      </c>
    </row>
    <row r="225" customFormat="false" ht="15" hidden="false" customHeight="false" outlineLevel="0" collapsed="false">
      <c r="A225" s="0" t="n">
        <v>1998</v>
      </c>
      <c r="B225" s="0" t="s">
        <v>99</v>
      </c>
      <c r="C225" s="0" t="n">
        <f aca="false">'[1]INSEE cours café robusta'!$M225</f>
        <v>13.3339054481818</v>
      </c>
      <c r="D225" s="0" t="n">
        <f aca="false">C225/60</f>
        <v>0.222231757469697</v>
      </c>
    </row>
    <row r="226" customFormat="false" ht="15" hidden="false" customHeight="false" outlineLevel="0" collapsed="false">
      <c r="A226" s="0" t="n">
        <v>1998</v>
      </c>
      <c r="B226" s="0" t="s">
        <v>100</v>
      </c>
      <c r="C226" s="0" t="n">
        <f aca="false">'[1]INSEE cours café robusta'!$M226</f>
        <v>13.6293706881818</v>
      </c>
      <c r="D226" s="0" t="n">
        <f aca="false">C226/60</f>
        <v>0.227156178136364</v>
      </c>
    </row>
    <row r="227" customFormat="false" ht="15" hidden="false" customHeight="false" outlineLevel="0" collapsed="false">
      <c r="A227" s="0" t="n">
        <v>1998</v>
      </c>
      <c r="B227" s="0" t="s">
        <v>101</v>
      </c>
      <c r="C227" s="0" t="n">
        <f aca="false">'[1]INSEE cours café robusta'!$M227</f>
        <v>12.5505433518182</v>
      </c>
      <c r="D227" s="0" t="n">
        <f aca="false">C227/60</f>
        <v>0.209175722530303</v>
      </c>
    </row>
    <row r="228" customFormat="false" ht="15" hidden="false" customHeight="false" outlineLevel="0" collapsed="false">
      <c r="A228" s="0" t="n">
        <v>1998</v>
      </c>
      <c r="B228" s="0" t="s">
        <v>102</v>
      </c>
      <c r="C228" s="0" t="n">
        <f aca="false">'[1]INSEE cours café robusta'!$M228</f>
        <v>12.5102158554545</v>
      </c>
      <c r="D228" s="0" t="n">
        <f aca="false">C228/60</f>
        <v>0.208503597590909</v>
      </c>
    </row>
    <row r="229" customFormat="false" ht="15" hidden="false" customHeight="false" outlineLevel="0" collapsed="false">
      <c r="A229" s="0" t="n">
        <v>1998</v>
      </c>
      <c r="B229" s="0" t="s">
        <v>103</v>
      </c>
      <c r="C229" s="0" t="n">
        <f aca="false">'[1]INSEE cours café robusta'!$M229</f>
        <v>12.30440295</v>
      </c>
      <c r="D229" s="0" t="n">
        <f aca="false">C229/60</f>
        <v>0.2050733825</v>
      </c>
    </row>
    <row r="230" customFormat="false" ht="15" hidden="false" customHeight="false" outlineLevel="0" collapsed="false">
      <c r="A230" s="0" t="n">
        <v>1998</v>
      </c>
      <c r="B230" s="0" t="s">
        <v>104</v>
      </c>
      <c r="C230" s="0" t="n">
        <f aca="false">'[1]INSEE cours café robusta'!$M230</f>
        <v>11.8199265227273</v>
      </c>
      <c r="D230" s="0" t="n">
        <f aca="false">C230/60</f>
        <v>0.196998775378788</v>
      </c>
    </row>
    <row r="231" customFormat="false" ht="15" hidden="false" customHeight="false" outlineLevel="0" collapsed="false">
      <c r="A231" s="0" t="n">
        <v>1998</v>
      </c>
      <c r="B231" s="0" t="s">
        <v>105</v>
      </c>
      <c r="C231" s="0" t="n">
        <f aca="false">'[1]INSEE cours café robusta'!$M231</f>
        <v>12.83484223</v>
      </c>
      <c r="D231" s="0" t="n">
        <f aca="false">C231/60</f>
        <v>0.213914037166667</v>
      </c>
    </row>
    <row r="232" customFormat="false" ht="15" hidden="false" customHeight="false" outlineLevel="0" collapsed="false">
      <c r="A232" s="0" t="n">
        <v>1998</v>
      </c>
      <c r="B232" s="0" t="s">
        <v>94</v>
      </c>
      <c r="C232" s="0" t="n">
        <f aca="false">'[1]INSEE cours café robusta'!$M232</f>
        <v>14.5662697345455</v>
      </c>
      <c r="D232" s="0" t="n">
        <f aca="false">C232/60</f>
        <v>0.242771162242424</v>
      </c>
    </row>
    <row r="233" customFormat="false" ht="15" hidden="false" customHeight="false" outlineLevel="0" collapsed="false">
      <c r="A233" s="0" t="n">
        <v>1998</v>
      </c>
      <c r="B233" s="0" t="s">
        <v>95</v>
      </c>
      <c r="C233" s="0" t="n">
        <f aca="false">'[1]INSEE cours café robusta'!$M233</f>
        <v>13.9900803636364</v>
      </c>
      <c r="D233" s="0" t="n">
        <f aca="false">C233/60</f>
        <v>0.233168006060606</v>
      </c>
    </row>
    <row r="234" customFormat="false" ht="15" hidden="false" customHeight="false" outlineLevel="0" collapsed="false">
      <c r="A234" s="0" t="n">
        <v>1998</v>
      </c>
      <c r="B234" s="0" t="s">
        <v>96</v>
      </c>
      <c r="C234" s="0" t="n">
        <f aca="false">'[1]INSEE cours café robusta'!$M234</f>
        <v>12.8648062963636</v>
      </c>
      <c r="D234" s="0" t="n">
        <f aca="false">C234/60</f>
        <v>0.214413438272727</v>
      </c>
    </row>
    <row r="235" customFormat="false" ht="15" hidden="false" customHeight="false" outlineLevel="0" collapsed="false">
      <c r="A235" s="0" t="n">
        <v>1998</v>
      </c>
      <c r="B235" s="0" t="s">
        <v>97</v>
      </c>
      <c r="C235" s="0" t="n">
        <f aca="false">'[1]INSEE cours café robusta'!$M235</f>
        <v>13.1453406190909</v>
      </c>
      <c r="D235" s="0" t="n">
        <f aca="false">C235/60</f>
        <v>0.219089010318182</v>
      </c>
    </row>
    <row r="236" customFormat="false" ht="15" hidden="false" customHeight="false" outlineLevel="0" collapsed="false">
      <c r="A236" s="0" t="n">
        <v>1998</v>
      </c>
      <c r="B236" s="0" t="s">
        <v>98</v>
      </c>
      <c r="C236" s="0" t="n">
        <f aca="false">'[1]INSEE cours café robusta'!$M236</f>
        <v>13.2976365772727</v>
      </c>
      <c r="D236" s="0" t="n">
        <f aca="false">C236/60</f>
        <v>0.221627276287879</v>
      </c>
    </row>
    <row r="237" customFormat="false" ht="15" hidden="false" customHeight="false" outlineLevel="0" collapsed="false">
      <c r="A237" s="0" t="n">
        <v>1997</v>
      </c>
      <c r="B237" s="0" t="s">
        <v>99</v>
      </c>
      <c r="C237" s="0" t="n">
        <f aca="false">'[1]INSEE cours café robusta'!$M237</f>
        <v>13.0239243081818</v>
      </c>
      <c r="D237" s="0" t="n">
        <f aca="false">C237/60</f>
        <v>0.217065405136364</v>
      </c>
    </row>
    <row r="238" customFormat="false" ht="15" hidden="false" customHeight="false" outlineLevel="0" collapsed="false">
      <c r="A238" s="0" t="n">
        <v>1997</v>
      </c>
      <c r="B238" s="0" t="s">
        <v>100</v>
      </c>
      <c r="C238" s="0" t="n">
        <f aca="false">'[1]INSEE cours café robusta'!$M238</f>
        <v>11.9797327872727</v>
      </c>
      <c r="D238" s="0" t="n">
        <f aca="false">C238/60</f>
        <v>0.199662213121212</v>
      </c>
    </row>
    <row r="239" customFormat="false" ht="15" hidden="false" customHeight="false" outlineLevel="0" collapsed="false">
      <c r="A239" s="0" t="n">
        <v>1997</v>
      </c>
      <c r="B239" s="0" t="s">
        <v>101</v>
      </c>
      <c r="C239" s="0" t="n">
        <f aca="false">'[1]INSEE cours café robusta'!$M239</f>
        <v>11.7392152054545</v>
      </c>
      <c r="D239" s="0" t="n">
        <f aca="false">C239/60</f>
        <v>0.195653586757576</v>
      </c>
    </row>
    <row r="240" customFormat="false" ht="15" hidden="false" customHeight="false" outlineLevel="0" collapsed="false">
      <c r="A240" s="0" t="n">
        <v>1997</v>
      </c>
      <c r="B240" s="0" t="s">
        <v>102</v>
      </c>
      <c r="C240" s="0" t="n">
        <f aca="false">'[1]INSEE cours café robusta'!$M240</f>
        <v>11.8154299263636</v>
      </c>
      <c r="D240" s="0" t="n">
        <f aca="false">C240/60</f>
        <v>0.196923832106061</v>
      </c>
    </row>
    <row r="241" customFormat="false" ht="15" hidden="false" customHeight="false" outlineLevel="0" collapsed="false">
      <c r="A241" s="0" t="n">
        <v>1997</v>
      </c>
      <c r="B241" s="0" t="s">
        <v>103</v>
      </c>
      <c r="C241" s="0" t="n">
        <f aca="false">'[1]INSEE cours café robusta'!$M241</f>
        <v>11.7374111463636</v>
      </c>
      <c r="D241" s="0" t="n">
        <f aca="false">C241/60</f>
        <v>0.195623519106061</v>
      </c>
    </row>
    <row r="242" customFormat="false" ht="15" hidden="false" customHeight="false" outlineLevel="0" collapsed="false">
      <c r="A242" s="0" t="n">
        <v>1997</v>
      </c>
      <c r="B242" s="0" t="s">
        <v>104</v>
      </c>
      <c r="C242" s="0" t="n">
        <f aca="false">'[1]INSEE cours café robusta'!$M242</f>
        <v>12.5664086545455</v>
      </c>
      <c r="D242" s="0" t="n">
        <f aca="false">C242/60</f>
        <v>0.209440144242424</v>
      </c>
    </row>
    <row r="243" customFormat="false" ht="15" hidden="false" customHeight="false" outlineLevel="0" collapsed="false">
      <c r="A243" s="0" t="n">
        <v>1997</v>
      </c>
      <c r="B243" s="0" t="s">
        <v>105</v>
      </c>
      <c r="C243" s="0" t="n">
        <f aca="false">'[1]INSEE cours café robusta'!$M243</f>
        <v>14.0040081236364</v>
      </c>
      <c r="D243" s="0" t="n">
        <f aca="false">C243/60</f>
        <v>0.233400135393939</v>
      </c>
    </row>
    <row r="244" customFormat="false" ht="15" hidden="false" customHeight="false" outlineLevel="0" collapsed="false">
      <c r="A244" s="0" t="n">
        <v>1997</v>
      </c>
      <c r="B244" s="0" t="s">
        <v>94</v>
      </c>
      <c r="C244" s="0" t="n">
        <f aca="false">'[1]INSEE cours café robusta'!$M244</f>
        <v>14.5216855063636</v>
      </c>
      <c r="D244" s="0" t="n">
        <f aca="false">C244/60</f>
        <v>0.242028091772727</v>
      </c>
    </row>
    <row r="245" customFormat="false" ht="15" hidden="false" customHeight="false" outlineLevel="0" collapsed="false">
      <c r="A245" s="0" t="n">
        <v>1997</v>
      </c>
      <c r="B245" s="0" t="s">
        <v>95</v>
      </c>
      <c r="C245" s="0" t="n">
        <f aca="false">'[1]INSEE cours café robusta'!$M245</f>
        <v>11.9931328809091</v>
      </c>
      <c r="D245" s="0" t="n">
        <f aca="false">C245/60</f>
        <v>0.199885548015152</v>
      </c>
    </row>
    <row r="246" customFormat="false" ht="15" hidden="false" customHeight="false" outlineLevel="0" collapsed="false">
      <c r="A246" s="0" t="n">
        <v>1997</v>
      </c>
      <c r="B246" s="0" t="s">
        <v>96</v>
      </c>
      <c r="C246" s="0" t="n">
        <f aca="false">'[1]INSEE cours café robusta'!$M246</f>
        <v>12.5492502736364</v>
      </c>
      <c r="D246" s="0" t="n">
        <f aca="false">C246/60</f>
        <v>0.209154171227273</v>
      </c>
    </row>
    <row r="247" customFormat="false" ht="15" hidden="false" customHeight="false" outlineLevel="0" collapsed="false">
      <c r="A247" s="0" t="n">
        <v>1997</v>
      </c>
      <c r="B247" s="0" t="s">
        <v>97</v>
      </c>
      <c r="C247" s="0" t="n">
        <f aca="false">'[1]INSEE cours café robusta'!$M247</f>
        <v>11.7427899527273</v>
      </c>
      <c r="D247" s="0" t="n">
        <f aca="false">C247/60</f>
        <v>0.195713165878788</v>
      </c>
    </row>
    <row r="248" customFormat="false" ht="15" hidden="false" customHeight="false" outlineLevel="0" collapsed="false">
      <c r="A248" s="0" t="n">
        <v>1997</v>
      </c>
      <c r="B248" s="0" t="s">
        <v>98</v>
      </c>
      <c r="C248" s="0" t="n">
        <f aca="false">'[1]INSEE cours café robusta'!$M248</f>
        <v>10.4853023227273</v>
      </c>
      <c r="D248" s="0" t="n">
        <f aca="false">C248/60</f>
        <v>0.174755038712121</v>
      </c>
    </row>
    <row r="249" customFormat="false" ht="15" hidden="false" customHeight="false" outlineLevel="0" collapsed="false">
      <c r="A249" s="0" t="n">
        <v>1996</v>
      </c>
      <c r="B249" s="0" t="s">
        <v>99</v>
      </c>
      <c r="C249" s="0" t="n">
        <f aca="false">'[1]INSEE cours café robusta'!$M249</f>
        <v>9.73837595181818</v>
      </c>
      <c r="D249" s="0" t="n">
        <f aca="false">C249/60</f>
        <v>0.162306265863636</v>
      </c>
    </row>
    <row r="250" customFormat="false" ht="15" hidden="false" customHeight="false" outlineLevel="0" collapsed="false">
      <c r="A250" s="0" t="n">
        <v>1996</v>
      </c>
      <c r="B250" s="0" t="s">
        <v>100</v>
      </c>
      <c r="C250" s="0" t="n">
        <f aca="false">'[1]INSEE cours café robusta'!$M250</f>
        <v>11.02049263</v>
      </c>
      <c r="D250" s="0" t="n">
        <f aca="false">C250/60</f>
        <v>0.183674877166667</v>
      </c>
    </row>
    <row r="251" customFormat="false" ht="15" hidden="false" customHeight="false" outlineLevel="0" collapsed="false">
      <c r="A251" s="0" t="n">
        <v>1996</v>
      </c>
      <c r="B251" s="0" t="s">
        <v>101</v>
      </c>
      <c r="C251" s="0" t="n">
        <f aca="false">'[1]INSEE cours café robusta'!$M251</f>
        <v>11.2767253454545</v>
      </c>
      <c r="D251" s="0" t="n">
        <f aca="false">C251/60</f>
        <v>0.187945422424242</v>
      </c>
    </row>
    <row r="252" customFormat="false" ht="15" hidden="false" customHeight="false" outlineLevel="0" collapsed="false">
      <c r="A252" s="0" t="n">
        <v>1996</v>
      </c>
      <c r="B252" s="0" t="s">
        <v>102</v>
      </c>
      <c r="C252" s="0" t="n">
        <f aca="false">'[1]INSEE cours café robusta'!$M252</f>
        <v>11.7010296263636</v>
      </c>
      <c r="D252" s="0" t="n">
        <f aca="false">C252/60</f>
        <v>0.195017160439394</v>
      </c>
    </row>
    <row r="253" customFormat="false" ht="15" hidden="false" customHeight="false" outlineLevel="0" collapsed="false">
      <c r="A253" s="0" t="n">
        <v>1996</v>
      </c>
      <c r="B253" s="0" t="s">
        <v>103</v>
      </c>
      <c r="C253" s="0" t="n">
        <f aca="false">'[1]INSEE cours café robusta'!$M253</f>
        <v>12.2860349181818</v>
      </c>
      <c r="D253" s="0" t="n">
        <f aca="false">C253/60</f>
        <v>0.204767248636364</v>
      </c>
    </row>
    <row r="254" customFormat="false" ht="15" hidden="false" customHeight="false" outlineLevel="0" collapsed="false">
      <c r="A254" s="0" t="n">
        <v>1996</v>
      </c>
      <c r="B254" s="0" t="s">
        <v>104</v>
      </c>
      <c r="C254" s="0" t="n">
        <f aca="false">'[1]INSEE cours café robusta'!$M254</f>
        <v>11.9364186836364</v>
      </c>
      <c r="D254" s="0" t="n">
        <f aca="false">C254/60</f>
        <v>0.198940311393939</v>
      </c>
    </row>
    <row r="255" customFormat="false" ht="15" hidden="false" customHeight="false" outlineLevel="0" collapsed="false">
      <c r="A255" s="0" t="n">
        <v>1996</v>
      </c>
      <c r="B255" s="0" t="s">
        <v>105</v>
      </c>
      <c r="C255" s="0" t="n">
        <f aca="false">'[1]INSEE cours café robusta'!$M255</f>
        <v>13.4135405981818</v>
      </c>
      <c r="D255" s="0" t="n">
        <f aca="false">C255/60</f>
        <v>0.223559009969697</v>
      </c>
    </row>
    <row r="256" customFormat="false" ht="15" hidden="false" customHeight="false" outlineLevel="0" collapsed="false">
      <c r="A256" s="0" t="n">
        <v>1996</v>
      </c>
      <c r="B256" s="0" t="s">
        <v>94</v>
      </c>
      <c r="C256" s="0" t="n">
        <f aca="false">'[1]INSEE cours café robusta'!$M256</f>
        <v>14.3406789209091</v>
      </c>
      <c r="D256" s="0" t="n">
        <f aca="false">C256/60</f>
        <v>0.239011315348485</v>
      </c>
    </row>
    <row r="257" customFormat="false" ht="15" hidden="false" customHeight="false" outlineLevel="0" collapsed="false">
      <c r="A257" s="0" t="n">
        <v>1996</v>
      </c>
      <c r="B257" s="0" t="s">
        <v>95</v>
      </c>
      <c r="C257" s="0" t="n">
        <f aca="false">'[1]INSEE cours café robusta'!$M257</f>
        <v>14.13455526</v>
      </c>
      <c r="D257" s="0" t="n">
        <f aca="false">C257/60</f>
        <v>0.235575921</v>
      </c>
    </row>
    <row r="258" customFormat="false" ht="15" hidden="false" customHeight="false" outlineLevel="0" collapsed="false">
      <c r="A258" s="0" t="n">
        <v>1996</v>
      </c>
      <c r="B258" s="0" t="s">
        <v>96</v>
      </c>
      <c r="C258" s="0" t="n">
        <f aca="false">'[1]INSEE cours café robusta'!$M258</f>
        <v>14.6397752327273</v>
      </c>
      <c r="D258" s="0" t="n">
        <f aca="false">C258/60</f>
        <v>0.243996253878788</v>
      </c>
    </row>
    <row r="259" customFormat="false" ht="15" hidden="false" customHeight="false" outlineLevel="0" collapsed="false">
      <c r="A259" s="0" t="n">
        <v>1996</v>
      </c>
      <c r="B259" s="0" t="s">
        <v>97</v>
      </c>
      <c r="C259" s="0" t="n">
        <f aca="false">'[1]INSEE cours café robusta'!$M259</f>
        <v>15.4897728363636</v>
      </c>
      <c r="D259" s="0" t="n">
        <f aca="false">C259/60</f>
        <v>0.258162880606061</v>
      </c>
    </row>
    <row r="260" customFormat="false" ht="15" hidden="false" customHeight="false" outlineLevel="0" collapsed="false">
      <c r="A260" s="0" t="n">
        <v>1996</v>
      </c>
      <c r="B260" s="0" t="s">
        <v>98</v>
      </c>
      <c r="C260" s="0" t="n">
        <f aca="false">'[1]INSEE cours café robusta'!$M260</f>
        <v>14.22448083</v>
      </c>
      <c r="D260" s="0" t="n">
        <f aca="false">C260/60</f>
        <v>0.2370746805</v>
      </c>
    </row>
    <row r="261" customFormat="false" ht="15" hidden="false" customHeight="false" outlineLevel="0" collapsed="false">
      <c r="A261" s="0" t="n">
        <v>1995</v>
      </c>
      <c r="B261" s="0" t="s">
        <v>99</v>
      </c>
      <c r="C261" s="0" t="n">
        <f aca="false">'[1]INSEE cours café robusta'!$M261</f>
        <v>15.1146932809091</v>
      </c>
      <c r="D261" s="0" t="n">
        <f aca="false">C261/60</f>
        <v>0.251911554681818</v>
      </c>
    </row>
    <row r="262" customFormat="false" ht="15" hidden="false" customHeight="false" outlineLevel="0" collapsed="false">
      <c r="A262" s="0" t="n">
        <v>1995</v>
      </c>
      <c r="B262" s="0" t="s">
        <v>100</v>
      </c>
      <c r="C262" s="0" t="n">
        <f aca="false">'[1]INSEE cours café robusta'!$M262</f>
        <v>17.94395232</v>
      </c>
      <c r="D262" s="0" t="n">
        <f aca="false">C262/60</f>
        <v>0.299065872</v>
      </c>
    </row>
    <row r="263" customFormat="false" ht="15" hidden="false" customHeight="false" outlineLevel="0" collapsed="false">
      <c r="A263" s="0" t="n">
        <v>1995</v>
      </c>
      <c r="B263" s="0" t="s">
        <v>101</v>
      </c>
      <c r="C263" s="0" t="n">
        <f aca="false">'[1]INSEE cours café robusta'!$M263</f>
        <v>17.6519283436364</v>
      </c>
      <c r="D263" s="0" t="n">
        <f aca="false">C263/60</f>
        <v>0.294198805727273</v>
      </c>
    </row>
    <row r="264" customFormat="false" ht="15" hidden="false" customHeight="false" outlineLevel="0" collapsed="false">
      <c r="A264" s="0" t="n">
        <v>1995</v>
      </c>
      <c r="B264" s="0" t="s">
        <v>102</v>
      </c>
      <c r="C264" s="0" t="n">
        <f aca="false">'[1]INSEE cours café robusta'!$M264</f>
        <v>18.03259108</v>
      </c>
      <c r="D264" s="0" t="n">
        <f aca="false">C264/60</f>
        <v>0.300543184666667</v>
      </c>
    </row>
    <row r="265" customFormat="false" ht="15" hidden="false" customHeight="false" outlineLevel="0" collapsed="false">
      <c r="A265" s="0" t="n">
        <v>1995</v>
      </c>
      <c r="B265" s="0" t="s">
        <v>103</v>
      </c>
      <c r="C265" s="0" t="n">
        <f aca="false">'[1]INSEE cours café robusta'!$M265</f>
        <v>20.4521555827273</v>
      </c>
      <c r="D265" s="0" t="n">
        <f aca="false">C265/60</f>
        <v>0.340869259712121</v>
      </c>
    </row>
    <row r="266" customFormat="false" ht="15" hidden="false" customHeight="false" outlineLevel="0" collapsed="false">
      <c r="A266" s="0" t="n">
        <v>1995</v>
      </c>
      <c r="B266" s="0" t="s">
        <v>104</v>
      </c>
      <c r="C266" s="0" t="n">
        <f aca="false">'[1]INSEE cours café robusta'!$M266</f>
        <v>19.3059252081818</v>
      </c>
      <c r="D266" s="0" t="n">
        <f aca="false">C266/60</f>
        <v>0.321765420136364</v>
      </c>
    </row>
    <row r="267" customFormat="false" ht="15" hidden="false" customHeight="false" outlineLevel="0" collapsed="false">
      <c r="A267" s="0" t="n">
        <v>1995</v>
      </c>
      <c r="B267" s="0" t="s">
        <v>105</v>
      </c>
      <c r="C267" s="0" t="n">
        <f aca="false">'[1]INSEE cours café robusta'!$M267</f>
        <v>20.3566009245455</v>
      </c>
      <c r="D267" s="0" t="n">
        <f aca="false">C267/60</f>
        <v>0.339276682075758</v>
      </c>
    </row>
    <row r="268" customFormat="false" ht="15" hidden="false" customHeight="false" outlineLevel="0" collapsed="false">
      <c r="A268" s="0" t="n">
        <v>1995</v>
      </c>
      <c r="B268" s="0" t="s">
        <v>94</v>
      </c>
      <c r="C268" s="0" t="n">
        <f aca="false">'[1]INSEE cours café robusta'!$M268</f>
        <v>22.0927315190909</v>
      </c>
      <c r="D268" s="0" t="n">
        <f aca="false">C268/60</f>
        <v>0.368212191984848</v>
      </c>
    </row>
    <row r="269" customFormat="false" ht="15" hidden="false" customHeight="false" outlineLevel="0" collapsed="false">
      <c r="A269" s="0" t="n">
        <v>1995</v>
      </c>
      <c r="B269" s="0" t="s">
        <v>95</v>
      </c>
      <c r="C269" s="0" t="n">
        <f aca="false">'[1]INSEE cours café robusta'!$M269</f>
        <v>22.8452640245455</v>
      </c>
      <c r="D269" s="0" t="n">
        <f aca="false">C269/60</f>
        <v>0.380754400409091</v>
      </c>
    </row>
    <row r="270" customFormat="false" ht="15" hidden="false" customHeight="false" outlineLevel="0" collapsed="false">
      <c r="A270" s="0" t="n">
        <v>1995</v>
      </c>
      <c r="B270" s="0" t="s">
        <v>96</v>
      </c>
      <c r="C270" s="0" t="n">
        <f aca="false">'[1]INSEE cours café robusta'!$M270</f>
        <v>23.2005197645455</v>
      </c>
      <c r="D270" s="0" t="n">
        <f aca="false">C270/60</f>
        <v>0.386675329409091</v>
      </c>
    </row>
    <row r="271" customFormat="false" ht="15" hidden="false" customHeight="false" outlineLevel="0" collapsed="false">
      <c r="A271" s="0" t="n">
        <v>1995</v>
      </c>
      <c r="B271" s="0" t="s">
        <v>97</v>
      </c>
      <c r="C271" s="0" t="n">
        <f aca="false">'[1]INSEE cours café robusta'!$M271</f>
        <v>21.2083462627273</v>
      </c>
      <c r="D271" s="0" t="n">
        <f aca="false">C271/60</f>
        <v>0.353472437712121</v>
      </c>
    </row>
    <row r="272" customFormat="false" ht="15" hidden="false" customHeight="false" outlineLevel="0" collapsed="false">
      <c r="A272" s="0" t="n">
        <v>1995</v>
      </c>
      <c r="B272" s="0" t="s">
        <v>98</v>
      </c>
      <c r="C272" s="0" t="n">
        <f aca="false">'[1]INSEE cours café robusta'!$M272</f>
        <v>20.5920233527273</v>
      </c>
      <c r="D272" s="0" t="n">
        <f aca="false">C272/60</f>
        <v>0.343200389212121</v>
      </c>
    </row>
    <row r="273" customFormat="false" ht="15" hidden="false" customHeight="false" outlineLevel="0" collapsed="false">
      <c r="A273" s="0" t="n">
        <v>1994</v>
      </c>
      <c r="B273" s="0" t="s">
        <v>99</v>
      </c>
      <c r="C273" s="0" t="n">
        <f aca="false">'[1]INSEE cours café robusta'!$M273</f>
        <v>20.4433626154545</v>
      </c>
      <c r="D273" s="0" t="n">
        <f aca="false">C273/60</f>
        <v>0.340722710257576</v>
      </c>
    </row>
    <row r="274" customFormat="false" ht="15" hidden="false" customHeight="false" outlineLevel="0" collapsed="false">
      <c r="A274" s="0" t="n">
        <v>1994</v>
      </c>
      <c r="B274" s="0" t="s">
        <v>100</v>
      </c>
      <c r="C274" s="0" t="n">
        <f aca="false">'[1]INSEE cours café robusta'!$M274</f>
        <v>24.01989842</v>
      </c>
      <c r="D274" s="0" t="n">
        <f aca="false">C274/60</f>
        <v>0.400331640333333</v>
      </c>
    </row>
    <row r="275" customFormat="false" ht="15" hidden="false" customHeight="false" outlineLevel="0" collapsed="false">
      <c r="A275" s="0" t="n">
        <v>1994</v>
      </c>
      <c r="B275" s="0" t="s">
        <v>101</v>
      </c>
      <c r="C275" s="0" t="n">
        <f aca="false">'[1]INSEE cours café robusta'!$M275</f>
        <v>26.6534076454545</v>
      </c>
      <c r="D275" s="0" t="n">
        <f aca="false">C275/60</f>
        <v>0.444223460757576</v>
      </c>
    </row>
    <row r="276" customFormat="false" ht="15" hidden="false" customHeight="false" outlineLevel="0" collapsed="false">
      <c r="A276" s="0" t="n">
        <v>1994</v>
      </c>
      <c r="B276" s="0" t="s">
        <v>102</v>
      </c>
      <c r="C276" s="0" t="n">
        <f aca="false">'[1]INSEE cours café robusta'!$M276</f>
        <v>29.1935103981818</v>
      </c>
      <c r="D276" s="0" t="n">
        <f aca="false">C276/60</f>
        <v>0.486558506636364</v>
      </c>
    </row>
    <row r="277" customFormat="false" ht="15" hidden="false" customHeight="false" outlineLevel="0" collapsed="false">
      <c r="A277" s="0" t="n">
        <v>1994</v>
      </c>
      <c r="B277" s="0" t="s">
        <v>103</v>
      </c>
      <c r="C277" s="0" t="n">
        <f aca="false">'[1]INSEE cours café robusta'!$M277</f>
        <v>25.6501985027273</v>
      </c>
      <c r="D277" s="0" t="n">
        <f aca="false">C277/60</f>
        <v>0.427503308378788</v>
      </c>
    </row>
    <row r="278" customFormat="false" ht="15" hidden="false" customHeight="false" outlineLevel="0" collapsed="false">
      <c r="A278" s="0" t="n">
        <v>1994</v>
      </c>
      <c r="B278" s="0" t="s">
        <v>104</v>
      </c>
      <c r="C278" s="0" t="n">
        <f aca="false">'[1]INSEE cours café robusta'!$M278</f>
        <v>25.6685728027273</v>
      </c>
      <c r="D278" s="0" t="n">
        <f aca="false">C278/60</f>
        <v>0.427809546712121</v>
      </c>
    </row>
    <row r="279" customFormat="false" ht="15" hidden="false" customHeight="false" outlineLevel="0" collapsed="false">
      <c r="A279" s="0" t="n">
        <v>1994</v>
      </c>
      <c r="B279" s="0" t="s">
        <v>105</v>
      </c>
      <c r="C279" s="0" t="n">
        <f aca="false">'[1]INSEE cours café robusta'!$M279</f>
        <v>17.5633792790909</v>
      </c>
      <c r="D279" s="0" t="n">
        <f aca="false">C279/60</f>
        <v>0.292722987984848</v>
      </c>
    </row>
    <row r="280" customFormat="false" ht="15" hidden="false" customHeight="false" outlineLevel="0" collapsed="false">
      <c r="A280" s="0" t="n">
        <v>1994</v>
      </c>
      <c r="B280" s="0" t="s">
        <v>94</v>
      </c>
      <c r="C280" s="0" t="n">
        <f aca="false">'[1]INSEE cours café robusta'!$M280</f>
        <v>15.0196725572727</v>
      </c>
      <c r="D280" s="0" t="n">
        <f aca="false">C280/60</f>
        <v>0.250327875954545</v>
      </c>
    </row>
    <row r="281" customFormat="false" ht="15" hidden="false" customHeight="false" outlineLevel="0" collapsed="false">
      <c r="A281" s="0" t="n">
        <v>1994</v>
      </c>
      <c r="B281" s="0" t="s">
        <v>95</v>
      </c>
      <c r="C281" s="0" t="n">
        <f aca="false">'[1]INSEE cours café robusta'!$M281</f>
        <v>11.2409382336364</v>
      </c>
      <c r="D281" s="0" t="n">
        <f aca="false">C281/60</f>
        <v>0.187348970560606</v>
      </c>
    </row>
    <row r="282" customFormat="false" ht="15" hidden="false" customHeight="false" outlineLevel="0" collapsed="false">
      <c r="A282" s="0" t="n">
        <v>1994</v>
      </c>
      <c r="B282" s="0" t="s">
        <v>96</v>
      </c>
      <c r="C282" s="0" t="n">
        <f aca="false">'[1]INSEE cours café robusta'!$M282</f>
        <v>9.96661551454546</v>
      </c>
      <c r="D282" s="0" t="n">
        <f aca="false">C282/60</f>
        <v>0.166110258575758</v>
      </c>
    </row>
    <row r="283" customFormat="false" ht="15" hidden="false" customHeight="false" outlineLevel="0" collapsed="false">
      <c r="A283" s="0" t="n">
        <v>1994</v>
      </c>
      <c r="B283" s="0" t="s">
        <v>97</v>
      </c>
      <c r="C283" s="0" t="n">
        <f aca="false">'[1]INSEE cours café robusta'!$M283</f>
        <v>9.30959802818182</v>
      </c>
      <c r="D283" s="0" t="n">
        <f aca="false">C283/60</f>
        <v>0.155159967136364</v>
      </c>
    </row>
    <row r="284" customFormat="false" ht="15" hidden="false" customHeight="false" outlineLevel="0" collapsed="false">
      <c r="A284" s="0" t="n">
        <v>1994</v>
      </c>
      <c r="B284" s="0" t="s">
        <v>98</v>
      </c>
      <c r="C284" s="0" t="n">
        <f aca="false">'[1]INSEE cours café robusta'!$M284</f>
        <v>9.08638272818182</v>
      </c>
      <c r="D284" s="0" t="n">
        <f aca="false">C284/60</f>
        <v>0.151439712136364</v>
      </c>
    </row>
    <row r="285" customFormat="false" ht="15" hidden="false" customHeight="false" outlineLevel="0" collapsed="false">
      <c r="A285" s="0" t="n">
        <v>1993</v>
      </c>
      <c r="B285" s="0" t="s">
        <v>99</v>
      </c>
      <c r="C285" s="0" t="n">
        <f aca="false">'[1]INSEE cours café robusta'!$M285</f>
        <v>9.48831667636364</v>
      </c>
      <c r="D285" s="0" t="n">
        <f aca="false">C285/60</f>
        <v>0.158138611272727</v>
      </c>
    </row>
    <row r="286" customFormat="false" ht="15" hidden="false" customHeight="false" outlineLevel="0" collapsed="false">
      <c r="A286" s="0" t="n">
        <v>1993</v>
      </c>
      <c r="B286" s="0" t="s">
        <v>100</v>
      </c>
      <c r="C286" s="0" t="n">
        <f aca="false">'[1]INSEE cours café robusta'!$M286</f>
        <v>9.4348331</v>
      </c>
      <c r="D286" s="0" t="n">
        <f aca="false">C286/60</f>
        <v>0.157247218333333</v>
      </c>
    </row>
    <row r="287" customFormat="false" ht="15" hidden="false" customHeight="false" outlineLevel="0" collapsed="false">
      <c r="A287" s="0" t="n">
        <v>1993</v>
      </c>
      <c r="B287" s="0" t="s">
        <v>101</v>
      </c>
      <c r="C287" s="0" t="n">
        <f aca="false">'[1]INSEE cours café robusta'!$M287</f>
        <v>9.01661256363636</v>
      </c>
      <c r="D287" s="0" t="n">
        <f aca="false">C287/60</f>
        <v>0.150276876060606</v>
      </c>
    </row>
    <row r="288" customFormat="false" ht="15" hidden="false" customHeight="false" outlineLevel="0" collapsed="false">
      <c r="A288" s="0" t="n">
        <v>1993</v>
      </c>
      <c r="B288" s="0" t="s">
        <v>102</v>
      </c>
      <c r="C288" s="0" t="n">
        <f aca="false">'[1]INSEE cours café robusta'!$M288</f>
        <v>9.82285597363636</v>
      </c>
      <c r="D288" s="0" t="n">
        <f aca="false">C288/60</f>
        <v>0.163714266227273</v>
      </c>
    </row>
    <row r="289" customFormat="false" ht="15" hidden="false" customHeight="false" outlineLevel="0" collapsed="false">
      <c r="A289" s="0" t="n">
        <v>1993</v>
      </c>
      <c r="B289" s="0" t="s">
        <v>103</v>
      </c>
      <c r="C289" s="0" t="n">
        <f aca="false">'[1]INSEE cours café robusta'!$M289</f>
        <v>9.07456978272727</v>
      </c>
      <c r="D289" s="0" t="n">
        <f aca="false">C289/60</f>
        <v>0.151242829712121</v>
      </c>
    </row>
    <row r="290" customFormat="false" ht="15" hidden="false" customHeight="false" outlineLevel="0" collapsed="false">
      <c r="A290" s="0" t="n">
        <v>1993</v>
      </c>
      <c r="B290" s="0" t="s">
        <v>104</v>
      </c>
      <c r="C290" s="0" t="n">
        <f aca="false">'[1]INSEE cours café robusta'!$M290</f>
        <v>7.47035868090909</v>
      </c>
      <c r="D290" s="0" t="n">
        <f aca="false">C290/60</f>
        <v>0.124505978015151</v>
      </c>
    </row>
    <row r="291" customFormat="false" ht="15" hidden="false" customHeight="false" outlineLevel="0" collapsed="false">
      <c r="A291" s="0" t="n">
        <v>1993</v>
      </c>
      <c r="B291" s="0" t="s">
        <v>105</v>
      </c>
      <c r="C291" s="0" t="n">
        <f aca="false">'[1]INSEE cours café robusta'!$M291</f>
        <v>7.05172727636364</v>
      </c>
      <c r="D291" s="0" t="n">
        <f aca="false">C291/60</f>
        <v>0.117528787939394</v>
      </c>
    </row>
    <row r="292" customFormat="false" ht="15" hidden="false" customHeight="false" outlineLevel="0" collapsed="false">
      <c r="A292" s="0" t="n">
        <v>1993</v>
      </c>
      <c r="B292" s="0" t="s">
        <v>94</v>
      </c>
      <c r="C292" s="0" t="n">
        <f aca="false">'[1]INSEE cours café robusta'!$M292</f>
        <v>6.94154618818182</v>
      </c>
      <c r="D292" s="0" t="n">
        <f aca="false">C292/60</f>
        <v>0.115692436469697</v>
      </c>
    </row>
    <row r="293" customFormat="false" ht="15" hidden="false" customHeight="false" outlineLevel="0" collapsed="false">
      <c r="A293" s="0" t="n">
        <v>1993</v>
      </c>
      <c r="B293" s="0" t="s">
        <v>95</v>
      </c>
      <c r="C293" s="0" t="n">
        <f aca="false">'[1]INSEE cours café robusta'!$M293</f>
        <v>6.81466764363637</v>
      </c>
      <c r="D293" s="0" t="n">
        <f aca="false">C293/60</f>
        <v>0.113577794060606</v>
      </c>
    </row>
    <row r="294" customFormat="false" ht="15" hidden="false" customHeight="false" outlineLevel="0" collapsed="false">
      <c r="A294" s="0" t="n">
        <v>1993</v>
      </c>
      <c r="B294" s="0" t="s">
        <v>96</v>
      </c>
      <c r="C294" s="0" t="n">
        <f aca="false">'[1]INSEE cours café robusta'!$M294</f>
        <v>7.12592102727273</v>
      </c>
      <c r="D294" s="0" t="n">
        <f aca="false">C294/60</f>
        <v>0.118765350454545</v>
      </c>
    </row>
    <row r="295" customFormat="false" ht="15" hidden="false" customHeight="false" outlineLevel="0" collapsed="false">
      <c r="A295" s="0" t="n">
        <v>1993</v>
      </c>
      <c r="B295" s="0" t="s">
        <v>97</v>
      </c>
      <c r="C295" s="0" t="n">
        <f aca="false">'[1]INSEE cours café robusta'!$M295</f>
        <v>7.21924407272727</v>
      </c>
      <c r="D295" s="0" t="n">
        <f aca="false">C295/60</f>
        <v>0.120320734545455</v>
      </c>
    </row>
    <row r="296" customFormat="false" ht="15" hidden="false" customHeight="false" outlineLevel="0" collapsed="false">
      <c r="A296" s="0" t="n">
        <v>1993</v>
      </c>
      <c r="B296" s="0" t="s">
        <v>98</v>
      </c>
      <c r="C296" s="0" t="n">
        <f aca="false">'[1]INSEE cours café robusta'!$M296</f>
        <v>7.21019040636364</v>
      </c>
      <c r="D296" s="0" t="n">
        <f aca="false">C296/60</f>
        <v>0.120169840106061</v>
      </c>
    </row>
    <row r="297" customFormat="false" ht="15" hidden="false" customHeight="false" outlineLevel="0" collapsed="false">
      <c r="A297" s="0" t="n">
        <v>1992</v>
      </c>
      <c r="B297" s="0" t="s">
        <v>99</v>
      </c>
      <c r="C297" s="0" t="n">
        <f aca="false">'[1]INSEE cours café robusta'!$M297</f>
        <v>7.79140404</v>
      </c>
      <c r="D297" s="0" t="n">
        <f aca="false">C297/60</f>
        <v>0.129856734</v>
      </c>
    </row>
    <row r="298" customFormat="false" ht="15" hidden="false" customHeight="false" outlineLevel="0" collapsed="false">
      <c r="A298" s="0" t="n">
        <v>1992</v>
      </c>
      <c r="B298" s="0" t="s">
        <v>100</v>
      </c>
      <c r="C298" s="0" t="n">
        <f aca="false">'[1]INSEE cours café robusta'!$M298</f>
        <v>7.20458427181818</v>
      </c>
      <c r="D298" s="0" t="n">
        <f aca="false">C298/60</f>
        <v>0.120076404530303</v>
      </c>
    </row>
    <row r="299" customFormat="false" ht="15" hidden="false" customHeight="false" outlineLevel="0" collapsed="false">
      <c r="A299" s="0" t="n">
        <v>1992</v>
      </c>
      <c r="B299" s="0" t="s">
        <v>101</v>
      </c>
      <c r="C299" s="0" t="n">
        <f aca="false">'[1]INSEE cours café robusta'!$M299</f>
        <v>6.69704299090909</v>
      </c>
      <c r="D299" s="0" t="n">
        <f aca="false">C299/60</f>
        <v>0.111617383181818</v>
      </c>
    </row>
    <row r="300" customFormat="false" ht="15" hidden="false" customHeight="false" outlineLevel="0" collapsed="false">
      <c r="A300" s="0" t="n">
        <v>1992</v>
      </c>
      <c r="B300" s="0" t="s">
        <v>102</v>
      </c>
      <c r="C300" s="0" t="n">
        <f aca="false">'[1]INSEE cours café robusta'!$M300</f>
        <v>6.1365458</v>
      </c>
      <c r="D300" s="0" t="n">
        <f aca="false">C300/60</f>
        <v>0.102275763333333</v>
      </c>
    </row>
    <row r="301" customFormat="false" ht="15" hidden="false" customHeight="false" outlineLevel="0" collapsed="false">
      <c r="A301" s="0" t="n">
        <v>1992</v>
      </c>
      <c r="B301" s="0" t="s">
        <v>103</v>
      </c>
      <c r="C301" s="0" t="n">
        <f aca="false">'[1]INSEE cours café robusta'!$M301</f>
        <v>5.79624393090909</v>
      </c>
      <c r="D301" s="0" t="n">
        <f aca="false">C301/60</f>
        <v>0.0966040655151515</v>
      </c>
    </row>
    <row r="302" customFormat="false" ht="15" hidden="false" customHeight="false" outlineLevel="0" collapsed="false">
      <c r="A302" s="0" t="n">
        <v>1992</v>
      </c>
      <c r="B302" s="0" t="s">
        <v>104</v>
      </c>
      <c r="C302" s="0" t="n">
        <f aca="false">'[1]INSEE cours café robusta'!$M302</f>
        <v>5.79871955727273</v>
      </c>
      <c r="D302" s="0" t="n">
        <f aca="false">C302/60</f>
        <v>0.0966453259545455</v>
      </c>
    </row>
    <row r="303" customFormat="false" ht="15" hidden="false" customHeight="false" outlineLevel="0" collapsed="false">
      <c r="A303" s="0" t="n">
        <v>1992</v>
      </c>
      <c r="B303" s="0" t="s">
        <v>105</v>
      </c>
      <c r="C303" s="0" t="n">
        <f aca="false">'[1]INSEE cours café robusta'!$M303</f>
        <v>5.54842668545455</v>
      </c>
      <c r="D303" s="0" t="n">
        <f aca="false">C303/60</f>
        <v>0.0924737780909091</v>
      </c>
    </row>
    <row r="304" customFormat="false" ht="15" hidden="false" customHeight="false" outlineLevel="0" collapsed="false">
      <c r="A304" s="0" t="n">
        <v>1992</v>
      </c>
      <c r="B304" s="0" t="s">
        <v>94</v>
      </c>
      <c r="C304" s="0" t="n">
        <f aca="false">'[1]INSEE cours café robusta'!$M304</f>
        <v>5.62178828272727</v>
      </c>
      <c r="D304" s="0" t="n">
        <f aca="false">C304/60</f>
        <v>0.0936964713787879</v>
      </c>
    </row>
    <row r="305" customFormat="false" ht="15" hidden="false" customHeight="false" outlineLevel="0" collapsed="false">
      <c r="A305" s="0" t="n">
        <v>1992</v>
      </c>
      <c r="B305" s="0" t="s">
        <v>95</v>
      </c>
      <c r="C305" s="0" t="n">
        <f aca="false">'[1]INSEE cours café robusta'!$M305</f>
        <v>6.26896373727273</v>
      </c>
      <c r="D305" s="0" t="n">
        <f aca="false">C305/60</f>
        <v>0.104482728954545</v>
      </c>
    </row>
    <row r="306" customFormat="false" ht="15" hidden="false" customHeight="false" outlineLevel="0" collapsed="false">
      <c r="A306" s="0" t="n">
        <v>1992</v>
      </c>
      <c r="B306" s="0" t="s">
        <v>96</v>
      </c>
      <c r="C306" s="0" t="n">
        <f aca="false">'[1]INSEE cours café robusta'!$M306</f>
        <v>6.42892017090909</v>
      </c>
      <c r="D306" s="0" t="n">
        <f aca="false">C306/60</f>
        <v>0.107148669515152</v>
      </c>
    </row>
    <row r="307" customFormat="false" ht="15" hidden="false" customHeight="false" outlineLevel="0" collapsed="false">
      <c r="A307" s="0" t="n">
        <v>1992</v>
      </c>
      <c r="B307" s="0" t="s">
        <v>97</v>
      </c>
      <c r="C307" s="0" t="n">
        <f aca="false">'[1]INSEE cours café robusta'!$M307</f>
        <v>6.45491530727273</v>
      </c>
      <c r="D307" s="0" t="n">
        <f aca="false">C307/60</f>
        <v>0.107581921787879</v>
      </c>
    </row>
    <row r="308" customFormat="false" ht="15" hidden="false" customHeight="false" outlineLevel="0" collapsed="false">
      <c r="A308" s="0" t="n">
        <v>1992</v>
      </c>
      <c r="B308" s="0" t="s">
        <v>98</v>
      </c>
      <c r="C308" s="0" t="n">
        <f aca="false">'[1]INSEE cours café robusta'!$M308</f>
        <v>7.51673655090909</v>
      </c>
      <c r="D308" s="0" t="n">
        <f aca="false">C308/60</f>
        <v>0.125278942515152</v>
      </c>
    </row>
    <row r="309" customFormat="false" ht="15" hidden="false" customHeight="false" outlineLevel="0" collapsed="false">
      <c r="A309" s="0" t="n">
        <v>1991</v>
      </c>
      <c r="B309" s="0" t="s">
        <v>99</v>
      </c>
      <c r="C309" s="0" t="n">
        <f aca="false">'[1]INSEE cours café robusta'!$M309</f>
        <v>7.79309130090909</v>
      </c>
      <c r="D309" s="0" t="n">
        <f aca="false">C309/60</f>
        <v>0.129884855015152</v>
      </c>
    </row>
    <row r="310" customFormat="false" ht="15" hidden="false" customHeight="false" outlineLevel="0" collapsed="false">
      <c r="A310" s="0" t="n">
        <v>1991</v>
      </c>
      <c r="B310" s="0" t="s">
        <v>100</v>
      </c>
      <c r="C310" s="0" t="n">
        <f aca="false">'[1]INSEE cours café robusta'!$M310</f>
        <v>7.77473995454546</v>
      </c>
      <c r="D310" s="0" t="n">
        <f aca="false">C310/60</f>
        <v>0.129578999242424</v>
      </c>
    </row>
    <row r="311" customFormat="false" ht="15" hidden="false" customHeight="false" outlineLevel="0" collapsed="false">
      <c r="A311" s="0" t="n">
        <v>1991</v>
      </c>
      <c r="B311" s="0" t="s">
        <v>101</v>
      </c>
      <c r="C311" s="0" t="n">
        <f aca="false">'[1]INSEE cours café robusta'!$M311</f>
        <v>6.98927346090909</v>
      </c>
      <c r="D311" s="0" t="n">
        <f aca="false">C311/60</f>
        <v>0.116487891015152</v>
      </c>
    </row>
    <row r="312" customFormat="false" ht="15" hidden="false" customHeight="false" outlineLevel="0" collapsed="false">
      <c r="A312" s="0" t="n">
        <v>1991</v>
      </c>
      <c r="B312" s="0" t="s">
        <v>102</v>
      </c>
      <c r="C312" s="0" t="n">
        <f aca="false">'[1]INSEE cours café robusta'!$M312</f>
        <v>7.05937106636364</v>
      </c>
      <c r="D312" s="0" t="n">
        <f aca="false">C312/60</f>
        <v>0.117656184439394</v>
      </c>
    </row>
    <row r="313" customFormat="false" ht="15" hidden="false" customHeight="false" outlineLevel="0" collapsed="false">
      <c r="A313" s="0" t="n">
        <v>1991</v>
      </c>
      <c r="B313" s="0" t="s">
        <v>103</v>
      </c>
      <c r="C313" s="0" t="n">
        <f aca="false">'[1]INSEE cours café robusta'!$M313</f>
        <v>6.84371612909091</v>
      </c>
      <c r="D313" s="0" t="n">
        <f aca="false">C313/60</f>
        <v>0.114061935484848</v>
      </c>
    </row>
    <row r="314" customFormat="false" ht="15" hidden="false" customHeight="false" outlineLevel="0" collapsed="false">
      <c r="A314" s="0" t="n">
        <v>1991</v>
      </c>
      <c r="B314" s="0" t="s">
        <v>104</v>
      </c>
      <c r="C314" s="0" t="n">
        <f aca="false">'[1]INSEE cours café robusta'!$M314</f>
        <v>6.85378548909091</v>
      </c>
      <c r="D314" s="0" t="n">
        <f aca="false">C314/60</f>
        <v>0.114229758151515</v>
      </c>
    </row>
    <row r="315" customFormat="false" ht="15" hidden="false" customHeight="false" outlineLevel="0" collapsed="false">
      <c r="A315" s="0" t="n">
        <v>1991</v>
      </c>
      <c r="B315" s="0" t="s">
        <v>105</v>
      </c>
      <c r="C315" s="0" t="n">
        <f aca="false">'[1]INSEE cours café robusta'!$M315</f>
        <v>6.95962015</v>
      </c>
      <c r="D315" s="0" t="n">
        <f aca="false">C315/60</f>
        <v>0.115993669166667</v>
      </c>
    </row>
    <row r="316" customFormat="false" ht="15" hidden="false" customHeight="false" outlineLevel="0" collapsed="false">
      <c r="A316" s="0" t="n">
        <v>1991</v>
      </c>
      <c r="B316" s="0" t="s">
        <v>94</v>
      </c>
      <c r="C316" s="0" t="n">
        <f aca="false">'[1]INSEE cours café robusta'!$M316</f>
        <v>7.11063971545455</v>
      </c>
      <c r="D316" s="0" t="n">
        <f aca="false">C316/60</f>
        <v>0.118510661924242</v>
      </c>
    </row>
    <row r="317" customFormat="false" ht="15" hidden="false" customHeight="false" outlineLevel="0" collapsed="false">
      <c r="A317" s="0" t="n">
        <v>1991</v>
      </c>
      <c r="B317" s="0" t="s">
        <v>95</v>
      </c>
      <c r="C317" s="0" t="n">
        <f aca="false">'[1]INSEE cours café robusta'!$M317</f>
        <v>7.80263926272727</v>
      </c>
      <c r="D317" s="0" t="n">
        <f aca="false">C317/60</f>
        <v>0.130043987712121</v>
      </c>
    </row>
    <row r="318" customFormat="false" ht="15" hidden="false" customHeight="false" outlineLevel="0" collapsed="false">
      <c r="A318" s="0" t="n">
        <v>1991</v>
      </c>
      <c r="B318" s="0" t="s">
        <v>96</v>
      </c>
      <c r="C318" s="0" t="n">
        <f aca="false">'[1]INSEE cours café robusta'!$M318</f>
        <v>7.76650802454546</v>
      </c>
      <c r="D318" s="0" t="n">
        <f aca="false">C318/60</f>
        <v>0.129441800409091</v>
      </c>
    </row>
    <row r="319" customFormat="false" ht="15" hidden="false" customHeight="false" outlineLevel="0" collapsed="false">
      <c r="A319" s="0" t="n">
        <v>1991</v>
      </c>
      <c r="B319" s="0" t="s">
        <v>97</v>
      </c>
      <c r="C319" s="0" t="n">
        <f aca="false">'[1]INSEE cours café robusta'!$M319</f>
        <v>7.89538458545455</v>
      </c>
      <c r="D319" s="0" t="n">
        <f aca="false">C319/60</f>
        <v>0.131589743090909</v>
      </c>
    </row>
    <row r="320" customFormat="false" ht="15" hidden="false" customHeight="false" outlineLevel="0" collapsed="false">
      <c r="A320" s="0" t="n">
        <v>1991</v>
      </c>
      <c r="B320" s="0" t="s">
        <v>98</v>
      </c>
      <c r="C320" s="0" t="n">
        <f aca="false">'[1]INSEE cours café robusta'!$M320</f>
        <v>8.29756254727273</v>
      </c>
      <c r="D320" s="0" t="n">
        <f aca="false">C320/60</f>
        <v>0.138292709121212</v>
      </c>
    </row>
    <row r="321" customFormat="false" ht="15" hidden="false" customHeight="false" outlineLevel="0" collapsed="false">
      <c r="A321" s="0" t="n">
        <v>1990</v>
      </c>
      <c r="B321" s="0" t="s">
        <v>99</v>
      </c>
      <c r="C321" s="0" t="n">
        <f aca="false">'[1]INSEE cours café robusta'!$M321</f>
        <v>8.92264505363636</v>
      </c>
      <c r="D321" s="0" t="n">
        <f aca="false">C321/60</f>
        <v>0.148710750893939</v>
      </c>
    </row>
    <row r="322" customFormat="false" ht="15" hidden="false" customHeight="false" outlineLevel="0" collapsed="false">
      <c r="A322" s="0" t="n">
        <v>1990</v>
      </c>
      <c r="B322" s="0" t="s">
        <v>100</v>
      </c>
      <c r="C322" s="0" t="n">
        <f aca="false">'[1]INSEE cours café robusta'!$M322</f>
        <v>8.57190259545455</v>
      </c>
      <c r="D322" s="0" t="n">
        <f aca="false">C322/60</f>
        <v>0.142865043257576</v>
      </c>
    </row>
    <row r="323" customFormat="false" ht="15" hidden="false" customHeight="false" outlineLevel="0" collapsed="false">
      <c r="A323" s="0" t="n">
        <v>1990</v>
      </c>
      <c r="B323" s="0" t="s">
        <v>101</v>
      </c>
      <c r="C323" s="0" t="n">
        <f aca="false">'[1]INSEE cours café robusta'!$M323</f>
        <v>8.70453744363636</v>
      </c>
      <c r="D323" s="0" t="n">
        <f aca="false">C323/60</f>
        <v>0.145075624060606</v>
      </c>
    </row>
    <row r="324" customFormat="false" ht="15" hidden="false" customHeight="false" outlineLevel="0" collapsed="false">
      <c r="A324" s="0" t="n">
        <v>1990</v>
      </c>
      <c r="B324" s="0" t="s">
        <v>102</v>
      </c>
      <c r="C324" s="0" t="n">
        <f aca="false">'[1]INSEE cours café robusta'!$M324</f>
        <v>8.53045929272727</v>
      </c>
      <c r="D324" s="0" t="n">
        <f aca="false">C324/60</f>
        <v>0.142174321545455</v>
      </c>
    </row>
    <row r="325" customFormat="false" ht="15" hidden="false" customHeight="false" outlineLevel="0" collapsed="false">
      <c r="A325" s="0" t="n">
        <v>1990</v>
      </c>
      <c r="B325" s="0" t="s">
        <v>103</v>
      </c>
      <c r="C325" s="0" t="n">
        <f aca="false">'[1]INSEE cours café robusta'!$M325</f>
        <v>8.26384646181818</v>
      </c>
      <c r="D325" s="0" t="n">
        <f aca="false">C325/60</f>
        <v>0.137730774363636</v>
      </c>
    </row>
    <row r="326" customFormat="false" ht="15" hidden="false" customHeight="false" outlineLevel="0" collapsed="false">
      <c r="A326" s="0" t="n">
        <v>1990</v>
      </c>
      <c r="B326" s="0" t="s">
        <v>104</v>
      </c>
      <c r="C326" s="0" t="n">
        <f aca="false">'[1]INSEE cours café robusta'!$M326</f>
        <v>7.64878325909091</v>
      </c>
      <c r="D326" s="0" t="n">
        <f aca="false">C326/60</f>
        <v>0.127479720984848</v>
      </c>
    </row>
    <row r="327" customFormat="false" ht="15" hidden="false" customHeight="false" outlineLevel="0" collapsed="false">
      <c r="A327" s="0" t="n">
        <v>1990</v>
      </c>
      <c r="B327" s="0" t="s">
        <v>105</v>
      </c>
      <c r="C327" s="0" t="n">
        <f aca="false">'[1]INSEE cours café robusta'!$M327</f>
        <v>7.84413262181818</v>
      </c>
      <c r="D327" s="0" t="n">
        <f aca="false">C327/60</f>
        <v>0.13073554369697</v>
      </c>
    </row>
    <row r="328" customFormat="false" ht="15" hidden="false" customHeight="false" outlineLevel="0" collapsed="false">
      <c r="A328" s="0" t="n">
        <v>1990</v>
      </c>
      <c r="B328" s="0" t="s">
        <v>94</v>
      </c>
      <c r="C328" s="0" t="n">
        <f aca="false">'[1]INSEE cours café robusta'!$M328</f>
        <v>8.26671627090909</v>
      </c>
      <c r="D328" s="0" t="n">
        <f aca="false">C328/60</f>
        <v>0.137778604515152</v>
      </c>
    </row>
    <row r="329" customFormat="false" ht="15" hidden="false" customHeight="false" outlineLevel="0" collapsed="false">
      <c r="A329" s="0" t="n">
        <v>1990</v>
      </c>
      <c r="B329" s="0" t="s">
        <v>95</v>
      </c>
      <c r="C329" s="0" t="n">
        <f aca="false">'[1]INSEE cours café robusta'!$M329</f>
        <v>8.68385437181818</v>
      </c>
      <c r="D329" s="0" t="n">
        <f aca="false">C329/60</f>
        <v>0.14473090619697</v>
      </c>
    </row>
    <row r="330" customFormat="false" ht="15" hidden="false" customHeight="false" outlineLevel="0" collapsed="false">
      <c r="A330" s="0" t="n">
        <v>1990</v>
      </c>
      <c r="B330" s="0" t="s">
        <v>96</v>
      </c>
      <c r="C330" s="0" t="n">
        <f aca="false">'[1]INSEE cours café robusta'!$M330</f>
        <v>8.81235343545454</v>
      </c>
      <c r="D330" s="0" t="n">
        <f aca="false">C330/60</f>
        <v>0.146872557257576</v>
      </c>
    </row>
    <row r="331" customFormat="false" ht="15" hidden="false" customHeight="false" outlineLevel="0" collapsed="false">
      <c r="A331" s="0" t="n">
        <v>1990</v>
      </c>
      <c r="B331" s="0" t="s">
        <v>97</v>
      </c>
      <c r="C331" s="0" t="n">
        <f aca="false">'[1]INSEE cours café robusta'!$M331</f>
        <v>8.15099993909091</v>
      </c>
      <c r="D331" s="0" t="n">
        <f aca="false">C331/60</f>
        <v>0.135849998984848</v>
      </c>
    </row>
    <row r="332" customFormat="false" ht="15" hidden="false" customHeight="false" outlineLevel="0" collapsed="false">
      <c r="A332" s="0" t="n">
        <v>1990</v>
      </c>
      <c r="B332" s="0" t="s">
        <v>98</v>
      </c>
      <c r="C332" s="0" t="n">
        <f aca="false">'[1]INSEE cours café robusta'!$M332</f>
        <v>7.55588776727273</v>
      </c>
      <c r="D332" s="0" t="n">
        <f aca="false">C332/60</f>
        <v>0.125931462787879</v>
      </c>
    </row>
    <row r="333" customFormat="false" ht="15" hidden="false" customHeight="false" outlineLevel="0" collapsed="false">
      <c r="A333" s="0" t="n">
        <v>1989</v>
      </c>
      <c r="B333" s="0" t="s">
        <v>99</v>
      </c>
      <c r="C333" s="0" t="n">
        <f aca="false">'[1]INSEE cours café robusta'!$M333</f>
        <v>7.71704316727273</v>
      </c>
      <c r="D333" s="0" t="n">
        <f aca="false">C333/60</f>
        <v>0.128617386121212</v>
      </c>
    </row>
    <row r="334" customFormat="false" ht="15" hidden="false" customHeight="false" outlineLevel="0" collapsed="false">
      <c r="A334" s="0" t="n">
        <v>1989</v>
      </c>
      <c r="B334" s="0" t="s">
        <v>100</v>
      </c>
      <c r="C334" s="0" t="n">
        <f aca="false">'[1]INSEE cours café robusta'!$M334</f>
        <v>7.96816819272727</v>
      </c>
      <c r="D334" s="0" t="n">
        <f aca="false">C334/60</f>
        <v>0.132802803212121</v>
      </c>
    </row>
    <row r="335" customFormat="false" ht="15" hidden="false" customHeight="false" outlineLevel="0" collapsed="false">
      <c r="A335" s="0" t="n">
        <v>1989</v>
      </c>
      <c r="B335" s="0" t="s">
        <v>101</v>
      </c>
      <c r="C335" s="0" t="n">
        <f aca="false">'[1]INSEE cours café robusta'!$M335</f>
        <v>8.09806044727273</v>
      </c>
      <c r="D335" s="0" t="n">
        <f aca="false">C335/60</f>
        <v>0.134967674121212</v>
      </c>
    </row>
    <row r="336" customFormat="false" ht="15" hidden="false" customHeight="false" outlineLevel="0" collapsed="false">
      <c r="A336" s="0" t="n">
        <v>1989</v>
      </c>
      <c r="B336" s="0" t="s">
        <v>102</v>
      </c>
      <c r="C336" s="0" t="n">
        <f aca="false">'[1]INSEE cours café robusta'!$M336</f>
        <v>8.80164349272727</v>
      </c>
      <c r="D336" s="0" t="n">
        <f aca="false">C336/60</f>
        <v>0.146694058212121</v>
      </c>
    </row>
    <row r="337" customFormat="false" ht="15" hidden="false" customHeight="false" outlineLevel="0" collapsed="false">
      <c r="A337" s="0" t="n">
        <v>1989</v>
      </c>
      <c r="B337" s="0" t="s">
        <v>103</v>
      </c>
      <c r="C337" s="0" t="n">
        <f aca="false">'[1]INSEE cours café robusta'!$M337</f>
        <v>8.76339744</v>
      </c>
      <c r="D337" s="0" t="n">
        <f aca="false">C337/60</f>
        <v>0.146056624</v>
      </c>
    </row>
    <row r="338" customFormat="false" ht="15" hidden="false" customHeight="false" outlineLevel="0" collapsed="false">
      <c r="A338" s="0" t="n">
        <v>1989</v>
      </c>
      <c r="B338" s="0" t="s">
        <v>104</v>
      </c>
      <c r="C338" s="0" t="n">
        <f aca="false">'[1]INSEE cours café robusta'!$M338</f>
        <v>9.68274595272727</v>
      </c>
      <c r="D338" s="0" t="n">
        <f aca="false">C338/60</f>
        <v>0.161379099212121</v>
      </c>
    </row>
    <row r="339" customFormat="false" ht="15" hidden="false" customHeight="false" outlineLevel="0" collapsed="false">
      <c r="A339" s="0" t="n">
        <v>1989</v>
      </c>
      <c r="B339" s="0" t="s">
        <v>105</v>
      </c>
      <c r="C339" s="0" t="n">
        <f aca="false">'[1]INSEE cours café robusta'!$M339</f>
        <v>12.6154244109091</v>
      </c>
      <c r="D339" s="0" t="n">
        <f aca="false">C339/60</f>
        <v>0.210257073515152</v>
      </c>
    </row>
    <row r="340" customFormat="false" ht="15" hidden="false" customHeight="false" outlineLevel="0" collapsed="false">
      <c r="A340" s="0" t="n">
        <v>1989</v>
      </c>
      <c r="B340" s="0" t="s">
        <v>94</v>
      </c>
      <c r="C340" s="0" t="n">
        <f aca="false">'[1]INSEE cours café robusta'!$M340</f>
        <v>15.0833772472727</v>
      </c>
      <c r="D340" s="0" t="n">
        <f aca="false">C340/60</f>
        <v>0.251389620787879</v>
      </c>
    </row>
    <row r="341" customFormat="false" ht="15" hidden="false" customHeight="false" outlineLevel="0" collapsed="false">
      <c r="A341" s="0" t="n">
        <v>1989</v>
      </c>
      <c r="B341" s="0" t="s">
        <v>95</v>
      </c>
      <c r="C341" s="0" t="n">
        <f aca="false">'[1]INSEE cours café robusta'!$M341</f>
        <v>13.9886741909091</v>
      </c>
      <c r="D341" s="0" t="n">
        <f aca="false">C341/60</f>
        <v>0.233144569848485</v>
      </c>
    </row>
    <row r="342" customFormat="false" ht="15" hidden="false" customHeight="false" outlineLevel="0" collapsed="false">
      <c r="A342" s="0" t="n">
        <v>1989</v>
      </c>
      <c r="B342" s="0" t="s">
        <v>96</v>
      </c>
      <c r="C342" s="0" t="n">
        <f aca="false">'[1]INSEE cours café robusta'!$M342</f>
        <v>14.2621695490909</v>
      </c>
      <c r="D342" s="0" t="n">
        <f aca="false">C342/60</f>
        <v>0.237702825818182</v>
      </c>
    </row>
    <row r="343" customFormat="false" ht="15" hidden="false" customHeight="false" outlineLevel="0" collapsed="false">
      <c r="A343" s="0" t="n">
        <v>1989</v>
      </c>
      <c r="B343" s="0" t="s">
        <v>97</v>
      </c>
      <c r="C343" s="0" t="n">
        <f aca="false">'[1]INSEE cours café robusta'!$M343</f>
        <v>14.5645298527273</v>
      </c>
      <c r="D343" s="0" t="n">
        <f aca="false">C343/60</f>
        <v>0.242742164212121</v>
      </c>
    </row>
    <row r="344" customFormat="false" ht="15" hidden="false" customHeight="false" outlineLevel="0" collapsed="false">
      <c r="A344" s="0" t="n">
        <v>1989</v>
      </c>
      <c r="B344" s="0" t="s">
        <v>98</v>
      </c>
      <c r="C344" s="0" t="n">
        <f aca="false">'[1]INSEE cours café robusta'!$M344</f>
        <v>15.34388338</v>
      </c>
      <c r="D344" s="0" t="n">
        <f aca="false">C344/60</f>
        <v>0.255731389666667</v>
      </c>
    </row>
    <row r="345" customFormat="false" ht="15" hidden="false" customHeight="false" outlineLevel="0" collapsed="false">
      <c r="A345" s="0" t="n">
        <v>1988</v>
      </c>
      <c r="B345" s="0" t="s">
        <v>99</v>
      </c>
      <c r="C345" s="0" t="n">
        <f aca="false">'[1]INSEE cours café robusta'!$M345</f>
        <v>15.0992529672727</v>
      </c>
      <c r="D345" s="0" t="n">
        <f aca="false">C345/60</f>
        <v>0.251654216121212</v>
      </c>
    </row>
    <row r="346" customFormat="false" ht="15" hidden="false" customHeight="false" outlineLevel="0" collapsed="false">
      <c r="A346" s="0" t="n">
        <v>1988</v>
      </c>
      <c r="B346" s="0" t="s">
        <v>100</v>
      </c>
      <c r="C346" s="0" t="n">
        <f aca="false">'[1]INSEE cours café robusta'!$M346</f>
        <v>13.9663038581818</v>
      </c>
      <c r="D346" s="0" t="n">
        <f aca="false">C346/60</f>
        <v>0.232771730969697</v>
      </c>
    </row>
    <row r="347" customFormat="false" ht="15" hidden="false" customHeight="false" outlineLevel="0" collapsed="false">
      <c r="A347" s="0" t="n">
        <v>1988</v>
      </c>
      <c r="B347" s="0" t="s">
        <v>101</v>
      </c>
      <c r="C347" s="0" t="n">
        <f aca="false">'[1]INSEE cours café robusta'!$M347</f>
        <v>14.3415481490909</v>
      </c>
      <c r="D347" s="0" t="n">
        <f aca="false">C347/60</f>
        <v>0.239025802484848</v>
      </c>
    </row>
    <row r="348" customFormat="false" ht="15" hidden="false" customHeight="false" outlineLevel="0" collapsed="false">
      <c r="A348" s="0" t="n">
        <v>1988</v>
      </c>
      <c r="B348" s="0" t="s">
        <v>102</v>
      </c>
      <c r="C348" s="0" t="n">
        <f aca="false">'[1]INSEE cours café robusta'!$M348</f>
        <v>13.5383810418182</v>
      </c>
      <c r="D348" s="0" t="n">
        <f aca="false">C348/60</f>
        <v>0.225639684030303</v>
      </c>
    </row>
    <row r="349" customFormat="false" ht="15" hidden="false" customHeight="false" outlineLevel="0" collapsed="false">
      <c r="A349" s="0" t="n">
        <v>1988</v>
      </c>
      <c r="B349" s="0" t="s">
        <v>103</v>
      </c>
      <c r="C349" s="0" t="n">
        <f aca="false">'[1]INSEE cours café robusta'!$M349</f>
        <v>12.2329638836364</v>
      </c>
      <c r="D349" s="0" t="n">
        <f aca="false">C349/60</f>
        <v>0.203882731393939</v>
      </c>
    </row>
    <row r="350" customFormat="false" ht="15" hidden="false" customHeight="false" outlineLevel="0" collapsed="false">
      <c r="A350" s="0" t="n">
        <v>1988</v>
      </c>
      <c r="B350" s="0" t="s">
        <v>104</v>
      </c>
      <c r="C350" s="0" t="n">
        <f aca="false">'[1]INSEE cours café robusta'!$M350</f>
        <v>12.9314955636364</v>
      </c>
      <c r="D350" s="0" t="n">
        <f aca="false">C350/60</f>
        <v>0.215524926060606</v>
      </c>
    </row>
    <row r="351" customFormat="false" ht="15" hidden="false" customHeight="false" outlineLevel="0" collapsed="false">
      <c r="A351" s="0" t="n">
        <v>1988</v>
      </c>
      <c r="B351" s="0" t="s">
        <v>105</v>
      </c>
      <c r="C351" s="0" t="n">
        <f aca="false">'[1]INSEE cours café robusta'!$M351</f>
        <v>14.3141264509091</v>
      </c>
      <c r="D351" s="0" t="n">
        <f aca="false">C351/60</f>
        <v>0.238568774181818</v>
      </c>
    </row>
    <row r="352" customFormat="false" ht="15" hidden="false" customHeight="false" outlineLevel="0" collapsed="false">
      <c r="A352" s="0" t="n">
        <v>1988</v>
      </c>
      <c r="B352" s="0" t="s">
        <v>94</v>
      </c>
      <c r="C352" s="0" t="n">
        <f aca="false">'[1]INSEE cours café robusta'!$M352</f>
        <v>14.3379400309091</v>
      </c>
      <c r="D352" s="0" t="n">
        <f aca="false">C352/60</f>
        <v>0.238965667181818</v>
      </c>
    </row>
    <row r="353" customFormat="false" ht="15" hidden="false" customHeight="false" outlineLevel="0" collapsed="false">
      <c r="A353" s="0" t="n">
        <v>1988</v>
      </c>
      <c r="B353" s="0" t="s">
        <v>95</v>
      </c>
      <c r="C353" s="0" t="n">
        <f aca="false">'[1]INSEE cours café robusta'!$M353</f>
        <v>14.8062737709091</v>
      </c>
      <c r="D353" s="0" t="n">
        <f aca="false">C353/60</f>
        <v>0.246771229515152</v>
      </c>
    </row>
    <row r="354" customFormat="false" ht="15" hidden="false" customHeight="false" outlineLevel="0" collapsed="false">
      <c r="A354" s="0" t="n">
        <v>1988</v>
      </c>
      <c r="B354" s="0" t="s">
        <v>96</v>
      </c>
      <c r="C354" s="0" t="n">
        <f aca="false">'[1]INSEE cours café robusta'!$M354</f>
        <v>14.9094659509091</v>
      </c>
      <c r="D354" s="0" t="n">
        <f aca="false">C354/60</f>
        <v>0.248491099181818</v>
      </c>
    </row>
    <row r="355" customFormat="false" ht="15" hidden="false" customHeight="false" outlineLevel="0" collapsed="false">
      <c r="A355" s="0" t="n">
        <v>1988</v>
      </c>
      <c r="B355" s="0" t="s">
        <v>97</v>
      </c>
      <c r="C355" s="0" t="n">
        <f aca="false">'[1]INSEE cours café robusta'!$M355</f>
        <v>15.8504631727273</v>
      </c>
      <c r="D355" s="0" t="n">
        <f aca="false">C355/60</f>
        <v>0.264174386212121</v>
      </c>
    </row>
    <row r="356" customFormat="false" ht="15" hidden="false" customHeight="false" outlineLevel="0" collapsed="false">
      <c r="A356" s="0" t="n">
        <v>1988</v>
      </c>
      <c r="B356" s="0" t="s">
        <v>98</v>
      </c>
      <c r="C356" s="0" t="n">
        <f aca="false">'[1]INSEE cours café robusta'!$M356</f>
        <v>15.5091351927273</v>
      </c>
      <c r="D356" s="0" t="n">
        <f aca="false">C356/60</f>
        <v>0.258485586545455</v>
      </c>
    </row>
    <row r="357" customFormat="false" ht="15" hidden="false" customHeight="false" outlineLevel="0" collapsed="false">
      <c r="A357" s="0" t="n">
        <v>1987</v>
      </c>
      <c r="B357" s="0" t="s">
        <v>99</v>
      </c>
      <c r="C357" s="0" t="n">
        <f aca="false">'[1]INSEE cours café robusta'!$M357</f>
        <v>16.01066362</v>
      </c>
      <c r="D357" s="0" t="n">
        <f aca="false">C357/60</f>
        <v>0.266844393666667</v>
      </c>
    </row>
    <row r="358" customFormat="false" ht="15" hidden="false" customHeight="false" outlineLevel="0" collapsed="false">
      <c r="A358" s="0" t="n">
        <v>1987</v>
      </c>
      <c r="B358" s="0" t="s">
        <v>100</v>
      </c>
      <c r="C358" s="0" t="n">
        <f aca="false">'[1]INSEE cours café robusta'!$M358</f>
        <v>15.94716074</v>
      </c>
      <c r="D358" s="0" t="n">
        <f aca="false">C358/60</f>
        <v>0.265786012333333</v>
      </c>
    </row>
    <row r="359" customFormat="false" ht="15" hidden="false" customHeight="false" outlineLevel="0" collapsed="false">
      <c r="A359" s="0" t="n">
        <v>1987</v>
      </c>
      <c r="B359" s="0" t="s">
        <v>101</v>
      </c>
      <c r="C359" s="0" t="n">
        <f aca="false">'[1]INSEE cours café robusta'!$M359</f>
        <v>15.6924275963636</v>
      </c>
      <c r="D359" s="0" t="n">
        <f aca="false">C359/60</f>
        <v>0.261540459939394</v>
      </c>
    </row>
    <row r="360" customFormat="false" ht="15" hidden="false" customHeight="false" outlineLevel="0" collapsed="false">
      <c r="A360" s="0" t="n">
        <v>1987</v>
      </c>
      <c r="B360" s="0" t="s">
        <v>102</v>
      </c>
      <c r="C360" s="0" t="n">
        <f aca="false">'[1]INSEE cours café robusta'!$M360</f>
        <v>15.0335852163636</v>
      </c>
      <c r="D360" s="0" t="n">
        <f aca="false">C360/60</f>
        <v>0.250559753606061</v>
      </c>
    </row>
    <row r="361" customFormat="false" ht="15" hidden="false" customHeight="false" outlineLevel="0" collapsed="false">
      <c r="A361" s="0" t="n">
        <v>1987</v>
      </c>
      <c r="B361" s="0" t="s">
        <v>103</v>
      </c>
      <c r="C361" s="0" t="n">
        <f aca="false">'[1]INSEE cours café robusta'!$M361</f>
        <v>14.4093807709091</v>
      </c>
      <c r="D361" s="0" t="n">
        <f aca="false">C361/60</f>
        <v>0.240156346181818</v>
      </c>
    </row>
    <row r="362" customFormat="false" ht="15" hidden="false" customHeight="false" outlineLevel="0" collapsed="false">
      <c r="A362" s="0" t="n">
        <v>1987</v>
      </c>
      <c r="B362" s="0" t="s">
        <v>104</v>
      </c>
      <c r="C362" s="0" t="n">
        <f aca="false">'[1]INSEE cours café robusta'!$M362</f>
        <v>13.8479575818182</v>
      </c>
      <c r="D362" s="0" t="n">
        <f aca="false">C362/60</f>
        <v>0.230799293030303</v>
      </c>
    </row>
    <row r="363" customFormat="false" ht="15" hidden="false" customHeight="false" outlineLevel="0" collapsed="false">
      <c r="A363" s="0" t="n">
        <v>1987</v>
      </c>
      <c r="B363" s="0" t="s">
        <v>105</v>
      </c>
      <c r="C363" s="0" t="n">
        <f aca="false">'[1]INSEE cours café robusta'!$M363</f>
        <v>14.7716358363636</v>
      </c>
      <c r="D363" s="0" t="n">
        <f aca="false">C363/60</f>
        <v>0.246193930606061</v>
      </c>
    </row>
    <row r="364" customFormat="false" ht="15" hidden="false" customHeight="false" outlineLevel="0" collapsed="false">
      <c r="A364" s="0" t="n">
        <v>1987</v>
      </c>
      <c r="B364" s="0" t="s">
        <v>94</v>
      </c>
      <c r="C364" s="0" t="n">
        <f aca="false">'[1]INSEE cours café robusta'!$M364</f>
        <v>15.7508791109091</v>
      </c>
      <c r="D364" s="0" t="n">
        <f aca="false">C364/60</f>
        <v>0.262514651848485</v>
      </c>
    </row>
    <row r="365" customFormat="false" ht="15" hidden="false" customHeight="false" outlineLevel="0" collapsed="false">
      <c r="A365" s="0" t="n">
        <v>1987</v>
      </c>
      <c r="B365" s="0" t="s">
        <v>95</v>
      </c>
      <c r="C365" s="0" t="n">
        <f aca="false">'[1]INSEE cours café robusta'!$M365</f>
        <v>14.3206210636364</v>
      </c>
      <c r="D365" s="0" t="n">
        <f aca="false">C365/60</f>
        <v>0.238677017727273</v>
      </c>
    </row>
    <row r="366" customFormat="false" ht="15" hidden="false" customHeight="false" outlineLevel="0" collapsed="false">
      <c r="A366" s="0" t="n">
        <v>1987</v>
      </c>
      <c r="B366" s="0" t="s">
        <v>96</v>
      </c>
      <c r="C366" s="0" t="n">
        <f aca="false">'[1]INSEE cours café robusta'!$M366</f>
        <v>14.5111297036364</v>
      </c>
      <c r="D366" s="0" t="n">
        <f aca="false">C366/60</f>
        <v>0.241852161727273</v>
      </c>
    </row>
    <row r="367" customFormat="false" ht="15" hidden="false" customHeight="false" outlineLevel="0" collapsed="false">
      <c r="A367" s="0" t="n">
        <v>1987</v>
      </c>
      <c r="B367" s="0" t="s">
        <v>97</v>
      </c>
      <c r="C367" s="0" t="n">
        <f aca="false">'[1]INSEE cours café robusta'!$M367</f>
        <v>16.7344521272727</v>
      </c>
      <c r="D367" s="0" t="n">
        <f aca="false">C367/60</f>
        <v>0.278907535454545</v>
      </c>
    </row>
    <row r="368" customFormat="false" ht="15" hidden="false" customHeight="false" outlineLevel="0" collapsed="false">
      <c r="A368" s="0" t="n">
        <v>1987</v>
      </c>
      <c r="B368" s="0" t="s">
        <v>98</v>
      </c>
      <c r="C368" s="0" t="n">
        <f aca="false">'[1]INSEE cours café robusta'!$M368</f>
        <v>17.1804155345455</v>
      </c>
      <c r="D368" s="0" t="n">
        <f aca="false">C368/60</f>
        <v>0.286340258909091</v>
      </c>
    </row>
    <row r="369" customFormat="false" ht="15" hidden="false" customHeight="false" outlineLevel="0" collapsed="false">
      <c r="A369" s="0" t="n">
        <v>1986</v>
      </c>
      <c r="B369" s="0" t="s">
        <v>99</v>
      </c>
      <c r="C369" s="0" t="n">
        <f aca="false">'[1]INSEE cours café robusta'!$M369</f>
        <v>19.0941614181818</v>
      </c>
      <c r="D369" s="0" t="n">
        <f aca="false">C369/60</f>
        <v>0.318236023636364</v>
      </c>
    </row>
    <row r="370" customFormat="false" ht="15" hidden="false" customHeight="false" outlineLevel="0" collapsed="false">
      <c r="A370" s="0" t="n">
        <v>1986</v>
      </c>
      <c r="B370" s="0" t="s">
        <v>100</v>
      </c>
      <c r="C370" s="0" t="n">
        <f aca="false">'[1]INSEE cours café robusta'!$M370</f>
        <v>22.13075368</v>
      </c>
      <c r="D370" s="0" t="n">
        <f aca="false">C370/60</f>
        <v>0.368845894666667</v>
      </c>
    </row>
    <row r="371" customFormat="false" ht="15" hidden="false" customHeight="false" outlineLevel="0" collapsed="false">
      <c r="A371" s="0" t="n">
        <v>1986</v>
      </c>
      <c r="B371" s="0" t="s">
        <v>101</v>
      </c>
      <c r="C371" s="0" t="n">
        <f aca="false">'[1]INSEE cours café robusta'!$M371</f>
        <v>23.0746373963636</v>
      </c>
      <c r="D371" s="0" t="n">
        <f aca="false">C371/60</f>
        <v>0.384577289939394</v>
      </c>
    </row>
    <row r="372" customFormat="false" ht="15" hidden="false" customHeight="false" outlineLevel="0" collapsed="false">
      <c r="A372" s="0" t="n">
        <v>1986</v>
      </c>
      <c r="B372" s="0" t="s">
        <v>102</v>
      </c>
      <c r="C372" s="0" t="n">
        <f aca="false">'[1]INSEE cours café robusta'!$M372</f>
        <v>25.0165266018182</v>
      </c>
      <c r="D372" s="0" t="n">
        <f aca="false">C372/60</f>
        <v>0.416942110030303</v>
      </c>
    </row>
    <row r="373" customFormat="false" ht="15" hidden="false" customHeight="false" outlineLevel="0" collapsed="false">
      <c r="A373" s="0" t="n">
        <v>1986</v>
      </c>
      <c r="B373" s="0" t="s">
        <v>103</v>
      </c>
      <c r="C373" s="0" t="n">
        <f aca="false">'[1]INSEE cours café robusta'!$M373</f>
        <v>20.4767923054545</v>
      </c>
      <c r="D373" s="0" t="n">
        <f aca="false">C373/60</f>
        <v>0.341279871757576</v>
      </c>
    </row>
    <row r="374" customFormat="false" ht="15" hidden="false" customHeight="false" outlineLevel="0" collapsed="false">
      <c r="A374" s="0" t="n">
        <v>1986</v>
      </c>
      <c r="B374" s="0" t="s">
        <v>104</v>
      </c>
      <c r="C374" s="0" t="n">
        <f aca="false">'[1]INSEE cours café robusta'!$M374</f>
        <v>19.1006560309091</v>
      </c>
      <c r="D374" s="0" t="n">
        <f aca="false">C374/60</f>
        <v>0.318344267181818</v>
      </c>
    </row>
    <row r="375" customFormat="false" ht="15" hidden="false" customHeight="false" outlineLevel="0" collapsed="false">
      <c r="A375" s="0" t="n">
        <v>1986</v>
      </c>
      <c r="B375" s="0" t="s">
        <v>105</v>
      </c>
      <c r="C375" s="0" t="n">
        <f aca="false">'[1]INSEE cours café robusta'!$M375</f>
        <v>19.2291050381818</v>
      </c>
      <c r="D375" s="0" t="n">
        <f aca="false">C375/60</f>
        <v>0.320485083969697</v>
      </c>
    </row>
    <row r="376" customFormat="false" ht="15" hidden="false" customHeight="false" outlineLevel="0" collapsed="false">
      <c r="A376" s="0" t="n">
        <v>1986</v>
      </c>
      <c r="B376" s="0" t="s">
        <v>94</v>
      </c>
      <c r="C376" s="0" t="n">
        <f aca="false">'[1]INSEE cours café robusta'!$M376</f>
        <v>21.5180952127273</v>
      </c>
      <c r="D376" s="0" t="n">
        <f aca="false">C376/60</f>
        <v>0.358634920212121</v>
      </c>
    </row>
    <row r="377" customFormat="false" ht="15" hidden="false" customHeight="false" outlineLevel="0" collapsed="false">
      <c r="A377" s="0" t="n">
        <v>1986</v>
      </c>
      <c r="B377" s="0" t="s">
        <v>95</v>
      </c>
      <c r="C377" s="0" t="n">
        <f aca="false">'[1]INSEE cours café robusta'!$M377</f>
        <v>24.2458325581818</v>
      </c>
      <c r="D377" s="0" t="n">
        <f aca="false">C377/60</f>
        <v>0.40409720930303</v>
      </c>
    </row>
    <row r="378" customFormat="false" ht="15" hidden="false" customHeight="false" outlineLevel="0" collapsed="false">
      <c r="A378" s="0" t="n">
        <v>1986</v>
      </c>
      <c r="B378" s="0" t="s">
        <v>96</v>
      </c>
      <c r="C378" s="0" t="n">
        <f aca="false">'[1]INSEE cours café robusta'!$M378</f>
        <v>25.5627956945455</v>
      </c>
      <c r="D378" s="0" t="n">
        <f aca="false">C378/60</f>
        <v>0.426046594909091</v>
      </c>
    </row>
    <row r="379" customFormat="false" ht="15" hidden="false" customHeight="false" outlineLevel="0" collapsed="false">
      <c r="A379" s="0" t="n">
        <v>1986</v>
      </c>
      <c r="B379" s="0" t="s">
        <v>97</v>
      </c>
      <c r="C379" s="0" t="n">
        <f aca="false">'[1]INSEE cours café robusta'!$M379</f>
        <v>24.9335398836364</v>
      </c>
      <c r="D379" s="0" t="n">
        <f aca="false">C379/60</f>
        <v>0.415558998060606</v>
      </c>
    </row>
    <row r="380" customFormat="false" ht="15" hidden="false" customHeight="false" outlineLevel="0" collapsed="false">
      <c r="A380" s="0" t="n">
        <v>1986</v>
      </c>
      <c r="B380" s="0" t="s">
        <v>98</v>
      </c>
      <c r="C380" s="0" t="n">
        <f aca="false">'[1]INSEE cours café robusta'!$M380</f>
        <v>25.7439232272727</v>
      </c>
      <c r="D380" s="0" t="n">
        <f aca="false">C380/60</f>
        <v>0.429065387121212</v>
      </c>
    </row>
    <row r="381" customFormat="false" ht="15" hidden="false" customHeight="false" outlineLevel="0" collapsed="false">
      <c r="A381" s="0" t="n">
        <v>1985</v>
      </c>
      <c r="B381" s="0" t="s">
        <v>99</v>
      </c>
      <c r="C381" s="0" t="n">
        <f aca="false">'[1]INSEE cours café robusta'!$M381</f>
        <v>23.5797739418182</v>
      </c>
      <c r="D381" s="0" t="n">
        <f aca="false">C381/60</f>
        <v>0.392996232363636</v>
      </c>
    </row>
    <row r="382" customFormat="false" ht="15" hidden="false" customHeight="false" outlineLevel="0" collapsed="false">
      <c r="A382" s="0" t="n">
        <v>1985</v>
      </c>
      <c r="B382" s="0" t="s">
        <v>100</v>
      </c>
      <c r="C382" s="0" t="n">
        <f aca="false">'[1]INSEE cours café robusta'!$M382</f>
        <v>18.9823097545455</v>
      </c>
      <c r="D382" s="0" t="n">
        <f aca="false">C382/60</f>
        <v>0.316371829242424</v>
      </c>
    </row>
    <row r="383" customFormat="false" ht="15" hidden="false" customHeight="false" outlineLevel="0" collapsed="false">
      <c r="A383" s="0" t="n">
        <v>1985</v>
      </c>
      <c r="B383" s="0" t="s">
        <v>101</v>
      </c>
      <c r="C383" s="0" t="n">
        <f aca="false">'[1]INSEE cours café robusta'!$M383</f>
        <v>16.8831065963636</v>
      </c>
      <c r="D383" s="0" t="n">
        <f aca="false">C383/60</f>
        <v>0.281385109939394</v>
      </c>
    </row>
    <row r="384" customFormat="false" ht="15" hidden="false" customHeight="false" outlineLevel="0" collapsed="false">
      <c r="A384" s="0" t="n">
        <v>1985</v>
      </c>
      <c r="B384" s="0" t="s">
        <v>102</v>
      </c>
      <c r="C384" s="0" t="n">
        <f aca="false">'[1]INSEE cours café robusta'!$M384</f>
        <v>15.77252782</v>
      </c>
      <c r="D384" s="0" t="n">
        <f aca="false">C384/60</f>
        <v>0.262875463666667</v>
      </c>
    </row>
    <row r="385" customFormat="false" ht="15" hidden="false" customHeight="false" outlineLevel="0" collapsed="false">
      <c r="A385" s="0" t="n">
        <v>1985</v>
      </c>
      <c r="B385" s="0" t="s">
        <v>103</v>
      </c>
      <c r="C385" s="0" t="n">
        <f aca="false">'[1]INSEE cours café robusta'!$M385</f>
        <v>16.2300372054545</v>
      </c>
      <c r="D385" s="0" t="n">
        <f aca="false">C385/60</f>
        <v>0.270500620090909</v>
      </c>
    </row>
    <row r="386" customFormat="false" ht="15" hidden="false" customHeight="false" outlineLevel="0" collapsed="false">
      <c r="A386" s="0" t="n">
        <v>1985</v>
      </c>
      <c r="B386" s="0" t="s">
        <v>104</v>
      </c>
      <c r="C386" s="0" t="n">
        <f aca="false">'[1]INSEE cours café robusta'!$M386</f>
        <v>16.1622045836364</v>
      </c>
      <c r="D386" s="0" t="n">
        <f aca="false">C386/60</f>
        <v>0.269370076393939</v>
      </c>
    </row>
    <row r="387" customFormat="false" ht="15" hidden="false" customHeight="false" outlineLevel="0" collapsed="false">
      <c r="A387" s="0" t="n">
        <v>1985</v>
      </c>
      <c r="B387" s="0" t="s">
        <v>105</v>
      </c>
      <c r="C387" s="0" t="n">
        <f aca="false">'[1]INSEE cours café robusta'!$M387</f>
        <v>18.3905783727273</v>
      </c>
      <c r="D387" s="0" t="n">
        <f aca="false">C387/60</f>
        <v>0.306509639545455</v>
      </c>
    </row>
    <row r="388" customFormat="false" ht="15" hidden="false" customHeight="false" outlineLevel="0" collapsed="false">
      <c r="A388" s="0" t="n">
        <v>1985</v>
      </c>
      <c r="B388" s="0" t="s">
        <v>94</v>
      </c>
      <c r="C388" s="0" t="n">
        <f aca="false">'[1]INSEE cours café robusta'!$M388</f>
        <v>18.4122270818182</v>
      </c>
      <c r="D388" s="0" t="n">
        <f aca="false">C388/60</f>
        <v>0.306870451363636</v>
      </c>
    </row>
    <row r="389" customFormat="false" ht="15" hidden="false" customHeight="false" outlineLevel="0" collapsed="false">
      <c r="A389" s="0" t="n">
        <v>1985</v>
      </c>
      <c r="B389" s="0" t="s">
        <v>95</v>
      </c>
      <c r="C389" s="0" t="n">
        <f aca="false">'[1]INSEE cours café robusta'!$M389</f>
        <v>18.58253026</v>
      </c>
      <c r="D389" s="0" t="n">
        <f aca="false">C389/60</f>
        <v>0.309708837666667</v>
      </c>
    </row>
    <row r="390" customFormat="false" ht="15" hidden="false" customHeight="false" outlineLevel="0" collapsed="false">
      <c r="A390" s="0" t="n">
        <v>1985</v>
      </c>
      <c r="B390" s="0" t="s">
        <v>96</v>
      </c>
      <c r="C390" s="0" t="n">
        <f aca="false">'[1]INSEE cours café robusta'!$M390</f>
        <v>18.6070654636364</v>
      </c>
      <c r="D390" s="0" t="n">
        <f aca="false">C390/60</f>
        <v>0.310117757727273</v>
      </c>
    </row>
    <row r="391" customFormat="false" ht="15" hidden="false" customHeight="false" outlineLevel="0" collapsed="false">
      <c r="A391" s="0" t="n">
        <v>1985</v>
      </c>
      <c r="B391" s="0" t="s">
        <v>97</v>
      </c>
      <c r="C391" s="0" t="n">
        <f aca="false">'[1]INSEE cours café robusta'!$M391</f>
        <v>18.3415079654545</v>
      </c>
      <c r="D391" s="0" t="n">
        <f aca="false">C391/60</f>
        <v>0.305691799424242</v>
      </c>
    </row>
    <row r="392" customFormat="false" ht="15" hidden="false" customHeight="false" outlineLevel="0" collapsed="false">
      <c r="A392" s="0" t="n">
        <v>1985</v>
      </c>
      <c r="B392" s="0" t="s">
        <v>98</v>
      </c>
      <c r="C392" s="0" t="n">
        <f aca="false">'[1]INSEE cours café robusta'!$M392</f>
        <v>17.6797790909091</v>
      </c>
      <c r="D392" s="0" t="n">
        <f aca="false">C392/60</f>
        <v>0.294662984848485</v>
      </c>
    </row>
    <row r="393" customFormat="false" ht="15" hidden="false" customHeight="false" outlineLevel="0" collapsed="false">
      <c r="A393" s="0" t="n">
        <v>1984</v>
      </c>
      <c r="B393" s="0" t="s">
        <v>99</v>
      </c>
      <c r="C393" s="0" t="n">
        <f aca="false">'[1]INSEE cours café robusta'!$M393</f>
        <v>19.0393180218182</v>
      </c>
      <c r="D393" s="0" t="n">
        <f aca="false">C393/60</f>
        <v>0.317321967030303</v>
      </c>
    </row>
    <row r="394" customFormat="false" ht="15" hidden="false" customHeight="false" outlineLevel="0" collapsed="false">
      <c r="A394" s="0" t="n">
        <v>1984</v>
      </c>
      <c r="B394" s="0" t="s">
        <v>100</v>
      </c>
      <c r="C394" s="0" t="n">
        <f aca="false">'[1]INSEE cours café robusta'!$M394</f>
        <v>21.7915905709091</v>
      </c>
      <c r="D394" s="0" t="n">
        <f aca="false">C394/60</f>
        <v>0.363193176181818</v>
      </c>
    </row>
    <row r="395" customFormat="false" ht="15" hidden="false" customHeight="false" outlineLevel="0" collapsed="false">
      <c r="A395" s="0" t="n">
        <v>1984</v>
      </c>
      <c r="B395" s="0" t="s">
        <v>101</v>
      </c>
      <c r="C395" s="0" t="n">
        <f aca="false">'[1]INSEE cours café robusta'!$M395</f>
        <v>21.25758908</v>
      </c>
      <c r="D395" s="0" t="n">
        <f aca="false">C395/60</f>
        <v>0.354293151333333</v>
      </c>
    </row>
    <row r="396" customFormat="false" ht="15" hidden="false" customHeight="false" outlineLevel="0" collapsed="false">
      <c r="A396" s="0" t="n">
        <v>1984</v>
      </c>
      <c r="B396" s="0" t="s">
        <v>102</v>
      </c>
      <c r="C396" s="0" t="n">
        <f aca="false">'[1]INSEE cours café robusta'!$M396</f>
        <v>21.5794332218182</v>
      </c>
      <c r="D396" s="0" t="n">
        <f aca="false">C396/60</f>
        <v>0.359657220363636</v>
      </c>
    </row>
    <row r="397" customFormat="false" ht="15" hidden="false" customHeight="false" outlineLevel="0" collapsed="false">
      <c r="A397" s="0" t="n">
        <v>1984</v>
      </c>
      <c r="B397" s="0" t="s">
        <v>103</v>
      </c>
      <c r="C397" s="0" t="n">
        <f aca="false">'[1]INSEE cours café robusta'!$M397</f>
        <v>21.6790172836364</v>
      </c>
      <c r="D397" s="0" t="n">
        <f aca="false">C397/60</f>
        <v>0.361316954727273</v>
      </c>
    </row>
    <row r="398" customFormat="false" ht="15" hidden="false" customHeight="false" outlineLevel="0" collapsed="false">
      <c r="A398" s="0" t="n">
        <v>1984</v>
      </c>
      <c r="B398" s="0" t="s">
        <v>104</v>
      </c>
      <c r="C398" s="0" t="n">
        <f aca="false">'[1]INSEE cours café robusta'!$M398</f>
        <v>20.6730739345455</v>
      </c>
      <c r="D398" s="0" t="n">
        <f aca="false">C398/60</f>
        <v>0.344551232242424</v>
      </c>
    </row>
    <row r="399" customFormat="false" ht="15" hidden="false" customHeight="false" outlineLevel="0" collapsed="false">
      <c r="A399" s="0" t="n">
        <v>1984</v>
      </c>
      <c r="B399" s="0" t="s">
        <v>105</v>
      </c>
      <c r="C399" s="0" t="n">
        <f aca="false">'[1]INSEE cours café robusta'!$M399</f>
        <v>21.63860636</v>
      </c>
      <c r="D399" s="0" t="n">
        <f aca="false">C399/60</f>
        <v>0.360643439333333</v>
      </c>
    </row>
    <row r="400" customFormat="false" ht="15" hidden="false" customHeight="false" outlineLevel="0" collapsed="false">
      <c r="A400" s="0" t="n">
        <v>1984</v>
      </c>
      <c r="B400" s="0" t="s">
        <v>94</v>
      </c>
      <c r="C400" s="0" t="n">
        <f aca="false">'[1]INSEE cours café robusta'!$M400</f>
        <v>22.6799092672727</v>
      </c>
      <c r="D400" s="0" t="n">
        <f aca="false">C400/60</f>
        <v>0.377998487787879</v>
      </c>
    </row>
    <row r="401" customFormat="false" ht="15" hidden="false" customHeight="false" outlineLevel="0" collapsed="false">
      <c r="A401" s="0" t="n">
        <v>1984</v>
      </c>
      <c r="B401" s="0" t="s">
        <v>95</v>
      </c>
      <c r="C401" s="0" t="n">
        <f aca="false">'[1]INSEE cours café robusta'!$M401</f>
        <v>20.8910042727273</v>
      </c>
      <c r="D401" s="0" t="n">
        <f aca="false">C401/60</f>
        <v>0.348183404545454</v>
      </c>
    </row>
    <row r="402" customFormat="false" ht="15" hidden="false" customHeight="false" outlineLevel="0" collapsed="false">
      <c r="A402" s="0" t="n">
        <v>1984</v>
      </c>
      <c r="B402" s="0" t="s">
        <v>96</v>
      </c>
      <c r="C402" s="0" t="n">
        <f aca="false">'[1]INSEE cours café robusta'!$M402</f>
        <v>22.2209566345455</v>
      </c>
      <c r="D402" s="0" t="n">
        <f aca="false">C402/60</f>
        <v>0.370349277242424</v>
      </c>
    </row>
    <row r="403" customFormat="false" ht="15" hidden="false" customHeight="false" outlineLevel="0" collapsed="false">
      <c r="A403" s="0" t="n">
        <v>1984</v>
      </c>
      <c r="B403" s="0" t="s">
        <v>97</v>
      </c>
      <c r="C403" s="0" t="n">
        <f aca="false">'[1]INSEE cours café robusta'!$M403</f>
        <v>21.2049105545455</v>
      </c>
      <c r="D403" s="0" t="n">
        <f aca="false">C403/60</f>
        <v>0.353415175909091</v>
      </c>
    </row>
    <row r="404" customFormat="false" ht="15" hidden="false" customHeight="false" outlineLevel="0" collapsed="false">
      <c r="A404" s="0" t="n">
        <v>1984</v>
      </c>
      <c r="B404" s="0" t="s">
        <v>98</v>
      </c>
      <c r="C404" s="0" t="n">
        <f aca="false">'[1]INSEE cours café robusta'!$M404</f>
        <v>20.4075164363636</v>
      </c>
      <c r="D404" s="0" t="n">
        <f aca="false">C404/60</f>
        <v>0.340125273939394</v>
      </c>
    </row>
    <row r="405" customFormat="false" ht="15" hidden="false" customHeight="false" outlineLevel="0" collapsed="false">
      <c r="A405" s="0" t="n">
        <v>1983</v>
      </c>
      <c r="B405" s="0" t="s">
        <v>99</v>
      </c>
      <c r="C405" s="0" t="n">
        <f aca="false">'[1]INSEE cours café robusta'!$M405</f>
        <v>20.5208113472727</v>
      </c>
      <c r="D405" s="0" t="n">
        <f aca="false">C405/60</f>
        <v>0.342013522454545</v>
      </c>
    </row>
    <row r="406" customFormat="false" ht="15" hidden="false" customHeight="false" outlineLevel="0" collapsed="false">
      <c r="A406" s="0" t="n">
        <v>1983</v>
      </c>
      <c r="B406" s="0" t="s">
        <v>100</v>
      </c>
      <c r="C406" s="0" t="n">
        <f aca="false">'[1]INSEE cours café robusta'!$M406</f>
        <v>19.7623849054545</v>
      </c>
      <c r="D406" s="0" t="n">
        <f aca="false">C406/60</f>
        <v>0.329373081757576</v>
      </c>
    </row>
    <row r="407" customFormat="false" ht="15" hidden="false" customHeight="false" outlineLevel="0" collapsed="false">
      <c r="A407" s="0" t="n">
        <v>1983</v>
      </c>
      <c r="B407" s="0" t="s">
        <v>101</v>
      </c>
      <c r="C407" s="0" t="n">
        <f aca="false">'[1]INSEE cours café robusta'!$M407</f>
        <v>20.1051561327273</v>
      </c>
      <c r="D407" s="0" t="n">
        <f aca="false">C407/60</f>
        <v>0.335085935545455</v>
      </c>
    </row>
    <row r="408" customFormat="false" ht="15" hidden="false" customHeight="false" outlineLevel="0" collapsed="false">
      <c r="A408" s="0" t="n">
        <v>1983</v>
      </c>
      <c r="B408" s="0" t="s">
        <v>102</v>
      </c>
      <c r="C408" s="0" t="n">
        <f aca="false">'[1]INSEE cours café robusta'!$M408</f>
        <v>18.6366520327273</v>
      </c>
      <c r="D408" s="0" t="n">
        <f aca="false">C408/60</f>
        <v>0.310610867212121</v>
      </c>
    </row>
    <row r="409" customFormat="false" ht="15" hidden="false" customHeight="false" outlineLevel="0" collapsed="false">
      <c r="A409" s="0" t="n">
        <v>1983</v>
      </c>
      <c r="B409" s="0" t="s">
        <v>103</v>
      </c>
      <c r="C409" s="0" t="n">
        <f aca="false">'[1]INSEE cours café robusta'!$M409</f>
        <v>18.1755345290909</v>
      </c>
      <c r="D409" s="0" t="n">
        <f aca="false">C409/60</f>
        <v>0.302925575484848</v>
      </c>
    </row>
    <row r="410" customFormat="false" ht="15" hidden="false" customHeight="false" outlineLevel="0" collapsed="false">
      <c r="A410" s="0" t="n">
        <v>1983</v>
      </c>
      <c r="B410" s="0" t="s">
        <v>104</v>
      </c>
      <c r="C410" s="0" t="n">
        <f aca="false">'[1]INSEE cours café robusta'!$M410</f>
        <v>18.0694558545455</v>
      </c>
      <c r="D410" s="0" t="n">
        <f aca="false">C410/60</f>
        <v>0.301157597575758</v>
      </c>
    </row>
    <row r="411" customFormat="false" ht="15" hidden="false" customHeight="false" outlineLevel="0" collapsed="false">
      <c r="A411" s="0" t="n">
        <v>1983</v>
      </c>
      <c r="B411" s="0" t="s">
        <v>105</v>
      </c>
      <c r="C411" s="0" t="n">
        <f aca="false">'[1]INSEE cours café robusta'!$M411</f>
        <v>18.0420341563636</v>
      </c>
      <c r="D411" s="0" t="n">
        <f aca="false">C411/60</f>
        <v>0.300700569272727</v>
      </c>
    </row>
    <row r="412" customFormat="false" ht="15" hidden="false" customHeight="false" outlineLevel="0" collapsed="false">
      <c r="A412" s="0" t="n">
        <v>1983</v>
      </c>
      <c r="B412" s="0" t="s">
        <v>94</v>
      </c>
      <c r="C412" s="0" t="n">
        <f aca="false">'[1]INSEE cours café robusta'!$M412</f>
        <v>21.4978897509091</v>
      </c>
      <c r="D412" s="0" t="n">
        <f aca="false">C412/60</f>
        <v>0.358298162515151</v>
      </c>
    </row>
    <row r="413" customFormat="false" ht="15" hidden="false" customHeight="false" outlineLevel="0" collapsed="false">
      <c r="A413" s="0" t="n">
        <v>1983</v>
      </c>
      <c r="B413" s="0" t="s">
        <v>95</v>
      </c>
      <c r="C413" s="0" t="n">
        <f aca="false">'[1]INSEE cours café robusta'!$M413</f>
        <v>19.89227716</v>
      </c>
      <c r="D413" s="0" t="n">
        <f aca="false">C413/60</f>
        <v>0.331537952666667</v>
      </c>
    </row>
    <row r="414" customFormat="false" ht="15" hidden="false" customHeight="false" outlineLevel="0" collapsed="false">
      <c r="A414" s="0" t="n">
        <v>1983</v>
      </c>
      <c r="B414" s="0" t="s">
        <v>96</v>
      </c>
      <c r="C414" s="0" t="n">
        <f aca="false">'[1]INSEE cours café robusta'!$M414</f>
        <v>18.8957149181818</v>
      </c>
      <c r="D414" s="0" t="n">
        <f aca="false">C414/60</f>
        <v>0.314928581969697</v>
      </c>
    </row>
    <row r="415" customFormat="false" ht="15" hidden="false" customHeight="false" outlineLevel="0" collapsed="false">
      <c r="A415" s="0" t="n">
        <v>1983</v>
      </c>
      <c r="B415" s="0" t="s">
        <v>97</v>
      </c>
      <c r="C415" s="0" t="n">
        <f aca="false">'[1]INSEE cours café robusta'!$M415</f>
        <v>18.4158352</v>
      </c>
      <c r="D415" s="0" t="n">
        <f aca="false">C415/60</f>
        <v>0.306930586666667</v>
      </c>
    </row>
    <row r="416" customFormat="false" ht="15" hidden="false" customHeight="false" outlineLevel="0" collapsed="false">
      <c r="A416" s="0" t="n">
        <v>1983</v>
      </c>
      <c r="B416" s="0" t="s">
        <v>98</v>
      </c>
      <c r="C416" s="0" t="n">
        <f aca="false">'[1]INSEE cours café robusta'!$M416</f>
        <v>20.7488444163636</v>
      </c>
      <c r="D416" s="0" t="n">
        <f aca="false">C416/60</f>
        <v>0.345814073606061</v>
      </c>
    </row>
    <row r="417" customFormat="false" ht="15" hidden="false" customHeight="false" outlineLevel="0" collapsed="false">
      <c r="A417" s="0" t="n">
        <v>1982</v>
      </c>
      <c r="B417" s="0" t="s">
        <v>99</v>
      </c>
      <c r="C417" s="0" t="n">
        <f aca="false">'[1]INSEE cours café robusta'!$M417</f>
        <v>20.05103436</v>
      </c>
      <c r="D417" s="0" t="n">
        <f aca="false">C417/60</f>
        <v>0.334183906</v>
      </c>
    </row>
    <row r="418" customFormat="false" ht="15" hidden="false" customHeight="false" outlineLevel="0" collapsed="false">
      <c r="A418" s="0" t="n">
        <v>1982</v>
      </c>
      <c r="B418" s="0" t="s">
        <v>100</v>
      </c>
      <c r="C418" s="0" t="n">
        <f aca="false">'[1]INSEE cours café robusta'!$M418</f>
        <v>18.9130338854545</v>
      </c>
      <c r="D418" s="0" t="n">
        <f aca="false">C418/60</f>
        <v>0.315217231424242</v>
      </c>
    </row>
    <row r="419" customFormat="false" ht="15" hidden="false" customHeight="false" outlineLevel="0" collapsed="false">
      <c r="A419" s="0" t="n">
        <v>1982</v>
      </c>
      <c r="B419" s="0" t="s">
        <v>101</v>
      </c>
      <c r="C419" s="0" t="n">
        <f aca="false">'[1]INSEE cours café robusta'!$M419</f>
        <v>18.1733696581818</v>
      </c>
      <c r="D419" s="0" t="n">
        <f aca="false">C419/60</f>
        <v>0.30288949430303</v>
      </c>
    </row>
    <row r="420" customFormat="false" ht="15" hidden="false" customHeight="false" outlineLevel="0" collapsed="false">
      <c r="A420" s="0" t="n">
        <v>1982</v>
      </c>
      <c r="B420" s="0" t="s">
        <v>102</v>
      </c>
      <c r="C420" s="0" t="n">
        <f aca="false">'[1]INSEE cours café robusta'!$M420</f>
        <v>17.47916772</v>
      </c>
      <c r="D420" s="0" t="n">
        <f aca="false">C420/60</f>
        <v>0.291319462</v>
      </c>
    </row>
    <row r="421" customFormat="false" ht="15" hidden="false" customHeight="false" outlineLevel="0" collapsed="false">
      <c r="A421" s="0" t="n">
        <v>1982</v>
      </c>
      <c r="B421" s="0" t="s">
        <v>103</v>
      </c>
      <c r="C421" s="0" t="n">
        <f aca="false">'[1]INSEE cours café robusta'!$M421</f>
        <v>15.57408132</v>
      </c>
      <c r="D421" s="0" t="n">
        <f aca="false">C421/60</f>
        <v>0.259568022</v>
      </c>
    </row>
    <row r="422" customFormat="false" ht="15" hidden="false" customHeight="false" outlineLevel="0" collapsed="false">
      <c r="A422" s="0" t="n">
        <v>1982</v>
      </c>
      <c r="B422" s="0" t="s">
        <v>104</v>
      </c>
      <c r="C422" s="0" t="n">
        <f aca="false">'[1]INSEE cours café robusta'!$M422</f>
        <v>15.7992278945455</v>
      </c>
      <c r="D422" s="0" t="n">
        <f aca="false">C422/60</f>
        <v>0.263320464909091</v>
      </c>
    </row>
    <row r="423" customFormat="false" ht="15" hidden="false" customHeight="false" outlineLevel="0" collapsed="false">
      <c r="A423" s="0" t="n">
        <v>1982</v>
      </c>
      <c r="B423" s="0" t="s">
        <v>105</v>
      </c>
      <c r="C423" s="0" t="n">
        <f aca="false">'[1]INSEE cours café robusta'!$M423</f>
        <v>15.4665593981818</v>
      </c>
      <c r="D423" s="0" t="n">
        <f aca="false">C423/60</f>
        <v>0.257775989969697</v>
      </c>
    </row>
    <row r="424" customFormat="false" ht="15" hidden="false" customHeight="false" outlineLevel="0" collapsed="false">
      <c r="A424" s="0" t="n">
        <v>1982</v>
      </c>
      <c r="B424" s="0" t="s">
        <v>94</v>
      </c>
      <c r="C424" s="0" t="n">
        <f aca="false">'[1]INSEE cours café robusta'!$M424</f>
        <v>15.2782156290909</v>
      </c>
      <c r="D424" s="0" t="n">
        <f aca="false">C424/60</f>
        <v>0.254636927151515</v>
      </c>
    </row>
    <row r="425" customFormat="false" ht="15" hidden="false" customHeight="false" outlineLevel="0" collapsed="false">
      <c r="A425" s="0" t="n">
        <v>1982</v>
      </c>
      <c r="B425" s="0" t="s">
        <v>95</v>
      </c>
      <c r="C425" s="0" t="n">
        <f aca="false">'[1]INSEE cours café robusta'!$M425</f>
        <v>15.7003654563636</v>
      </c>
      <c r="D425" s="0" t="n">
        <f aca="false">C425/60</f>
        <v>0.261672757606061</v>
      </c>
    </row>
    <row r="426" customFormat="false" ht="15" hidden="false" customHeight="false" outlineLevel="0" collapsed="false">
      <c r="A426" s="0" t="n">
        <v>1982</v>
      </c>
      <c r="B426" s="0" t="s">
        <v>96</v>
      </c>
      <c r="C426" s="0" t="n">
        <f aca="false">'[1]INSEE cours café robusta'!$M426</f>
        <v>18.5132543909091</v>
      </c>
      <c r="D426" s="0" t="n">
        <f aca="false">C426/60</f>
        <v>0.308554239848485</v>
      </c>
    </row>
    <row r="427" customFormat="false" ht="15" hidden="false" customHeight="false" outlineLevel="0" collapsed="false">
      <c r="A427" s="0" t="n">
        <v>1982</v>
      </c>
      <c r="B427" s="0" t="s">
        <v>97</v>
      </c>
      <c r="C427" s="0" t="n">
        <f aca="false">'[1]INSEE cours café robusta'!$M427</f>
        <v>17.8969878054545</v>
      </c>
      <c r="D427" s="0" t="n">
        <f aca="false">C427/60</f>
        <v>0.298283130090909</v>
      </c>
    </row>
    <row r="428" customFormat="false" ht="15" hidden="false" customHeight="false" outlineLevel="0" collapsed="false">
      <c r="A428" s="0" t="n">
        <v>1982</v>
      </c>
      <c r="B428" s="0" t="s">
        <v>98</v>
      </c>
      <c r="C428" s="0" t="n">
        <f aca="false">'[1]INSEE cours café robusta'!$M428</f>
        <v>15.6411923181818</v>
      </c>
      <c r="D428" s="0" t="n">
        <f aca="false">C428/60</f>
        <v>0.260686538636364</v>
      </c>
    </row>
    <row r="429" customFormat="false" ht="15" hidden="false" customHeight="false" outlineLevel="0" collapsed="false">
      <c r="A429" s="0" t="n">
        <v>1981</v>
      </c>
      <c r="B429" s="0" t="s">
        <v>99</v>
      </c>
      <c r="C429" s="0" t="n">
        <f aca="false">'[1]INSEE cours café robusta'!$M429</f>
        <v>15.4247052272727</v>
      </c>
      <c r="D429" s="0" t="n">
        <f aca="false">C429/60</f>
        <v>0.257078420454545</v>
      </c>
    </row>
    <row r="430" customFormat="false" ht="15" hidden="false" customHeight="false" outlineLevel="0" collapsed="false">
      <c r="A430" s="0" t="n">
        <v>1981</v>
      </c>
      <c r="B430" s="0" t="s">
        <v>100</v>
      </c>
      <c r="C430" s="0" t="n">
        <f aca="false">'[1]INSEE cours café robusta'!$M430</f>
        <v>15.4427458181818</v>
      </c>
      <c r="D430" s="0" t="n">
        <f aca="false">C430/60</f>
        <v>0.257379096969697</v>
      </c>
    </row>
    <row r="431" customFormat="false" ht="15" hidden="false" customHeight="false" outlineLevel="0" collapsed="false">
      <c r="A431" s="0" t="n">
        <v>1981</v>
      </c>
      <c r="B431" s="0" t="s">
        <v>101</v>
      </c>
      <c r="C431" s="0" t="n">
        <f aca="false">'[1]INSEE cours café robusta'!$M431</f>
        <v>14.4743268981818</v>
      </c>
      <c r="D431" s="0" t="n">
        <f aca="false">C431/60</f>
        <v>0.241238781636364</v>
      </c>
    </row>
    <row r="432" customFormat="false" ht="15" hidden="false" customHeight="false" outlineLevel="0" collapsed="false">
      <c r="A432" s="0" t="n">
        <v>1981</v>
      </c>
      <c r="B432" s="0" t="s">
        <v>102</v>
      </c>
      <c r="C432" s="0" t="n">
        <f aca="false">'[1]INSEE cours café robusta'!$M432</f>
        <v>13.2194233945455</v>
      </c>
      <c r="D432" s="0" t="n">
        <f aca="false">C432/60</f>
        <v>0.220323723242424</v>
      </c>
    </row>
    <row r="433" customFormat="false" ht="15" hidden="false" customHeight="false" outlineLevel="0" collapsed="false">
      <c r="A433" s="0" t="n">
        <v>1981</v>
      </c>
      <c r="B433" s="0" t="s">
        <v>103</v>
      </c>
      <c r="C433" s="0" t="n">
        <f aca="false">'[1]INSEE cours café robusta'!$M433</f>
        <v>13.0613878181818</v>
      </c>
      <c r="D433" s="0" t="n">
        <f aca="false">C433/60</f>
        <v>0.217689796969697</v>
      </c>
    </row>
    <row r="434" customFormat="false" ht="15" hidden="false" customHeight="false" outlineLevel="0" collapsed="false">
      <c r="A434" s="0" t="n">
        <v>1981</v>
      </c>
      <c r="B434" s="0" t="s">
        <v>104</v>
      </c>
      <c r="C434" s="0" t="n">
        <f aca="false">'[1]INSEE cours café robusta'!$M434</f>
        <v>12.1882232181818</v>
      </c>
      <c r="D434" s="0" t="n">
        <f aca="false">C434/60</f>
        <v>0.203137053636364</v>
      </c>
    </row>
    <row r="435" customFormat="false" ht="15" hidden="false" customHeight="false" outlineLevel="0" collapsed="false">
      <c r="A435" s="0" t="n">
        <v>1981</v>
      </c>
      <c r="B435" s="0" t="s">
        <v>105</v>
      </c>
      <c r="C435" s="0" t="n">
        <f aca="false">'[1]INSEE cours café robusta'!$M435</f>
        <v>11.5192781072727</v>
      </c>
      <c r="D435" s="0" t="n">
        <f aca="false">C435/60</f>
        <v>0.191987968454545</v>
      </c>
    </row>
    <row r="436" customFormat="false" ht="15" hidden="false" customHeight="false" outlineLevel="0" collapsed="false">
      <c r="A436" s="0" t="n">
        <v>1981</v>
      </c>
      <c r="B436" s="0" t="s">
        <v>94</v>
      </c>
      <c r="C436" s="0" t="n">
        <f aca="false">'[1]INSEE cours café robusta'!$M436</f>
        <v>15.3049157036364</v>
      </c>
      <c r="D436" s="0" t="n">
        <f aca="false">C436/60</f>
        <v>0.255081928393939</v>
      </c>
    </row>
    <row r="437" customFormat="false" ht="15" hidden="false" customHeight="false" outlineLevel="0" collapsed="false">
      <c r="A437" s="0" t="n">
        <v>1981</v>
      </c>
      <c r="B437" s="0" t="s">
        <v>95</v>
      </c>
      <c r="C437" s="0" t="n">
        <f aca="false">'[1]INSEE cours café robusta'!$M437</f>
        <v>16.7445548581818</v>
      </c>
      <c r="D437" s="0" t="n">
        <f aca="false">C437/60</f>
        <v>0.27907591430303</v>
      </c>
    </row>
    <row r="438" customFormat="false" ht="15" hidden="false" customHeight="false" outlineLevel="0" collapsed="false">
      <c r="A438" s="0" t="n">
        <v>1981</v>
      </c>
      <c r="B438" s="0" t="s">
        <v>96</v>
      </c>
      <c r="C438" s="0" t="n">
        <f aca="false">'[1]INSEE cours café robusta'!$M438</f>
        <v>16.4320918236364</v>
      </c>
      <c r="D438" s="0" t="n">
        <f aca="false">C438/60</f>
        <v>0.273868197060606</v>
      </c>
    </row>
    <row r="439" customFormat="false" ht="15" hidden="false" customHeight="false" outlineLevel="0" collapsed="false">
      <c r="A439" s="0" t="n">
        <v>1981</v>
      </c>
      <c r="B439" s="0" t="s">
        <v>97</v>
      </c>
      <c r="C439" s="0" t="n">
        <f aca="false">'[1]INSEE cours café robusta'!$M439</f>
        <v>16.6543519036364</v>
      </c>
      <c r="D439" s="0" t="n">
        <f aca="false">C439/60</f>
        <v>0.277572531727273</v>
      </c>
    </row>
    <row r="440" customFormat="false" ht="15" hidden="false" customHeight="false" outlineLevel="0" collapsed="false">
      <c r="A440" s="0" t="n">
        <v>1981</v>
      </c>
      <c r="B440" s="0" t="s">
        <v>98</v>
      </c>
      <c r="C440" s="0" t="n">
        <f aca="false">'[1]INSEE cours café robusta'!$M440</f>
        <v>17.4438081618182</v>
      </c>
      <c r="D440" s="0" t="n">
        <f aca="false">C440/60</f>
        <v>0.290730136030303</v>
      </c>
    </row>
    <row r="441" customFormat="false" ht="15" hidden="false" customHeight="false" outlineLevel="0" collapsed="false">
      <c r="A441" s="0" t="n">
        <v>1980</v>
      </c>
      <c r="B441" s="0" t="s">
        <v>99</v>
      </c>
      <c r="C441" s="0" t="n">
        <f aca="false">'[1]INSEE cours café robusta'!$M441</f>
        <v>17.0158853454545</v>
      </c>
      <c r="D441" s="0" t="n">
        <f aca="false">C441/60</f>
        <v>0.283598089090909</v>
      </c>
    </row>
    <row r="442" customFormat="false" ht="15" hidden="false" customHeight="false" outlineLevel="0" collapsed="false">
      <c r="A442" s="0" t="n">
        <v>1980</v>
      </c>
      <c r="B442" s="0" t="s">
        <v>100</v>
      </c>
      <c r="C442" s="0" t="n">
        <f aca="false">'[1]INSEE cours café robusta'!$M442</f>
        <v>16.9899068945455</v>
      </c>
      <c r="D442" s="0" t="n">
        <f aca="false">C442/60</f>
        <v>0.283165114909091</v>
      </c>
    </row>
    <row r="443" customFormat="false" ht="15" hidden="false" customHeight="false" outlineLevel="0" collapsed="false">
      <c r="A443" s="0" t="n">
        <v>1980</v>
      </c>
      <c r="B443" s="0" t="s">
        <v>101</v>
      </c>
      <c r="C443" s="0" t="n">
        <f aca="false">'[1]INSEE cours café robusta'!$M443</f>
        <v>18.6561358709091</v>
      </c>
      <c r="D443" s="0" t="n">
        <f aca="false">C443/60</f>
        <v>0.310935597848485</v>
      </c>
    </row>
    <row r="444" customFormat="false" ht="15" hidden="false" customHeight="false" outlineLevel="0" collapsed="false">
      <c r="A444" s="0" t="n">
        <v>1980</v>
      </c>
      <c r="B444" s="0" t="s">
        <v>102</v>
      </c>
      <c r="C444" s="0" t="n">
        <f aca="false">'[1]INSEE cours café robusta'!$M444</f>
        <v>18.1156397672727</v>
      </c>
      <c r="D444" s="0" t="n">
        <f aca="false">C444/60</f>
        <v>0.301927329454546</v>
      </c>
    </row>
    <row r="445" customFormat="false" ht="15" hidden="false" customHeight="false" outlineLevel="0" collapsed="false">
      <c r="A445" s="0" t="n">
        <v>1980</v>
      </c>
      <c r="B445" s="0" t="s">
        <v>103</v>
      </c>
      <c r="C445" s="0" t="n">
        <f aca="false">'[1]INSEE cours café robusta'!$M445</f>
        <v>20.2032969472727</v>
      </c>
      <c r="D445" s="0" t="n">
        <f aca="false">C445/60</f>
        <v>0.336721615787879</v>
      </c>
    </row>
    <row r="446" customFormat="false" ht="15" hidden="false" customHeight="false" outlineLevel="0" collapsed="false">
      <c r="A446" s="0" t="n">
        <v>1980</v>
      </c>
      <c r="B446" s="0" t="s">
        <v>104</v>
      </c>
      <c r="C446" s="0" t="n">
        <f aca="false">'[1]INSEE cours café robusta'!$M446</f>
        <v>22.5550683781818</v>
      </c>
      <c r="D446" s="0" t="n">
        <f aca="false">C446/60</f>
        <v>0.37591780630303</v>
      </c>
    </row>
    <row r="447" customFormat="false" ht="15" hidden="false" customHeight="false" outlineLevel="0" collapsed="false">
      <c r="A447" s="0" t="n">
        <v>1980</v>
      </c>
      <c r="B447" s="0" t="s">
        <v>105</v>
      </c>
      <c r="C447" s="0" t="n">
        <f aca="false">'[1]INSEE cours café robusta'!$M447</f>
        <v>26.8573884981818</v>
      </c>
      <c r="D447" s="0" t="n">
        <f aca="false">C447/60</f>
        <v>0.447623141636364</v>
      </c>
    </row>
    <row r="448" customFormat="false" ht="15" hidden="false" customHeight="false" outlineLevel="0" collapsed="false">
      <c r="A448" s="0" t="n">
        <v>1980</v>
      </c>
      <c r="B448" s="0" t="s">
        <v>94</v>
      </c>
      <c r="C448" s="0" t="n">
        <f aca="false">'[1]INSEE cours café robusta'!$M448</f>
        <v>27.7760153872727</v>
      </c>
      <c r="D448" s="0" t="n">
        <f aca="false">C448/60</f>
        <v>0.462933589787879</v>
      </c>
    </row>
    <row r="449" customFormat="false" ht="15" hidden="false" customHeight="false" outlineLevel="0" collapsed="false">
      <c r="A449" s="0" t="n">
        <v>1980</v>
      </c>
      <c r="B449" s="0" t="s">
        <v>95</v>
      </c>
      <c r="C449" s="0" t="n">
        <f aca="false">'[1]INSEE cours café robusta'!$M449</f>
        <v>26.0585511327273</v>
      </c>
      <c r="D449" s="0" t="n">
        <f aca="false">C449/60</f>
        <v>0.434309185545455</v>
      </c>
    </row>
    <row r="450" customFormat="false" ht="15" hidden="false" customHeight="false" outlineLevel="0" collapsed="false">
      <c r="A450" s="0" t="n">
        <v>1980</v>
      </c>
      <c r="B450" s="0" t="s">
        <v>96</v>
      </c>
      <c r="C450" s="0" t="n">
        <f aca="false">'[1]INSEE cours café robusta'!$M450</f>
        <v>25.7186664</v>
      </c>
      <c r="D450" s="0" t="n">
        <f aca="false">C450/60</f>
        <v>0.42864444</v>
      </c>
    </row>
    <row r="451" customFormat="false" ht="15" hidden="false" customHeight="false" outlineLevel="0" collapsed="false">
      <c r="A451" s="0" t="n">
        <v>1980</v>
      </c>
      <c r="B451" s="0" t="s">
        <v>97</v>
      </c>
      <c r="C451" s="0" t="n">
        <f aca="false">'[1]INSEE cours café robusta'!$M451</f>
        <v>24.8195233490909</v>
      </c>
      <c r="D451" s="0" t="n">
        <f aca="false">C451/60</f>
        <v>0.413658722484849</v>
      </c>
    </row>
    <row r="452" customFormat="false" ht="15" hidden="false" customHeight="false" outlineLevel="0" collapsed="false">
      <c r="A452" s="0" t="n">
        <v>1980</v>
      </c>
      <c r="B452" s="0" t="s">
        <v>98</v>
      </c>
      <c r="C452" s="0" t="n">
        <f aca="false">'[1]INSEE cours café robusta'!$M452</f>
        <v>24.8368423163636</v>
      </c>
      <c r="D452" s="0" t="n">
        <f aca="false">C452/60</f>
        <v>0.413947371939394</v>
      </c>
    </row>
    <row r="453" customFormat="false" ht="15" hidden="false" customHeight="false" outlineLevel="0" collapsed="false">
      <c r="A453" s="0" t="n">
        <v>1979</v>
      </c>
      <c r="B453" s="0" t="s">
        <v>99</v>
      </c>
      <c r="C453" s="0" t="n">
        <f aca="false">'[1]INSEE cours café robusta'!$M453</f>
        <v>28.5272255927273</v>
      </c>
      <c r="D453" s="0" t="n">
        <f aca="false">C453/60</f>
        <v>0.475453759878788</v>
      </c>
    </row>
    <row r="454" customFormat="false" ht="15" hidden="false" customHeight="false" outlineLevel="0" collapsed="false">
      <c r="A454" s="0" t="n">
        <v>1979</v>
      </c>
      <c r="B454" s="0" t="s">
        <v>100</v>
      </c>
      <c r="C454" s="0" t="n">
        <f aca="false">'[1]INSEE cours café robusta'!$M454</f>
        <v>28.1815678709091</v>
      </c>
      <c r="D454" s="0" t="n">
        <f aca="false">C454/60</f>
        <v>0.469692797848485</v>
      </c>
    </row>
    <row r="455" customFormat="false" ht="15" hidden="false" customHeight="false" outlineLevel="0" collapsed="false">
      <c r="A455" s="0" t="n">
        <v>1979</v>
      </c>
      <c r="B455" s="0" t="s">
        <v>101</v>
      </c>
      <c r="C455" s="0" t="n">
        <f aca="false">'[1]INSEE cours café robusta'!$M455</f>
        <v>28.0011619618182</v>
      </c>
      <c r="D455" s="0" t="n">
        <f aca="false">C455/60</f>
        <v>0.46668603269697</v>
      </c>
    </row>
    <row r="456" customFormat="false" ht="15" hidden="false" customHeight="false" outlineLevel="0" collapsed="false">
      <c r="A456" s="0" t="n">
        <v>1979</v>
      </c>
      <c r="B456" s="0" t="s">
        <v>102</v>
      </c>
      <c r="C456" s="0" t="n">
        <f aca="false">'[1]INSEE cours café robusta'!$M456</f>
        <v>29.0814325454545</v>
      </c>
      <c r="D456" s="0" t="n">
        <f aca="false">C456/60</f>
        <v>0.484690542424242</v>
      </c>
    </row>
    <row r="457" customFormat="false" ht="15" hidden="false" customHeight="false" outlineLevel="0" collapsed="false">
      <c r="A457" s="0" t="n">
        <v>1979</v>
      </c>
      <c r="B457" s="0" t="s">
        <v>103</v>
      </c>
      <c r="C457" s="0" t="n">
        <f aca="false">'[1]INSEE cours café robusta'!$M457</f>
        <v>23.3430813890909</v>
      </c>
      <c r="D457" s="0" t="n">
        <f aca="false">C457/60</f>
        <v>0.389051356484848</v>
      </c>
    </row>
    <row r="458" customFormat="false" ht="15" hidden="false" customHeight="false" outlineLevel="0" collapsed="false">
      <c r="A458" s="0" t="n">
        <v>1979</v>
      </c>
      <c r="B458" s="0" t="s">
        <v>104</v>
      </c>
      <c r="C458" s="0" t="n">
        <f aca="false">'[1]INSEE cours café robusta'!$M458</f>
        <v>29.9538755218182</v>
      </c>
      <c r="D458" s="0" t="n">
        <f aca="false">C458/60</f>
        <v>0.49923125869697</v>
      </c>
    </row>
    <row r="459" customFormat="false" ht="15" hidden="false" customHeight="false" outlineLevel="0" collapsed="false">
      <c r="A459" s="0" t="n">
        <v>1979</v>
      </c>
      <c r="B459" s="0" t="s">
        <v>105</v>
      </c>
      <c r="C459" s="0" t="n">
        <f aca="false">'[1]INSEE cours café robusta'!$M459</f>
        <v>29.8340859981818</v>
      </c>
      <c r="D459" s="0" t="n">
        <f aca="false">C459/60</f>
        <v>0.497234766636364</v>
      </c>
    </row>
    <row r="460" customFormat="false" ht="15" hidden="false" customHeight="false" outlineLevel="0" collapsed="false">
      <c r="A460" s="0" t="n">
        <v>1979</v>
      </c>
      <c r="B460" s="0" t="s">
        <v>94</v>
      </c>
      <c r="C460" s="0" t="n">
        <f aca="false">'[1]INSEE cours café robusta'!$M460</f>
        <v>23.5068899545455</v>
      </c>
      <c r="D460" s="0" t="n">
        <f aca="false">C460/60</f>
        <v>0.391781499242424</v>
      </c>
    </row>
    <row r="461" customFormat="false" ht="15" hidden="false" customHeight="false" outlineLevel="0" collapsed="false">
      <c r="A461" s="0" t="n">
        <v>1979</v>
      </c>
      <c r="B461" s="0" t="s">
        <v>95</v>
      </c>
      <c r="C461" s="0" t="n">
        <f aca="false">'[1]INSEE cours café robusta'!$M461</f>
        <v>23.0320616018182</v>
      </c>
      <c r="D461" s="0" t="n">
        <f aca="false">C461/60</f>
        <v>0.383867693363636</v>
      </c>
    </row>
    <row r="462" customFormat="false" ht="15" hidden="false" customHeight="false" outlineLevel="0" collapsed="false">
      <c r="A462" s="0" t="n">
        <v>1979</v>
      </c>
      <c r="B462" s="0" t="s">
        <v>96</v>
      </c>
      <c r="C462" s="0" t="n">
        <f aca="false">'[1]INSEE cours café robusta'!$M462</f>
        <v>21.3297514436364</v>
      </c>
      <c r="D462" s="0" t="n">
        <f aca="false">C462/60</f>
        <v>0.355495857393939</v>
      </c>
    </row>
    <row r="463" customFormat="false" ht="15" hidden="false" customHeight="false" outlineLevel="0" collapsed="false">
      <c r="A463" s="0" t="n">
        <v>1979</v>
      </c>
      <c r="B463" s="0" t="s">
        <v>97</v>
      </c>
      <c r="C463" s="0" t="n">
        <f aca="false">'[1]INSEE cours café robusta'!$M463</f>
        <v>20.4147326727273</v>
      </c>
      <c r="D463" s="0" t="n">
        <f aca="false">C463/60</f>
        <v>0.340245544545455</v>
      </c>
    </row>
    <row r="464" customFormat="false" ht="15" hidden="false" customHeight="false" outlineLevel="0" collapsed="false">
      <c r="A464" s="0" t="n">
        <v>1979</v>
      </c>
      <c r="B464" s="0" t="s">
        <v>98</v>
      </c>
      <c r="C464" s="0" t="n">
        <f aca="false">'[1]INSEE cours café robusta'!$M464</f>
        <v>23.3625652272727</v>
      </c>
      <c r="D464" s="0" t="n">
        <f aca="false">C464/60</f>
        <v>0.389376087121212</v>
      </c>
    </row>
    <row r="465" customFormat="false" ht="15" hidden="false" customHeight="false" outlineLevel="0" collapsed="false">
      <c r="A465" s="0" t="n">
        <v>1978</v>
      </c>
      <c r="B465" s="0" t="s">
        <v>99</v>
      </c>
      <c r="C465" s="0" t="n">
        <f aca="false">'[1]INSEE cours café robusta'!$M465</f>
        <v>20.5698817545455</v>
      </c>
      <c r="D465" s="0" t="n">
        <f aca="false">C465/60</f>
        <v>0.342831362575758</v>
      </c>
    </row>
    <row r="466" customFormat="false" ht="15" hidden="false" customHeight="false" outlineLevel="0" collapsed="false">
      <c r="A466" s="0" t="n">
        <v>1978</v>
      </c>
      <c r="B466" s="0" t="s">
        <v>100</v>
      </c>
      <c r="C466" s="0" t="n">
        <f aca="false">'[1]INSEE cours café robusta'!$M466</f>
        <v>21.9344720509091</v>
      </c>
      <c r="D466" s="0" t="n">
        <f aca="false">C466/60</f>
        <v>0.365574534181818</v>
      </c>
    </row>
    <row r="467" customFormat="false" ht="15" hidden="false" customHeight="false" outlineLevel="0" collapsed="false">
      <c r="A467" s="0" t="n">
        <v>1978</v>
      </c>
      <c r="B467" s="0" t="s">
        <v>101</v>
      </c>
      <c r="C467" s="0" t="n">
        <f aca="false">'[1]INSEE cours café robusta'!$M467</f>
        <v>23.0580400527273</v>
      </c>
      <c r="D467" s="0" t="n">
        <f aca="false">C467/60</f>
        <v>0.384300667545454</v>
      </c>
    </row>
    <row r="468" customFormat="false" ht="15" hidden="false" customHeight="false" outlineLevel="0" collapsed="false">
      <c r="A468" s="0" t="n">
        <v>1978</v>
      </c>
      <c r="B468" s="0" t="s">
        <v>102</v>
      </c>
      <c r="C468" s="0" t="n">
        <f aca="false">'[1]INSEE cours café robusta'!$M468</f>
        <v>22.4280626181818</v>
      </c>
      <c r="D468" s="0" t="n">
        <f aca="false">C468/60</f>
        <v>0.373801043636364</v>
      </c>
    </row>
    <row r="469" customFormat="false" ht="15" hidden="false" customHeight="false" outlineLevel="0" collapsed="false">
      <c r="A469" s="0" t="n">
        <v>1978</v>
      </c>
      <c r="B469" s="0" t="s">
        <v>103</v>
      </c>
      <c r="C469" s="0" t="n">
        <f aca="false">'[1]INSEE cours café robusta'!$M469</f>
        <v>19.6259980381818</v>
      </c>
      <c r="D469" s="0" t="n">
        <f aca="false">C469/60</f>
        <v>0.32709996730303</v>
      </c>
    </row>
    <row r="470" customFormat="false" ht="15" hidden="false" customHeight="false" outlineLevel="0" collapsed="false">
      <c r="A470" s="0" t="n">
        <v>1978</v>
      </c>
      <c r="B470" s="0" t="s">
        <v>104</v>
      </c>
      <c r="C470" s="0" t="n">
        <f aca="false">'[1]INSEE cours café robusta'!$M470</f>
        <v>18.0961559290909</v>
      </c>
      <c r="D470" s="0" t="n">
        <f aca="false">C470/60</f>
        <v>0.301602598818182</v>
      </c>
    </row>
    <row r="471" customFormat="false" ht="15" hidden="false" customHeight="false" outlineLevel="0" collapsed="false">
      <c r="A471" s="0" t="n">
        <v>1978</v>
      </c>
      <c r="B471" s="0" t="s">
        <v>105</v>
      </c>
      <c r="C471" s="0" t="n">
        <f aca="false">'[1]INSEE cours café robusta'!$M471</f>
        <v>23.1525727490909</v>
      </c>
      <c r="D471" s="0" t="n">
        <f aca="false">C471/60</f>
        <v>0.385876212484849</v>
      </c>
    </row>
    <row r="472" customFormat="false" ht="15" hidden="false" customHeight="false" outlineLevel="0" collapsed="false">
      <c r="A472" s="0" t="n">
        <v>1978</v>
      </c>
      <c r="B472" s="0" t="s">
        <v>94</v>
      </c>
      <c r="C472" s="0" t="n">
        <f aca="false">'[1]INSEE cours café robusta'!$M472</f>
        <v>22.0470453381818</v>
      </c>
      <c r="D472" s="0" t="n">
        <f aca="false">C472/60</f>
        <v>0.367450755636364</v>
      </c>
    </row>
    <row r="473" customFormat="false" ht="15" hidden="false" customHeight="false" outlineLevel="0" collapsed="false">
      <c r="A473" s="0" t="n">
        <v>1978</v>
      </c>
      <c r="B473" s="0" t="s">
        <v>95</v>
      </c>
      <c r="C473" s="0" t="n">
        <f aca="false">'[1]INSEE cours café robusta'!$M473</f>
        <v>19.7941363454545</v>
      </c>
      <c r="D473" s="0" t="n">
        <f aca="false">C473/60</f>
        <v>0.329902272424242</v>
      </c>
    </row>
    <row r="474" customFormat="false" ht="15" hidden="false" customHeight="false" outlineLevel="0" collapsed="false">
      <c r="A474" s="0" t="n">
        <v>1978</v>
      </c>
      <c r="B474" s="0" t="s">
        <v>96</v>
      </c>
      <c r="C474" s="0" t="n">
        <f aca="false">'[1]INSEE cours café robusta'!$M474</f>
        <v>21.46397344</v>
      </c>
      <c r="D474" s="0" t="n">
        <f aca="false">C474/60</f>
        <v>0.357732890666667</v>
      </c>
    </row>
    <row r="475" customFormat="false" ht="15" hidden="false" customHeight="false" outlineLevel="0" collapsed="false">
      <c r="A475" s="0" t="n">
        <v>1978</v>
      </c>
      <c r="B475" s="0" t="s">
        <v>97</v>
      </c>
      <c r="C475" s="0" t="n">
        <f aca="false">'[1]INSEE cours café robusta'!$M475</f>
        <v>24.5582955927273</v>
      </c>
      <c r="D475" s="0" t="n">
        <f aca="false">C475/60</f>
        <v>0.409304926545455</v>
      </c>
    </row>
    <row r="476" customFormat="false" ht="15" hidden="false" customHeight="false" outlineLevel="0" collapsed="false">
      <c r="A476" s="0" t="n">
        <v>1978</v>
      </c>
      <c r="B476" s="0" t="s">
        <v>98</v>
      </c>
      <c r="C476" s="0" t="n">
        <f aca="false">'[1]INSEE cours café robusta'!$M476</f>
        <v>27.7204503672727</v>
      </c>
      <c r="D476" s="0" t="n">
        <f aca="false">C476/60</f>
        <v>0.462007506121212</v>
      </c>
    </row>
    <row r="477" customFormat="false" ht="15" hidden="false" customHeight="false" outlineLevel="0" collapsed="false">
      <c r="A477" s="0" t="n">
        <v>1977</v>
      </c>
      <c r="B477" s="0" t="s">
        <v>99</v>
      </c>
      <c r="C477" s="0" t="n">
        <f aca="false">'[1]INSEE cours café robusta'!$M477</f>
        <v>25.1500269745455</v>
      </c>
      <c r="D477" s="0" t="n">
        <f aca="false">C477/60</f>
        <v>0.419167116242424</v>
      </c>
    </row>
    <row r="478" customFormat="false" ht="15" hidden="false" customHeight="false" outlineLevel="0" collapsed="false">
      <c r="A478" s="0" t="n">
        <v>1977</v>
      </c>
      <c r="B478" s="0" t="s">
        <v>100</v>
      </c>
      <c r="C478" s="0" t="n">
        <f aca="false">'[1]INSEE cours café robusta'!$M478</f>
        <v>24.1577944745454</v>
      </c>
      <c r="D478" s="0" t="n">
        <f aca="false">C478/60</f>
        <v>0.402629907909091</v>
      </c>
    </row>
    <row r="479" customFormat="false" ht="15" hidden="false" customHeight="false" outlineLevel="0" collapsed="false">
      <c r="A479" s="0" t="n">
        <v>1977</v>
      </c>
      <c r="B479" s="0" t="s">
        <v>101</v>
      </c>
      <c r="C479" s="0" t="n">
        <f aca="false">'[1]INSEE cours café robusta'!$M479</f>
        <v>23.7753339472727</v>
      </c>
      <c r="D479" s="0" t="n">
        <f aca="false">C479/60</f>
        <v>0.396255565787879</v>
      </c>
    </row>
    <row r="480" customFormat="false" ht="15" hidden="false" customHeight="false" outlineLevel="0" collapsed="false">
      <c r="A480" s="0" t="n">
        <v>1977</v>
      </c>
      <c r="B480" s="0" t="s">
        <v>102</v>
      </c>
      <c r="C480" s="0" t="n">
        <f aca="false">'[1]INSEE cours café robusta'!$M480</f>
        <v>34.8147323363636</v>
      </c>
      <c r="D480" s="0" t="n">
        <f aca="false">C480/60</f>
        <v>0.580245538939394</v>
      </c>
    </row>
    <row r="481" customFormat="false" ht="15" hidden="false" customHeight="false" outlineLevel="0" collapsed="false">
      <c r="A481" s="0" t="n">
        <v>1977</v>
      </c>
      <c r="B481" s="0" t="s">
        <v>103</v>
      </c>
      <c r="C481" s="0" t="n">
        <f aca="false">'[1]INSEE cours café robusta'!$M481</f>
        <v>34.9864787618182</v>
      </c>
      <c r="D481" s="0" t="n">
        <f aca="false">C481/60</f>
        <v>0.583107979363636</v>
      </c>
    </row>
    <row r="482" customFormat="false" ht="15" hidden="false" customHeight="false" outlineLevel="0" collapsed="false">
      <c r="A482" s="0" t="n">
        <v>1977</v>
      </c>
      <c r="B482" s="0" t="s">
        <v>104</v>
      </c>
      <c r="C482" s="0" t="n">
        <f aca="false">'[1]INSEE cours café robusta'!$M482</f>
        <v>29.7366668072727</v>
      </c>
      <c r="D482" s="0" t="n">
        <f aca="false">C482/60</f>
        <v>0.495611113454545</v>
      </c>
    </row>
    <row r="483" customFormat="false" ht="15" hidden="false" customHeight="false" outlineLevel="0" collapsed="false">
      <c r="A483" s="0" t="n">
        <v>1977</v>
      </c>
      <c r="B483" s="0" t="s">
        <v>105</v>
      </c>
      <c r="C483" s="0" t="n">
        <f aca="false">'[1]INSEE cours café robusta'!$M483</f>
        <v>32.06101654</v>
      </c>
      <c r="D483" s="0" t="n">
        <f aca="false">C483/60</f>
        <v>0.534350275666667</v>
      </c>
    </row>
    <row r="484" customFormat="false" ht="15" hidden="false" customHeight="false" outlineLevel="0" collapsed="false">
      <c r="A484" s="0" t="n">
        <v>1977</v>
      </c>
      <c r="B484" s="0" t="s">
        <v>94</v>
      </c>
      <c r="C484" s="0" t="n">
        <f aca="false">'[1]INSEE cours café robusta'!$M484</f>
        <v>40.9925522872727</v>
      </c>
      <c r="D484" s="0" t="n">
        <f aca="false">C484/60</f>
        <v>0.683209204787879</v>
      </c>
    </row>
    <row r="485" customFormat="false" ht="15" hidden="false" customHeight="false" outlineLevel="0" collapsed="false">
      <c r="A485" s="0" t="n">
        <v>1977</v>
      </c>
      <c r="B485" s="0" t="s">
        <v>95</v>
      </c>
      <c r="C485" s="0" t="n">
        <f aca="false">'[1]INSEE cours café robusta'!$M485</f>
        <v>47.8183902636364</v>
      </c>
      <c r="D485" s="0" t="n">
        <f aca="false">C485/60</f>
        <v>0.796973171060606</v>
      </c>
    </row>
    <row r="486" customFormat="false" ht="15" hidden="false" customHeight="false" outlineLevel="0" collapsed="false">
      <c r="A486" s="0" t="n">
        <v>1977</v>
      </c>
      <c r="B486" s="0" t="s">
        <v>96</v>
      </c>
      <c r="C486" s="0" t="n">
        <f aca="false">'[1]INSEE cours café robusta'!$M486</f>
        <v>48.9852556836364</v>
      </c>
      <c r="D486" s="0" t="n">
        <f aca="false">C486/60</f>
        <v>0.816420928060606</v>
      </c>
    </row>
    <row r="487" customFormat="false" ht="15" hidden="false" customHeight="false" outlineLevel="0" collapsed="false">
      <c r="A487" s="0" t="n">
        <v>1977</v>
      </c>
      <c r="B487" s="0" t="s">
        <v>97</v>
      </c>
      <c r="C487" s="0" t="n">
        <f aca="false">'[1]INSEE cours café robusta'!$M487</f>
        <v>39.3032313545455</v>
      </c>
      <c r="D487" s="0" t="n">
        <f aca="false">C487/60</f>
        <v>0.655053855909091</v>
      </c>
    </row>
    <row r="488" customFormat="false" ht="15" hidden="false" customHeight="false" outlineLevel="0" collapsed="false">
      <c r="A488" s="0" t="n">
        <v>1977</v>
      </c>
      <c r="B488" s="0" t="s">
        <v>98</v>
      </c>
      <c r="C488" s="0" t="n">
        <f aca="false">'[1]INSEE cours café robusta'!$M488</f>
        <v>32.5668747090909</v>
      </c>
      <c r="D488" s="0" t="n">
        <f aca="false">C488/60</f>
        <v>0.542781245151515</v>
      </c>
    </row>
    <row r="489" customFormat="false" ht="15" hidden="false" customHeight="false" outlineLevel="0" collapsed="false">
      <c r="A489" s="0" t="n">
        <v>1976</v>
      </c>
      <c r="B489" s="0" t="s">
        <v>99</v>
      </c>
      <c r="C489" s="0" t="n">
        <f aca="false">'[1]INSEE cours café robusta'!$M489</f>
        <v>31.2001195418182</v>
      </c>
      <c r="D489" s="0" t="n">
        <f aca="false">C489/60</f>
        <v>0.520001992363637</v>
      </c>
    </row>
    <row r="490" customFormat="false" ht="15" hidden="false" customHeight="false" outlineLevel="0" collapsed="false">
      <c r="A490" s="0" t="n">
        <v>1976</v>
      </c>
      <c r="B490" s="0" t="s">
        <v>100</v>
      </c>
      <c r="C490" s="0" t="n">
        <f aca="false">'[1]INSEE cours café robusta'!$M490</f>
        <v>26.6495608909091</v>
      </c>
      <c r="D490" s="0" t="n">
        <f aca="false">C490/60</f>
        <v>0.444159348181818</v>
      </c>
    </row>
    <row r="491" customFormat="false" ht="15" hidden="false" customHeight="false" outlineLevel="0" collapsed="false">
      <c r="A491" s="0" t="n">
        <v>1976</v>
      </c>
      <c r="B491" s="0" t="s">
        <v>101</v>
      </c>
      <c r="C491" s="0" t="n">
        <f aca="false">'[1]INSEE cours café robusta'!$M491</f>
        <v>23.3358651527273</v>
      </c>
      <c r="D491" s="0" t="n">
        <f aca="false">C491/60</f>
        <v>0.388931085878788</v>
      </c>
    </row>
    <row r="492" customFormat="false" ht="15" hidden="false" customHeight="false" outlineLevel="0" collapsed="false">
      <c r="A492" s="0" t="n">
        <v>1976</v>
      </c>
      <c r="B492" s="0" t="s">
        <v>102</v>
      </c>
      <c r="C492" s="0" t="n">
        <f aca="false">'[1]INSEE cours café robusta'!$M492</f>
        <v>20.9205908418182</v>
      </c>
      <c r="D492" s="0" t="n">
        <f aca="false">C492/60</f>
        <v>0.348676514030303</v>
      </c>
    </row>
    <row r="493" customFormat="false" ht="15" hidden="false" customHeight="false" outlineLevel="0" collapsed="false">
      <c r="A493" s="0" t="n">
        <v>1976</v>
      </c>
      <c r="B493" s="0" t="s">
        <v>103</v>
      </c>
      <c r="C493" s="0" t="n">
        <f aca="false">'[1]INSEE cours café robusta'!$M493</f>
        <v>19.3200296163636</v>
      </c>
      <c r="D493" s="0" t="n">
        <f aca="false">C493/60</f>
        <v>0.322000493606061</v>
      </c>
    </row>
    <row r="494" customFormat="false" ht="15" hidden="false" customHeight="false" outlineLevel="0" collapsed="false">
      <c r="A494" s="0" t="n">
        <v>1976</v>
      </c>
      <c r="B494" s="0" t="s">
        <v>104</v>
      </c>
      <c r="C494" s="0" t="n">
        <f aca="false">'[1]INSEE cours café robusta'!$M494</f>
        <v>17.77286854</v>
      </c>
      <c r="D494" s="0" t="n">
        <f aca="false">C494/60</f>
        <v>0.296214475666667</v>
      </c>
    </row>
    <row r="495" customFormat="false" ht="15" hidden="false" customHeight="false" outlineLevel="0" collapsed="false">
      <c r="A495" s="0" t="n">
        <v>1976</v>
      </c>
      <c r="B495" s="0" t="s">
        <v>105</v>
      </c>
      <c r="C495" s="0" t="n">
        <f aca="false">'[1]INSEE cours café robusta'!$M495</f>
        <v>19.3669351527273</v>
      </c>
      <c r="D495" s="0" t="n">
        <f aca="false">C495/60</f>
        <v>0.322782252545455</v>
      </c>
    </row>
    <row r="496" customFormat="false" ht="15" hidden="false" customHeight="false" outlineLevel="0" collapsed="false">
      <c r="A496" s="0" t="n">
        <v>1976</v>
      </c>
      <c r="B496" s="0" t="s">
        <v>94</v>
      </c>
      <c r="C496" s="0" t="n">
        <f aca="false">'[1]INSEE cours café robusta'!$M496</f>
        <v>18.1661534218182</v>
      </c>
      <c r="D496" s="0" t="n">
        <f aca="false">C496/60</f>
        <v>0.30276922369697</v>
      </c>
    </row>
    <row r="497" customFormat="false" ht="15" hidden="false" customHeight="false" outlineLevel="0" collapsed="false">
      <c r="A497" s="0" t="n">
        <v>1976</v>
      </c>
      <c r="B497" s="0" t="s">
        <v>95</v>
      </c>
      <c r="C497" s="0" t="n">
        <f aca="false">'[1]INSEE cours café robusta'!$M497</f>
        <v>16.4739459945455</v>
      </c>
      <c r="D497" s="0" t="n">
        <f aca="false">C497/60</f>
        <v>0.274565766575758</v>
      </c>
    </row>
    <row r="498" customFormat="false" ht="15" hidden="false" customHeight="false" outlineLevel="0" collapsed="false">
      <c r="A498" s="0" t="n">
        <v>1976</v>
      </c>
      <c r="B498" s="0" t="s">
        <v>96</v>
      </c>
      <c r="C498" s="0" t="n">
        <f aca="false">'[1]INSEE cours café robusta'!$M498</f>
        <v>12.3570831490909</v>
      </c>
      <c r="D498" s="0" t="n">
        <f aca="false">C498/60</f>
        <v>0.205951385818182</v>
      </c>
    </row>
    <row r="499" customFormat="false" ht="15" hidden="false" customHeight="false" outlineLevel="0" collapsed="false">
      <c r="A499" s="0" t="n">
        <v>1976</v>
      </c>
      <c r="B499" s="0" t="s">
        <v>97</v>
      </c>
      <c r="C499" s="0" t="n">
        <f aca="false">'[1]INSEE cours café robusta'!$M499</f>
        <v>12.6168676581818</v>
      </c>
      <c r="D499" s="0" t="n">
        <f aca="false">C499/60</f>
        <v>0.210281127636364</v>
      </c>
    </row>
    <row r="500" customFormat="false" ht="15" hidden="false" customHeight="false" outlineLevel="0" collapsed="false">
      <c r="A500" s="0" t="n">
        <v>1976</v>
      </c>
      <c r="B500" s="0" t="s">
        <v>98</v>
      </c>
      <c r="C500" s="0" t="n">
        <f aca="false">'[1]INSEE cours café robusta'!$M500</f>
        <v>12.0662688236364</v>
      </c>
      <c r="D500" s="0" t="n">
        <f aca="false">C500/60</f>
        <v>0.201104480393939</v>
      </c>
    </row>
    <row r="501" customFormat="false" ht="15" hidden="false" customHeight="false" outlineLevel="0" collapsed="false">
      <c r="A501" s="0" t="n">
        <v>1975</v>
      </c>
      <c r="B501" s="0" t="s">
        <v>99</v>
      </c>
      <c r="C501" s="0" t="n">
        <f aca="false">'[1]INSEE cours café robusta'!$M501</f>
        <v>11.1880528581818</v>
      </c>
      <c r="D501" s="0" t="n">
        <f aca="false">C501/60</f>
        <v>0.186467547636364</v>
      </c>
    </row>
    <row r="502" customFormat="false" ht="15" hidden="false" customHeight="false" outlineLevel="0" collapsed="false">
      <c r="A502" s="0" t="n">
        <v>1975</v>
      </c>
      <c r="B502" s="0" t="s">
        <v>100</v>
      </c>
      <c r="C502" s="0" t="n">
        <f aca="false">'[1]INSEE cours café robusta'!$M502</f>
        <v>10.5357050909091</v>
      </c>
      <c r="D502" s="0" t="n">
        <f aca="false">C502/60</f>
        <v>0.175595084848485</v>
      </c>
    </row>
    <row r="503" customFormat="false" ht="15" hidden="false" customHeight="false" outlineLevel="0" collapsed="false">
      <c r="A503" s="0" t="n">
        <v>1975</v>
      </c>
      <c r="B503" s="0" t="s">
        <v>101</v>
      </c>
      <c r="C503" s="0" t="n">
        <f aca="false">'[1]INSEE cours café robusta'!$M503</f>
        <v>11.0090901963636</v>
      </c>
      <c r="D503" s="0" t="n">
        <f aca="false">C503/60</f>
        <v>0.183484836606061</v>
      </c>
    </row>
    <row r="504" customFormat="false" ht="15" hidden="false" customHeight="false" outlineLevel="0" collapsed="false">
      <c r="A504" s="0" t="n">
        <v>1975</v>
      </c>
      <c r="B504" s="0" t="s">
        <v>102</v>
      </c>
      <c r="C504" s="0" t="n">
        <f aca="false">'[1]INSEE cours café robusta'!$M504</f>
        <v>10.9556900472727</v>
      </c>
      <c r="D504" s="0" t="n">
        <f aca="false">C504/60</f>
        <v>0.182594834121212</v>
      </c>
    </row>
    <row r="505" customFormat="false" ht="15" hidden="false" customHeight="false" outlineLevel="0" collapsed="false">
      <c r="A505" s="0" t="n">
        <v>1975</v>
      </c>
      <c r="B505" s="0" t="s">
        <v>103</v>
      </c>
      <c r="C505" s="0" t="n">
        <f aca="false">'[1]INSEE cours café robusta'!$M505</f>
        <v>11.61308918</v>
      </c>
      <c r="D505" s="0" t="n">
        <f aca="false">C505/60</f>
        <v>0.193551486333333</v>
      </c>
    </row>
    <row r="506" customFormat="false" ht="15" hidden="false" customHeight="false" outlineLevel="0" collapsed="false">
      <c r="A506" s="0" t="n">
        <v>1975</v>
      </c>
      <c r="B506" s="0" t="s">
        <v>104</v>
      </c>
      <c r="C506" s="0" t="n">
        <f aca="false">'[1]INSEE cours café robusta'!$M506</f>
        <v>9.4857427</v>
      </c>
      <c r="D506" s="0" t="n">
        <f aca="false">C506/60</f>
        <v>0.158095711666667</v>
      </c>
    </row>
    <row r="507" customFormat="false" ht="15" hidden="false" customHeight="false" outlineLevel="0" collapsed="false">
      <c r="A507" s="0" t="n">
        <v>1975</v>
      </c>
      <c r="B507" s="0" t="s">
        <v>105</v>
      </c>
      <c r="C507" s="0" t="n">
        <f aca="false">'[1]INSEE cours café robusta'!$M507</f>
        <v>7.67735386727273</v>
      </c>
      <c r="D507" s="0" t="n">
        <f aca="false">C507/60</f>
        <v>0.127955897787879</v>
      </c>
    </row>
    <row r="508" customFormat="false" ht="15" hidden="false" customHeight="false" outlineLevel="0" collapsed="false">
      <c r="A508" s="0" t="n">
        <v>1975</v>
      </c>
      <c r="B508" s="0" t="s">
        <v>94</v>
      </c>
      <c r="C508" s="0" t="n">
        <f aca="false">'[1]INSEE cours café robusta'!$M508</f>
        <v>7.05531429272727</v>
      </c>
      <c r="D508" s="0" t="n">
        <f aca="false">C508/60</f>
        <v>0.117588571545455</v>
      </c>
    </row>
    <row r="509" customFormat="false" ht="15" hidden="false" customHeight="false" outlineLevel="0" collapsed="false">
      <c r="A509" s="0" t="n">
        <v>1975</v>
      </c>
      <c r="B509" s="0" t="s">
        <v>95</v>
      </c>
      <c r="C509" s="0" t="n">
        <f aca="false">'[1]INSEE cours café robusta'!$M509</f>
        <v>7.1043847</v>
      </c>
      <c r="D509" s="0" t="n">
        <f aca="false">C509/60</f>
        <v>0.118406411666667</v>
      </c>
    </row>
    <row r="510" customFormat="false" ht="15" hidden="false" customHeight="false" outlineLevel="0" collapsed="false">
      <c r="A510" s="0" t="n">
        <v>1975</v>
      </c>
      <c r="B510" s="0" t="s">
        <v>96</v>
      </c>
      <c r="C510" s="0" t="n">
        <f aca="false">'[1]INSEE cours café robusta'!$M510</f>
        <v>7.43777482</v>
      </c>
      <c r="D510" s="0" t="n">
        <f aca="false">C510/60</f>
        <v>0.123962913666667</v>
      </c>
    </row>
    <row r="511" customFormat="false" ht="15" hidden="false" customHeight="false" outlineLevel="0" collapsed="false">
      <c r="A511" s="0" t="n">
        <v>1975</v>
      </c>
      <c r="B511" s="0" t="s">
        <v>97</v>
      </c>
      <c r="C511" s="0" t="n">
        <f aca="false">'[1]INSEE cours café robusta'!$M511</f>
        <v>7.98765203090909</v>
      </c>
      <c r="D511" s="0" t="n">
        <f aca="false">C511/60</f>
        <v>0.133127533848485</v>
      </c>
    </row>
    <row r="512" customFormat="false" ht="15" hidden="false" customHeight="false" outlineLevel="0" collapsed="false">
      <c r="A512" s="0" t="n">
        <v>1975</v>
      </c>
      <c r="B512" s="0" t="s">
        <v>98</v>
      </c>
      <c r="C512" s="0" t="n">
        <f aca="false">'[1]INSEE cours café robusta'!$M512</f>
        <v>7.76106220909091</v>
      </c>
      <c r="D512" s="0" t="n">
        <f aca="false">C512/60</f>
        <v>0.129351036818182</v>
      </c>
    </row>
    <row r="513" customFormat="false" ht="15" hidden="false" customHeight="false" outlineLevel="0" collapsed="false">
      <c r="A513" s="0" t="n">
        <v>1974</v>
      </c>
      <c r="B513" s="0" t="s">
        <v>99</v>
      </c>
      <c r="C513" s="0" t="n">
        <f aca="false">'[1]INSEE cours café robusta'!$M513</f>
        <v>7.80002988545455</v>
      </c>
      <c r="D513" s="0" t="n">
        <f aca="false">C513/60</f>
        <v>0.130000498090909</v>
      </c>
    </row>
    <row r="514" customFormat="false" ht="15" hidden="false" customHeight="false" outlineLevel="0" collapsed="false">
      <c r="A514" s="0" t="n">
        <v>1974</v>
      </c>
      <c r="B514" s="0" t="s">
        <v>100</v>
      </c>
      <c r="C514" s="0" t="n">
        <f aca="false">'[1]INSEE cours café robusta'!$M514</f>
        <v>7.68889984545455</v>
      </c>
      <c r="D514" s="0" t="n">
        <f aca="false">C514/60</f>
        <v>0.128148330757576</v>
      </c>
    </row>
    <row r="515" customFormat="false" ht="15" hidden="false" customHeight="false" outlineLevel="0" collapsed="false">
      <c r="A515" s="0" t="n">
        <v>1974</v>
      </c>
      <c r="B515" s="0" t="s">
        <v>101</v>
      </c>
      <c r="C515" s="0" t="n">
        <f aca="false">'[1]INSEE cours café robusta'!$M515</f>
        <v>7.73580538181818</v>
      </c>
      <c r="D515" s="0" t="n">
        <f aca="false">C515/60</f>
        <v>0.12893008969697</v>
      </c>
    </row>
    <row r="516" customFormat="false" ht="15" hidden="false" customHeight="false" outlineLevel="0" collapsed="false">
      <c r="A516" s="0" t="n">
        <v>1974</v>
      </c>
      <c r="B516" s="0" t="s">
        <v>102</v>
      </c>
      <c r="C516" s="0" t="n">
        <f aca="false">'[1]INSEE cours café robusta'!$M516</f>
        <v>7.33458264</v>
      </c>
      <c r="D516" s="0" t="n">
        <f aca="false">C516/60</f>
        <v>0.122243044</v>
      </c>
    </row>
    <row r="517" customFormat="false" ht="15" hidden="false" customHeight="false" outlineLevel="0" collapsed="false">
      <c r="A517" s="0" t="n">
        <v>1974</v>
      </c>
      <c r="B517" s="0" t="s">
        <v>103</v>
      </c>
      <c r="C517" s="0" t="n">
        <f aca="false">'[1]INSEE cours café robusta'!$M517</f>
        <v>7.54313187090909</v>
      </c>
      <c r="D517" s="0" t="n">
        <f aca="false">C517/60</f>
        <v>0.125718864515152</v>
      </c>
    </row>
    <row r="518" customFormat="false" ht="15" hidden="false" customHeight="false" outlineLevel="0" collapsed="false">
      <c r="A518" s="0" t="n">
        <v>1974</v>
      </c>
      <c r="B518" s="0" t="s">
        <v>104</v>
      </c>
      <c r="C518" s="0" t="n">
        <f aca="false">'[1]INSEE cours café robusta'!$M518</f>
        <v>8.59237263818182</v>
      </c>
      <c r="D518" s="0" t="n">
        <f aca="false">C518/60</f>
        <v>0.143206210636364</v>
      </c>
    </row>
    <row r="519" customFormat="false" ht="15" hidden="false" customHeight="false" outlineLevel="0" collapsed="false">
      <c r="A519" s="0" t="n">
        <v>1974</v>
      </c>
      <c r="B519" s="0" t="s">
        <v>105</v>
      </c>
      <c r="C519" s="0" t="n">
        <f aca="false">'[1]INSEE cours café robusta'!$M519</f>
        <v>9.56367805272727</v>
      </c>
      <c r="D519" s="0" t="n">
        <f aca="false">C519/60</f>
        <v>0.159394634212121</v>
      </c>
    </row>
    <row r="520" customFormat="false" ht="15" hidden="false" customHeight="false" outlineLevel="0" collapsed="false">
      <c r="A520" s="0" t="n">
        <v>1974</v>
      </c>
      <c r="B520" s="0" t="s">
        <v>94</v>
      </c>
      <c r="C520" s="0" t="n">
        <f aca="false">'[1]INSEE cours café robusta'!$M520</f>
        <v>10.2434475181818</v>
      </c>
      <c r="D520" s="0" t="n">
        <f aca="false">C520/60</f>
        <v>0.17072412530303</v>
      </c>
    </row>
    <row r="521" customFormat="false" ht="15" hidden="false" customHeight="false" outlineLevel="0" collapsed="false">
      <c r="A521" s="0" t="n">
        <v>1974</v>
      </c>
      <c r="B521" s="0" t="s">
        <v>95</v>
      </c>
      <c r="C521" s="0" t="n">
        <f aca="false">'[1]INSEE cours café robusta'!$M521</f>
        <v>10.2549934963636</v>
      </c>
      <c r="D521" s="0" t="n">
        <f aca="false">C521/60</f>
        <v>0.170916558272727</v>
      </c>
    </row>
    <row r="522" customFormat="false" ht="15" hidden="false" customHeight="false" outlineLevel="0" collapsed="false">
      <c r="A522" s="0" t="n">
        <v>1974</v>
      </c>
      <c r="B522" s="0" t="s">
        <v>96</v>
      </c>
      <c r="C522" s="0" t="n">
        <f aca="false">'[1]INSEE cours café robusta'!$M522</f>
        <v>9.41574520727273</v>
      </c>
      <c r="D522" s="0" t="n">
        <f aca="false">C522/60</f>
        <v>0.156929086787879</v>
      </c>
    </row>
    <row r="523" customFormat="false" ht="15" hidden="false" customHeight="false" outlineLevel="0" collapsed="false">
      <c r="A523" s="0" t="n">
        <v>1974</v>
      </c>
      <c r="B523" s="0" t="s">
        <v>97</v>
      </c>
      <c r="C523" s="0" t="n">
        <f aca="false">'[1]INSEE cours café robusta'!$M523</f>
        <v>9.33420173636364</v>
      </c>
      <c r="D523" s="0" t="n">
        <f aca="false">C523/60</f>
        <v>0.155570028939394</v>
      </c>
    </row>
    <row r="524" customFormat="false" ht="15" hidden="false" customHeight="false" outlineLevel="0" collapsed="false">
      <c r="A524" s="0" t="n">
        <v>1974</v>
      </c>
      <c r="B524" s="0" t="s">
        <v>98</v>
      </c>
      <c r="C524" s="0" t="n">
        <f aca="false">'[1]INSEE cours café robusta'!$M524</f>
        <v>8.22290133636364</v>
      </c>
      <c r="D524" s="0" t="n">
        <f aca="false">C524/60</f>
        <v>0.137048355606061</v>
      </c>
    </row>
    <row r="525" customFormat="false" ht="15" hidden="false" customHeight="false" outlineLevel="0" collapsed="false">
      <c r="A525" s="0" t="n">
        <v>1973</v>
      </c>
      <c r="B525" s="0" t="s">
        <v>99</v>
      </c>
      <c r="C525" s="0" t="n">
        <f aca="false">'[1]INSEE cours café robusta'!$M525</f>
        <v>8.26692037818182</v>
      </c>
      <c r="D525" s="0" t="n">
        <f aca="false">C525/60</f>
        <v>0.13778200630303</v>
      </c>
    </row>
    <row r="526" customFormat="false" ht="15" hidden="false" customHeight="false" outlineLevel="0" collapsed="false">
      <c r="A526" s="0" t="n">
        <v>1973</v>
      </c>
      <c r="B526" s="0" t="s">
        <v>100</v>
      </c>
      <c r="C526" s="0" t="n">
        <f aca="false">'[1]INSEE cours café robusta'!$M526</f>
        <v>7.79209202545455</v>
      </c>
      <c r="D526" s="0" t="n">
        <f aca="false">C526/60</f>
        <v>0.129868200424242</v>
      </c>
    </row>
    <row r="527" customFormat="false" ht="15" hidden="false" customHeight="false" outlineLevel="0" collapsed="false">
      <c r="A527" s="0" t="n">
        <v>1973</v>
      </c>
      <c r="B527" s="0" t="s">
        <v>101</v>
      </c>
      <c r="C527" s="0" t="n">
        <f aca="false">'[1]INSEE cours café robusta'!$M527</f>
        <v>7.78920553090909</v>
      </c>
      <c r="D527" s="0" t="n">
        <f aca="false">C527/60</f>
        <v>0.129820092181818</v>
      </c>
    </row>
    <row r="528" customFormat="false" ht="15" hidden="false" customHeight="false" outlineLevel="0" collapsed="false">
      <c r="A528" s="0" t="n">
        <v>1973</v>
      </c>
      <c r="B528" s="0" t="s">
        <v>102</v>
      </c>
      <c r="C528" s="0" t="n">
        <f aca="false">'[1]INSEE cours café robusta'!$M528</f>
        <v>7.51426692545455</v>
      </c>
      <c r="D528" s="0" t="n">
        <f aca="false">C528/60</f>
        <v>0.125237782090909</v>
      </c>
    </row>
    <row r="529" customFormat="false" ht="15" hidden="false" customHeight="false" outlineLevel="0" collapsed="false">
      <c r="A529" s="0" t="n">
        <v>1973</v>
      </c>
      <c r="B529" s="0" t="s">
        <v>103</v>
      </c>
      <c r="C529" s="0" t="n">
        <f aca="false">'[1]INSEE cours café robusta'!$M529</f>
        <v>7.28406898545455</v>
      </c>
      <c r="D529" s="0" t="n">
        <f aca="false">C529/60</f>
        <v>0.121401149757576</v>
      </c>
    </row>
    <row r="530" customFormat="false" ht="15" hidden="false" customHeight="false" outlineLevel="0" collapsed="false">
      <c r="A530" s="0" t="n">
        <v>1973</v>
      </c>
      <c r="B530" s="0" t="s">
        <v>104</v>
      </c>
      <c r="C530" s="0" t="n">
        <f aca="false">'[1]INSEE cours café robusta'!$M530</f>
        <v>7.31726367272727</v>
      </c>
      <c r="D530" s="0" t="n">
        <f aca="false">C530/60</f>
        <v>0.121954394545455</v>
      </c>
    </row>
    <row r="531" customFormat="false" ht="15" hidden="false" customHeight="false" outlineLevel="0" collapsed="false">
      <c r="A531" s="0" t="n">
        <v>1973</v>
      </c>
      <c r="B531" s="0" t="s">
        <v>105</v>
      </c>
      <c r="C531" s="0" t="n">
        <f aca="false">'[1]INSEE cours café robusta'!$M531</f>
        <v>7.58715091272727</v>
      </c>
      <c r="D531" s="0" t="n">
        <f aca="false">C531/60</f>
        <v>0.126452515212121</v>
      </c>
    </row>
    <row r="532" customFormat="false" ht="15" hidden="false" customHeight="false" outlineLevel="0" collapsed="false">
      <c r="A532" s="0" t="n">
        <v>1973</v>
      </c>
      <c r="B532" s="0" t="s">
        <v>94</v>
      </c>
      <c r="C532" s="0" t="n">
        <f aca="false">'[1]INSEE cours café robusta'!$M532</f>
        <v>7.37210706909091</v>
      </c>
      <c r="D532" s="0" t="n">
        <f aca="false">C532/60</f>
        <v>0.122868451151515</v>
      </c>
    </row>
    <row r="533" customFormat="false" ht="15" hidden="false" customHeight="false" outlineLevel="0" collapsed="false">
      <c r="A533" s="0" t="n">
        <v>1973</v>
      </c>
      <c r="B533" s="0" t="s">
        <v>95</v>
      </c>
      <c r="C533" s="0" t="n">
        <f aca="false">'[1]INSEE cours café robusta'!$M533</f>
        <v>7.23211208363636</v>
      </c>
      <c r="D533" s="0" t="n">
        <f aca="false">C533/60</f>
        <v>0.120535201393939</v>
      </c>
    </row>
    <row r="534" customFormat="false" ht="15" hidden="false" customHeight="false" outlineLevel="0" collapsed="false">
      <c r="A534" s="0" t="n">
        <v>1973</v>
      </c>
      <c r="B534" s="0" t="s">
        <v>96</v>
      </c>
      <c r="C534" s="0" t="n">
        <f aca="false">'[1]INSEE cours café robusta'!$M534</f>
        <v>7.47746412</v>
      </c>
      <c r="D534" s="0" t="n">
        <f aca="false">C534/60</f>
        <v>0.124624402</v>
      </c>
    </row>
    <row r="535" customFormat="false" ht="15" hidden="false" customHeight="false" outlineLevel="0" collapsed="false">
      <c r="A535" s="0" t="n">
        <v>1973</v>
      </c>
      <c r="B535" s="0" t="s">
        <v>97</v>
      </c>
      <c r="C535" s="0" t="n">
        <f aca="false">'[1]INSEE cours café robusta'!$M535</f>
        <v>7.31582042545455</v>
      </c>
      <c r="D535" s="0" t="n">
        <f aca="false">C535/60</f>
        <v>0.121930340424242</v>
      </c>
    </row>
    <row r="536" customFormat="false" ht="15" hidden="false" customHeight="false" outlineLevel="0" collapsed="false">
      <c r="A536" s="0" t="n">
        <v>1973</v>
      </c>
      <c r="B536" s="0" t="s">
        <v>98</v>
      </c>
      <c r="C536" s="0" t="n">
        <f aca="false">'[1]INSEE cours café robusta'!$M536</f>
        <v>6.68945110909091</v>
      </c>
      <c r="D536" s="0" t="n">
        <f aca="false">C536/60</f>
        <v>0.111490851818182</v>
      </c>
    </row>
    <row r="537" customFormat="false" ht="15" hidden="false" customHeight="false" outlineLevel="0" collapsed="false">
      <c r="A537" s="0" t="n">
        <v>1972</v>
      </c>
      <c r="B537" s="0" t="s">
        <v>99</v>
      </c>
      <c r="C537" s="0" t="n">
        <f aca="false">'[1]INSEE cours café robusta'!$M537</f>
        <v>6.80491089090909</v>
      </c>
      <c r="D537" s="0" t="n">
        <f aca="false">C537/60</f>
        <v>0.113415181515152</v>
      </c>
    </row>
    <row r="538" customFormat="false" ht="15" hidden="false" customHeight="false" outlineLevel="0" collapsed="false">
      <c r="A538" s="0" t="n">
        <v>1972</v>
      </c>
      <c r="B538" s="0" t="s">
        <v>100</v>
      </c>
      <c r="C538" s="0" t="n">
        <f aca="false">'[1]INSEE cours café robusta'!$M538</f>
        <v>6.82728122363637</v>
      </c>
      <c r="D538" s="0" t="n">
        <f aca="false">C538/60</f>
        <v>0.113788020393939</v>
      </c>
    </row>
    <row r="539" customFormat="false" ht="15" hidden="false" customHeight="false" outlineLevel="0" collapsed="false">
      <c r="A539" s="0" t="n">
        <v>1972</v>
      </c>
      <c r="B539" s="0" t="s">
        <v>101</v>
      </c>
      <c r="C539" s="0" t="n">
        <f aca="false">'[1]INSEE cours café robusta'!$M539</f>
        <v>6.83161096545455</v>
      </c>
      <c r="D539" s="0" t="n">
        <f aca="false">C539/60</f>
        <v>0.113860182757576</v>
      </c>
    </row>
    <row r="540" customFormat="false" ht="15" hidden="false" customHeight="false" outlineLevel="0" collapsed="false">
      <c r="A540" s="0" t="n">
        <v>1972</v>
      </c>
      <c r="B540" s="0" t="s">
        <v>102</v>
      </c>
      <c r="C540" s="0" t="n">
        <f aca="false">'[1]INSEE cours café robusta'!$M540</f>
        <v>6.84604343818182</v>
      </c>
      <c r="D540" s="0" t="n">
        <f aca="false">C540/60</f>
        <v>0.114100723969697</v>
      </c>
    </row>
    <row r="541" customFormat="false" ht="15" hidden="false" customHeight="false" outlineLevel="0" collapsed="false">
      <c r="A541" s="0" t="n">
        <v>1972</v>
      </c>
      <c r="B541" s="0" t="s">
        <v>103</v>
      </c>
      <c r="C541" s="0" t="n">
        <f aca="false">'[1]INSEE cours café robusta'!$M541</f>
        <v>6.74862424727273</v>
      </c>
      <c r="D541" s="0" t="n">
        <f aca="false">C541/60</f>
        <v>0.112477070787879</v>
      </c>
    </row>
    <row r="542" customFormat="false" ht="15" hidden="false" customHeight="false" outlineLevel="0" collapsed="false">
      <c r="A542" s="0" t="n">
        <v>1972</v>
      </c>
      <c r="B542" s="0" t="s">
        <v>104</v>
      </c>
      <c r="C542" s="0" t="n">
        <f aca="false">'[1]INSEE cours café robusta'!$M542</f>
        <v>6.72408904363636</v>
      </c>
      <c r="D542" s="0" t="n">
        <f aca="false">C542/60</f>
        <v>0.112068150727273</v>
      </c>
    </row>
    <row r="543" customFormat="false" ht="15" hidden="false" customHeight="false" outlineLevel="0" collapsed="false">
      <c r="A543" s="0" t="n">
        <v>1972</v>
      </c>
      <c r="B543" s="0" t="s">
        <v>105</v>
      </c>
      <c r="C543" s="0" t="n">
        <f aca="false">'[1]INSEE cours café robusta'!$M543</f>
        <v>6.36832859090909</v>
      </c>
      <c r="D543" s="0" t="n">
        <f aca="false">C543/60</f>
        <v>0.106138809848485</v>
      </c>
    </row>
    <row r="544" customFormat="false" ht="15" hidden="false" customHeight="false" outlineLevel="0" collapsed="false">
      <c r="A544" s="0" t="n">
        <v>1972</v>
      </c>
      <c r="B544" s="0" t="s">
        <v>94</v>
      </c>
      <c r="C544" s="0" t="n">
        <f aca="false">'[1]INSEE cours café robusta'!$M544</f>
        <v>6.38853405272727</v>
      </c>
      <c r="D544" s="0" t="n">
        <f aca="false">C544/60</f>
        <v>0.106475567545455</v>
      </c>
    </row>
    <row r="545" customFormat="false" ht="15" hidden="false" customHeight="false" outlineLevel="0" collapsed="false">
      <c r="A545" s="0" t="n">
        <v>1972</v>
      </c>
      <c r="B545" s="0" t="s">
        <v>95</v>
      </c>
      <c r="C545" s="0" t="n">
        <f aca="false">'[1]INSEE cours café robusta'!$M545</f>
        <v>6.5487345</v>
      </c>
      <c r="D545" s="0" t="n">
        <f aca="false">C545/60</f>
        <v>0.109145575</v>
      </c>
    </row>
    <row r="546" customFormat="false" ht="15" hidden="false" customHeight="false" outlineLevel="0" collapsed="false">
      <c r="A546" s="0" t="n">
        <v>1972</v>
      </c>
      <c r="B546" s="0" t="s">
        <v>96</v>
      </c>
      <c r="C546" s="0" t="n">
        <f aca="false">'[1]INSEE cours café robusta'!$M546</f>
        <v>6.42605848181818</v>
      </c>
      <c r="D546" s="0" t="n">
        <f aca="false">C546/60</f>
        <v>0.10710097469697</v>
      </c>
    </row>
    <row r="547" customFormat="false" ht="15" hidden="false" customHeight="false" outlineLevel="0" collapsed="false">
      <c r="A547" s="0" t="n">
        <v>1972</v>
      </c>
      <c r="B547" s="0" t="s">
        <v>97</v>
      </c>
      <c r="C547" s="0" t="n">
        <f aca="false">'[1]INSEE cours café robusta'!$M547</f>
        <v>6.41306925636364</v>
      </c>
      <c r="D547" s="0" t="n">
        <f aca="false">C547/60</f>
        <v>0.106884487606061</v>
      </c>
    </row>
    <row r="548" customFormat="false" ht="15" hidden="false" customHeight="false" outlineLevel="0" collapsed="false">
      <c r="A548" s="0" t="n">
        <v>1972</v>
      </c>
      <c r="B548" s="0" t="s">
        <v>98</v>
      </c>
      <c r="C548" s="0" t="n">
        <f aca="false">'[1]INSEE cours café robusta'!$M548</f>
        <v>6.38348268727273</v>
      </c>
      <c r="D548" s="0" t="n">
        <f aca="false">C548/60</f>
        <v>0.106391378121212</v>
      </c>
    </row>
    <row r="549" customFormat="false" ht="15" hidden="false" customHeight="false" outlineLevel="0" collapsed="false">
      <c r="A549" s="0" t="n">
        <v>1971</v>
      </c>
      <c r="B549" s="0" t="s">
        <v>99</v>
      </c>
      <c r="C549" s="0" t="n">
        <f aca="false">'[1]INSEE cours café robusta'!$M549</f>
        <v>6.48667486727273</v>
      </c>
      <c r="D549" s="0" t="n">
        <f aca="false">C549/60</f>
        <v>0.108111247787879</v>
      </c>
    </row>
    <row r="550" customFormat="false" ht="15" hidden="false" customHeight="false" outlineLevel="0" collapsed="false">
      <c r="A550" s="0" t="n">
        <v>1971</v>
      </c>
      <c r="B550" s="0" t="s">
        <v>100</v>
      </c>
      <c r="C550" s="0" t="n">
        <f aca="false">'[1]INSEE cours café robusta'!$M550</f>
        <v>6.38636918181818</v>
      </c>
      <c r="D550" s="0" t="n">
        <f aca="false">C550/60</f>
        <v>0.106439486363636</v>
      </c>
    </row>
    <row r="551" customFormat="false" ht="15" hidden="false" customHeight="false" outlineLevel="0" collapsed="false">
      <c r="A551" s="0" t="n">
        <v>1971</v>
      </c>
      <c r="B551" s="0" t="s">
        <v>101</v>
      </c>
      <c r="C551" s="0" t="n">
        <f aca="false">'[1]INSEE cours café robusta'!$M551</f>
        <v>6.42894497636364</v>
      </c>
      <c r="D551" s="0" t="n">
        <f aca="false">C551/60</f>
        <v>0.107149082939394</v>
      </c>
    </row>
    <row r="552" customFormat="false" ht="15" hidden="false" customHeight="false" outlineLevel="0" collapsed="false">
      <c r="A552" s="0" t="n">
        <v>1971</v>
      </c>
      <c r="B552" s="0" t="s">
        <v>102</v>
      </c>
      <c r="C552" s="0" t="n">
        <f aca="false">'[1]INSEE cours café robusta'!$M552</f>
        <v>6.74790262363636</v>
      </c>
      <c r="D552" s="0" t="n">
        <f aca="false">C552/60</f>
        <v>0.112465043727273</v>
      </c>
    </row>
    <row r="553" customFormat="false" ht="15" hidden="false" customHeight="false" outlineLevel="0" collapsed="false">
      <c r="A553" s="0" t="n">
        <v>1971</v>
      </c>
      <c r="B553" s="0" t="s">
        <v>103</v>
      </c>
      <c r="C553" s="0" t="n">
        <f aca="false">'[1]INSEE cours café robusta'!$M553</f>
        <v>6.47440726545455</v>
      </c>
      <c r="D553" s="0" t="n">
        <f aca="false">C553/60</f>
        <v>0.107906787757576</v>
      </c>
    </row>
    <row r="554" customFormat="false" ht="15" hidden="false" customHeight="false" outlineLevel="0" collapsed="false">
      <c r="A554" s="0" t="n">
        <v>1971</v>
      </c>
      <c r="B554" s="0" t="s">
        <v>104</v>
      </c>
      <c r="C554" s="0" t="n">
        <f aca="false">'[1]INSEE cours café robusta'!$M554</f>
        <v>6.31853656</v>
      </c>
      <c r="D554" s="0" t="n">
        <f aca="false">C554/60</f>
        <v>0.105308942666667</v>
      </c>
    </row>
    <row r="555" customFormat="false" ht="15" hidden="false" customHeight="false" outlineLevel="0" collapsed="false">
      <c r="A555" s="0" t="n">
        <v>1971</v>
      </c>
      <c r="B555" s="0" t="s">
        <v>105</v>
      </c>
      <c r="C555" s="0" t="n">
        <f aca="false">'[1]INSEE cours café robusta'!$M555</f>
        <v>6.35461774181818</v>
      </c>
      <c r="D555" s="0" t="n">
        <f aca="false">C555/60</f>
        <v>0.10591029569697</v>
      </c>
    </row>
    <row r="556" customFormat="false" ht="15" hidden="false" customHeight="false" outlineLevel="0" collapsed="false">
      <c r="A556" s="0" t="n">
        <v>1971</v>
      </c>
      <c r="B556" s="0" t="s">
        <v>94</v>
      </c>
      <c r="C556" s="0" t="n">
        <f aca="false">'[1]INSEE cours café robusta'!$M556</f>
        <v>6.36905021454546</v>
      </c>
      <c r="D556" s="0" t="n">
        <f aca="false">C556/60</f>
        <v>0.106150836909091</v>
      </c>
    </row>
    <row r="557" customFormat="false" ht="15" hidden="false" customHeight="false" outlineLevel="0" collapsed="false">
      <c r="A557" s="0" t="n">
        <v>1971</v>
      </c>
      <c r="B557" s="0" t="s">
        <v>95</v>
      </c>
      <c r="C557" s="0" t="n">
        <f aca="false">'[1]INSEE cours café robusta'!$M557</f>
        <v>6.48956136181818</v>
      </c>
      <c r="D557" s="0" t="n">
        <f aca="false">C557/60</f>
        <v>0.108159356030303</v>
      </c>
    </row>
    <row r="558" customFormat="false" ht="15" hidden="false" customHeight="false" outlineLevel="0" collapsed="false">
      <c r="A558" s="0" t="n">
        <v>1971</v>
      </c>
      <c r="B558" s="0" t="s">
        <v>96</v>
      </c>
      <c r="C558" s="0" t="n">
        <f aca="false">'[1]INSEE cours café robusta'!$M558</f>
        <v>6.50832357636364</v>
      </c>
      <c r="D558" s="0" t="n">
        <f aca="false">C558/60</f>
        <v>0.108472059606061</v>
      </c>
    </row>
    <row r="559" customFormat="false" ht="15" hidden="false" customHeight="false" outlineLevel="0" collapsed="false">
      <c r="A559" s="0" t="n">
        <v>1971</v>
      </c>
      <c r="B559" s="0" t="s">
        <v>97</v>
      </c>
      <c r="C559" s="0" t="n">
        <f aca="false">'[1]INSEE cours café robusta'!$M559</f>
        <v>6.36688534363636</v>
      </c>
      <c r="D559" s="0" t="n">
        <f aca="false">C559/60</f>
        <v>0.106114755727273</v>
      </c>
    </row>
    <row r="560" customFormat="false" ht="15" hidden="false" customHeight="false" outlineLevel="0" collapsed="false">
      <c r="A560" s="0" t="n">
        <v>1971</v>
      </c>
      <c r="B560" s="0" t="s">
        <v>98</v>
      </c>
      <c r="C560" s="0" t="n">
        <f aca="false">'[1]INSEE cours café robusta'!$M560</f>
        <v>6.96511133818182</v>
      </c>
      <c r="D560" s="0" t="n">
        <f aca="false">C560/60</f>
        <v>0.116085188969697</v>
      </c>
    </row>
    <row r="561" customFormat="false" ht="15" hidden="false" customHeight="false" outlineLevel="0" collapsed="false">
      <c r="A561" s="0" t="n">
        <v>1970</v>
      </c>
      <c r="B561" s="0" t="s">
        <v>99</v>
      </c>
      <c r="C561" s="0" t="n">
        <f aca="false">'[1]INSEE cours café robusta'!$M561</f>
        <v>6.49677759818182</v>
      </c>
      <c r="D561" s="0" t="n">
        <f aca="false">C561/60</f>
        <v>0.108279626636364</v>
      </c>
    </row>
    <row r="562" customFormat="false" ht="15" hidden="false" customHeight="false" outlineLevel="0" collapsed="false">
      <c r="A562" s="0" t="n">
        <v>1970</v>
      </c>
      <c r="B562" s="0" t="s">
        <v>100</v>
      </c>
      <c r="C562" s="0" t="n">
        <f aca="false">'[1]INSEE cours café robusta'!$M562</f>
        <v>6.34018526909091</v>
      </c>
      <c r="D562" s="0" t="n">
        <f aca="false">C562/60</f>
        <v>0.105669754484848</v>
      </c>
    </row>
    <row r="563" customFormat="false" ht="15" hidden="false" customHeight="false" outlineLevel="0" collapsed="false">
      <c r="A563" s="0" t="n">
        <v>1970</v>
      </c>
      <c r="B563" s="0" t="s">
        <v>101</v>
      </c>
      <c r="C563" s="0" t="n">
        <f aca="false">'[1]INSEE cours café robusta'!$M563</f>
        <v>6.51265331818182</v>
      </c>
      <c r="D563" s="0" t="n">
        <f aca="false">C563/60</f>
        <v>0.108544221969697</v>
      </c>
    </row>
    <row r="564" customFormat="false" ht="15" hidden="false" customHeight="false" outlineLevel="0" collapsed="false">
      <c r="A564" s="0" t="n">
        <v>1970</v>
      </c>
      <c r="B564" s="0" t="s">
        <v>102</v>
      </c>
      <c r="C564" s="0" t="n">
        <f aca="false">'[1]INSEE cours café robusta'!$M564</f>
        <v>6.60718601454546</v>
      </c>
      <c r="D564" s="0" t="n">
        <f aca="false">C564/60</f>
        <v>0.110119766909091</v>
      </c>
    </row>
    <row r="565" customFormat="false" ht="15" hidden="false" customHeight="false" outlineLevel="0" collapsed="false">
      <c r="A565" s="0" t="n">
        <v>1970</v>
      </c>
      <c r="B565" s="0" t="s">
        <v>103</v>
      </c>
      <c r="C565" s="0" t="n">
        <f aca="false">'[1]INSEE cours café robusta'!$M565</f>
        <v>6.50543708181818</v>
      </c>
      <c r="D565" s="0" t="n">
        <f aca="false">C565/60</f>
        <v>0.108423951363636</v>
      </c>
    </row>
    <row r="566" customFormat="false" ht="15" hidden="false" customHeight="false" outlineLevel="0" collapsed="false">
      <c r="A566" s="0" t="n">
        <v>1970</v>
      </c>
      <c r="B566" s="0" t="s">
        <v>104</v>
      </c>
      <c r="C566" s="0" t="n">
        <f aca="false">'[1]INSEE cours café robusta'!$M566</f>
        <v>6.43471796545455</v>
      </c>
      <c r="D566" s="0" t="n">
        <f aca="false">C566/60</f>
        <v>0.107245299424242</v>
      </c>
    </row>
    <row r="567" customFormat="false" ht="15" hidden="false" customHeight="false" outlineLevel="0" collapsed="false">
      <c r="A567" s="0" t="n">
        <v>1970</v>
      </c>
      <c r="B567" s="0" t="s">
        <v>105</v>
      </c>
      <c r="C567" s="0" t="n">
        <f aca="false">'[1]INSEE cours café robusta'!$M567</f>
        <v>6.37193670909091</v>
      </c>
      <c r="D567" s="0" t="n">
        <f aca="false">C567/60</f>
        <v>0.106198945151515</v>
      </c>
    </row>
    <row r="568" customFormat="false" ht="15" hidden="false" customHeight="false" outlineLevel="0" collapsed="false">
      <c r="A568" s="0" t="n">
        <v>1970</v>
      </c>
      <c r="B568" s="0" t="s">
        <v>94</v>
      </c>
      <c r="C568" s="0" t="n">
        <f aca="false">'[1]INSEE cours café robusta'!$M568</f>
        <v>6.65048343272727</v>
      </c>
      <c r="D568" s="0" t="n">
        <f aca="false">C568/60</f>
        <v>0.110841390545455</v>
      </c>
    </row>
    <row r="569" customFormat="false" ht="15" hidden="false" customHeight="false" outlineLevel="0" collapsed="false">
      <c r="A569" s="0" t="n">
        <v>1970</v>
      </c>
      <c r="B569" s="0" t="s">
        <v>95</v>
      </c>
      <c r="C569" s="0" t="n">
        <f aca="false">'[1]INSEE cours café robusta'!$M569</f>
        <v>6.43832608363636</v>
      </c>
      <c r="D569" s="0" t="n">
        <f aca="false">C569/60</f>
        <v>0.107305434727273</v>
      </c>
    </row>
    <row r="570" customFormat="false" ht="15" hidden="false" customHeight="false" outlineLevel="0" collapsed="false">
      <c r="A570" s="0" t="n">
        <v>1970</v>
      </c>
      <c r="B570" s="0" t="s">
        <v>96</v>
      </c>
      <c r="C570" s="0" t="n">
        <f aca="false">'[1]INSEE cours café robusta'!$M570</f>
        <v>5.85741905636364</v>
      </c>
      <c r="D570" s="0" t="n">
        <f aca="false">C570/60</f>
        <v>0.097623650939394</v>
      </c>
    </row>
    <row r="571" customFormat="false" ht="15" hidden="false" customHeight="false" outlineLevel="0" collapsed="false">
      <c r="A571" s="0" t="n">
        <v>1970</v>
      </c>
      <c r="B571" s="0" t="s">
        <v>97</v>
      </c>
      <c r="C571" s="0" t="n">
        <f aca="false">'[1]INSEE cours café robusta'!$M571</f>
        <v>5.66691041636364</v>
      </c>
      <c r="D571" s="0" t="n">
        <f aca="false">C571/60</f>
        <v>0.0944485069393939</v>
      </c>
    </row>
    <row r="572" customFormat="false" ht="15" hidden="false" customHeight="false" outlineLevel="0" collapsed="false">
      <c r="A572" s="0" t="n">
        <v>1970</v>
      </c>
      <c r="B572" s="0" t="s">
        <v>98</v>
      </c>
      <c r="C572" s="0" t="n">
        <f aca="false">'[1]INSEE cours café robusta'!$M572</f>
        <v>5.73979440363636</v>
      </c>
      <c r="D572" s="0" t="n">
        <f aca="false">C572/60</f>
        <v>0.0956632400606061</v>
      </c>
    </row>
    <row r="573" customFormat="false" ht="15" hidden="false" customHeight="false" outlineLevel="0" collapsed="false">
      <c r="A573" s="0" t="n">
        <v>1969</v>
      </c>
      <c r="B573" s="0" t="s">
        <v>99</v>
      </c>
      <c r="C573" s="0" t="n">
        <f aca="false">'[1]INSEE cours café robusta'!$M573</f>
        <v>5.59546967636364</v>
      </c>
      <c r="D573" s="0" t="n">
        <f aca="false">C573/60</f>
        <v>0.0932578279393939</v>
      </c>
    </row>
    <row r="574" customFormat="false" ht="15" hidden="false" customHeight="false" outlineLevel="0" collapsed="false">
      <c r="A574" s="0" t="n">
        <v>1969</v>
      </c>
      <c r="B574" s="0" t="s">
        <v>100</v>
      </c>
      <c r="C574" s="0" t="n">
        <f aca="false">'[1]INSEE cours café robusta'!$M574</f>
        <v>5.48650450727273</v>
      </c>
      <c r="D574" s="0" t="n">
        <f aca="false">C574/60</f>
        <v>0.0914417417878788</v>
      </c>
    </row>
    <row r="575" customFormat="false" ht="15" hidden="false" customHeight="false" outlineLevel="0" collapsed="false">
      <c r="A575" s="0" t="n">
        <v>1969</v>
      </c>
      <c r="B575" s="0" t="s">
        <v>101</v>
      </c>
      <c r="C575" s="0" t="n">
        <f aca="false">'[1]INSEE cours café robusta'!$M575</f>
        <v>5.75855661818182</v>
      </c>
      <c r="D575" s="0" t="n">
        <f aca="false">C575/60</f>
        <v>0.0959759436363636</v>
      </c>
    </row>
    <row r="576" customFormat="false" ht="15" hidden="false" customHeight="false" outlineLevel="0" collapsed="false">
      <c r="A576" s="0" t="n">
        <v>1969</v>
      </c>
      <c r="B576" s="0" t="s">
        <v>102</v>
      </c>
      <c r="C576" s="0" t="n">
        <f aca="false">'[1]INSEE cours café robusta'!$M576</f>
        <v>5.30898509272727</v>
      </c>
      <c r="D576" s="0" t="n">
        <f aca="false">C576/60</f>
        <v>0.0884830848787879</v>
      </c>
    </row>
    <row r="577" customFormat="false" ht="15" hidden="false" customHeight="false" outlineLevel="0" collapsed="false">
      <c r="A577" s="0" t="n">
        <v>1969</v>
      </c>
      <c r="B577" s="0" t="s">
        <v>103</v>
      </c>
      <c r="C577" s="0" t="n">
        <f aca="false">'[1]INSEE cours café robusta'!$M577</f>
        <v>4.97775984363636</v>
      </c>
      <c r="D577" s="0" t="n">
        <f aca="false">C577/60</f>
        <v>0.0829626640606061</v>
      </c>
    </row>
    <row r="578" customFormat="false" ht="15" hidden="false" customHeight="false" outlineLevel="0" collapsed="false">
      <c r="A578" s="0" t="n">
        <v>1969</v>
      </c>
      <c r="B578" s="0" t="s">
        <v>104</v>
      </c>
      <c r="C578" s="0" t="n">
        <f aca="false">'[1]INSEE cours café robusta'!$M578</f>
        <v>4.66168869090909</v>
      </c>
      <c r="D578" s="0" t="n">
        <f aca="false">C578/60</f>
        <v>0.0776948115151515</v>
      </c>
    </row>
    <row r="579" customFormat="false" ht="15" hidden="false" customHeight="false" outlineLevel="0" collapsed="false">
      <c r="A579" s="0" t="n">
        <v>1969</v>
      </c>
      <c r="B579" s="0" t="s">
        <v>105</v>
      </c>
      <c r="C579" s="0" t="n">
        <f aca="false">'[1]INSEE cours café robusta'!$M579</f>
        <v>4.65158596</v>
      </c>
      <c r="D579" s="0" t="n">
        <f aca="false">C579/60</f>
        <v>0.0775264326666667</v>
      </c>
    </row>
    <row r="580" customFormat="false" ht="15" hidden="false" customHeight="false" outlineLevel="0" collapsed="false">
      <c r="A580" s="0" t="n">
        <v>1969</v>
      </c>
      <c r="B580" s="0" t="s">
        <v>94</v>
      </c>
      <c r="C580" s="0" t="n">
        <f aca="false">'[1]INSEE cours café robusta'!$M580</f>
        <v>4.50870448</v>
      </c>
      <c r="D580" s="0" t="n">
        <f aca="false">C580/60</f>
        <v>0.0751450746666667</v>
      </c>
    </row>
    <row r="581" customFormat="false" ht="15" hidden="false" customHeight="false" outlineLevel="0" collapsed="false">
      <c r="A581" s="0" t="n">
        <v>1969</v>
      </c>
      <c r="B581" s="0" t="s">
        <v>95</v>
      </c>
      <c r="C581" s="0" t="n">
        <f aca="false">'[1]INSEE cours café robusta'!$M581</f>
        <v>4.35283377454546</v>
      </c>
      <c r="D581" s="0" t="n">
        <f aca="false">C581/60</f>
        <v>0.0725472295757576</v>
      </c>
    </row>
    <row r="582" customFormat="false" ht="15" hidden="false" customHeight="false" outlineLevel="0" collapsed="false">
      <c r="A582" s="0" t="n">
        <v>1969</v>
      </c>
      <c r="B582" s="0" t="s">
        <v>96</v>
      </c>
      <c r="C582" s="0" t="n">
        <f aca="false">'[1]INSEE cours café robusta'!$M582</f>
        <v>4.50004499636364</v>
      </c>
      <c r="D582" s="0" t="n">
        <f aca="false">C582/60</f>
        <v>0.0750007499393939</v>
      </c>
    </row>
    <row r="583" customFormat="false" ht="15" hidden="false" customHeight="false" outlineLevel="0" collapsed="false">
      <c r="A583" s="0" t="n">
        <v>1969</v>
      </c>
      <c r="B583" s="0" t="s">
        <v>97</v>
      </c>
      <c r="C583" s="0" t="n">
        <f aca="false">'[1]INSEE cours café robusta'!$M583</f>
        <v>4.78941607454546</v>
      </c>
      <c r="D583" s="0" t="n">
        <f aca="false">C583/60</f>
        <v>0.0798236012424243</v>
      </c>
    </row>
    <row r="584" customFormat="false" ht="15" hidden="false" customHeight="false" outlineLevel="0" collapsed="false">
      <c r="A584" s="0" t="n">
        <v>1969</v>
      </c>
      <c r="B584" s="0" t="s">
        <v>98</v>
      </c>
      <c r="C584" s="0" t="n">
        <f aca="false">'[1]INSEE cours café robusta'!$M584</f>
        <v>4.72735644181818</v>
      </c>
      <c r="D584" s="0" t="n">
        <f aca="false">C584/60</f>
        <v>0.078789274030303</v>
      </c>
    </row>
    <row r="585" customFormat="false" ht="15" hidden="false" customHeight="false" outlineLevel="0" collapsed="false">
      <c r="A585" s="0" t="n">
        <v>1968</v>
      </c>
      <c r="B585" s="0" t="s">
        <v>99</v>
      </c>
      <c r="C585" s="0" t="n">
        <f aca="false">'[1]INSEE cours café robusta'!$M585</f>
        <v>4.79158094545455</v>
      </c>
      <c r="D585" s="0" t="n">
        <f aca="false">C585/60</f>
        <v>0.0798596824242424</v>
      </c>
    </row>
    <row r="586" customFormat="false" ht="15" hidden="false" customHeight="false" outlineLevel="0" collapsed="false">
      <c r="A586" s="0" t="n">
        <v>1968</v>
      </c>
      <c r="B586" s="0" t="s">
        <v>100</v>
      </c>
      <c r="C586" s="0" t="n">
        <f aca="false">'[1]INSEE cours café robusta'!$M586</f>
        <v>4.91209209272727</v>
      </c>
      <c r="D586" s="0" t="n">
        <f aca="false">C586/60</f>
        <v>0.0818682015454546</v>
      </c>
    </row>
    <row r="587" customFormat="false" ht="15" hidden="false" customHeight="false" outlineLevel="0" collapsed="false">
      <c r="A587" s="0" t="n">
        <v>1968</v>
      </c>
      <c r="B587" s="0" t="s">
        <v>101</v>
      </c>
      <c r="C587" s="0" t="n">
        <f aca="false">'[1]INSEE cours café robusta'!$M587</f>
        <v>5.12424944181818</v>
      </c>
      <c r="D587" s="0" t="n">
        <f aca="false">C587/60</f>
        <v>0.0854041573636364</v>
      </c>
    </row>
    <row r="588" customFormat="false" ht="15" hidden="false" customHeight="false" outlineLevel="0" collapsed="false">
      <c r="A588" s="0" t="n">
        <v>1968</v>
      </c>
      <c r="B588" s="0" t="s">
        <v>102</v>
      </c>
      <c r="C588" s="0" t="n">
        <f aca="false">'[1]INSEE cours café robusta'!$M588</f>
        <v>5.25847143818182</v>
      </c>
      <c r="D588" s="0" t="n">
        <f aca="false">C588/60</f>
        <v>0.0876411906363636</v>
      </c>
    </row>
    <row r="589" customFormat="false" ht="15" hidden="false" customHeight="false" outlineLevel="0" collapsed="false">
      <c r="A589" s="0" t="n">
        <v>1968</v>
      </c>
      <c r="B589" s="0" t="s">
        <v>103</v>
      </c>
      <c r="C589" s="0" t="n">
        <f aca="false">'[1]INSEE cours café robusta'!$M589</f>
        <v>5.23970922363636</v>
      </c>
      <c r="D589" s="0" t="n">
        <f aca="false">C589/60</f>
        <v>0.0873284870606061</v>
      </c>
    </row>
    <row r="590" customFormat="false" ht="15" hidden="false" customHeight="false" outlineLevel="0" collapsed="false">
      <c r="A590" s="0" t="n">
        <v>1968</v>
      </c>
      <c r="B590" s="0" t="s">
        <v>104</v>
      </c>
      <c r="C590" s="0" t="n">
        <f aca="false">'[1]INSEE cours café robusta'!$M590</f>
        <v>5.27218228727273</v>
      </c>
      <c r="D590" s="0" t="n">
        <f aca="false">C590/60</f>
        <v>0.0878697047878788</v>
      </c>
    </row>
    <row r="591" customFormat="false" ht="15" hidden="false" customHeight="false" outlineLevel="0" collapsed="false">
      <c r="A591" s="0" t="n">
        <v>1968</v>
      </c>
      <c r="B591" s="0" t="s">
        <v>105</v>
      </c>
      <c r="C591" s="0" t="n">
        <f aca="false">'[1]INSEE cours café robusta'!$M591</f>
        <v>5.4771234</v>
      </c>
      <c r="D591" s="0" t="n">
        <f aca="false">C591/60</f>
        <v>0.09128539</v>
      </c>
    </row>
    <row r="592" customFormat="false" ht="15" hidden="false" customHeight="false" outlineLevel="0" collapsed="false">
      <c r="A592" s="0" t="n">
        <v>1968</v>
      </c>
      <c r="B592" s="0" t="s">
        <v>94</v>
      </c>
      <c r="C592" s="0" t="n">
        <f aca="false">'[1]INSEE cours café robusta'!$M592</f>
        <v>5.68422938363636</v>
      </c>
      <c r="D592" s="0" t="n">
        <f aca="false">C592/60</f>
        <v>0.0947371563939394</v>
      </c>
    </row>
    <row r="593" customFormat="false" ht="15" hidden="false" customHeight="false" outlineLevel="0" collapsed="false">
      <c r="A593" s="0" t="n">
        <v>1968</v>
      </c>
      <c r="B593" s="0" t="s">
        <v>95</v>
      </c>
      <c r="C593" s="0" t="n">
        <f aca="false">'[1]INSEE cours café robusta'!$M593</f>
        <v>5.53341004363636</v>
      </c>
      <c r="D593" s="0" t="n">
        <f aca="false">C593/60</f>
        <v>0.0922235007272727</v>
      </c>
    </row>
    <row r="594" customFormat="false" ht="15" hidden="false" customHeight="false" outlineLevel="0" collapsed="false">
      <c r="A594" s="0" t="n">
        <v>1968</v>
      </c>
      <c r="B594" s="0" t="s">
        <v>96</v>
      </c>
      <c r="C594" s="0" t="n">
        <f aca="false">'[1]INSEE cours café robusta'!$M594</f>
        <v>5.64454008363636</v>
      </c>
      <c r="D594" s="0" t="n">
        <f aca="false">C594/60</f>
        <v>0.0940756680606061</v>
      </c>
    </row>
    <row r="595" customFormat="false" ht="15" hidden="false" customHeight="false" outlineLevel="0" collapsed="false">
      <c r="A595" s="0" t="n">
        <v>1968</v>
      </c>
      <c r="B595" s="0" t="s">
        <v>97</v>
      </c>
      <c r="C595" s="0" t="n">
        <f aca="false">'[1]INSEE cours café robusta'!$M595</f>
        <v>5.38403395090909</v>
      </c>
      <c r="D595" s="0" t="n">
        <f aca="false">C595/60</f>
        <v>0.0897338991818182</v>
      </c>
    </row>
    <row r="596" customFormat="false" ht="15" hidden="false" customHeight="false" outlineLevel="0" collapsed="false">
      <c r="A596" s="0" t="n">
        <v>1968</v>
      </c>
      <c r="B596" s="0" t="s">
        <v>98</v>
      </c>
      <c r="C596" s="0" t="n">
        <f aca="false">'[1]INSEE cours café robusta'!$M596</f>
        <v>5.81917300363636</v>
      </c>
      <c r="D596" s="0" t="n">
        <f aca="false">C596/60</f>
        <v>0.0969862167272727</v>
      </c>
    </row>
    <row r="597" customFormat="false" ht="15" hidden="false" customHeight="false" outlineLevel="0" collapsed="false">
      <c r="A597" s="0" t="n">
        <v>1967</v>
      </c>
      <c r="B597" s="0" t="s">
        <v>99</v>
      </c>
      <c r="C597" s="0" t="n">
        <f aca="false">'[1]INSEE cours café robusta'!$M597</f>
        <v>5.44032059454545</v>
      </c>
      <c r="D597" s="0" t="n">
        <f aca="false">C597/60</f>
        <v>0.0906720099090909</v>
      </c>
    </row>
    <row r="598" customFormat="false" ht="15" hidden="false" customHeight="false" outlineLevel="0" collapsed="false">
      <c r="A598" s="0" t="n">
        <v>1967</v>
      </c>
      <c r="B598" s="0" t="s">
        <v>100</v>
      </c>
      <c r="C598" s="0" t="n">
        <f aca="false">'[1]INSEE cours café robusta'!$M598</f>
        <v>5.33424192</v>
      </c>
      <c r="D598" s="0" t="n">
        <f aca="false">C598/60</f>
        <v>0.088904032</v>
      </c>
    </row>
    <row r="599" customFormat="false" ht="15" hidden="false" customHeight="false" outlineLevel="0" collapsed="false">
      <c r="A599" s="0" t="n">
        <v>1967</v>
      </c>
      <c r="B599" s="0" t="s">
        <v>101</v>
      </c>
      <c r="C599" s="0" t="n">
        <f aca="false">'[1]INSEE cours café robusta'!$M599</f>
        <v>4.94095703818182</v>
      </c>
      <c r="D599" s="0" t="n">
        <f aca="false">C599/60</f>
        <v>0.082349283969697</v>
      </c>
    </row>
    <row r="600" customFormat="false" ht="15" hidden="false" customHeight="false" outlineLevel="0" collapsed="false">
      <c r="A600" s="0" t="n">
        <v>1967</v>
      </c>
      <c r="B600" s="0" t="s">
        <v>102</v>
      </c>
      <c r="C600" s="0" t="n">
        <f aca="false">'[1]INSEE cours café robusta'!$M600</f>
        <v>4.91714345818182</v>
      </c>
      <c r="D600" s="0" t="n">
        <f aca="false">C600/60</f>
        <v>0.081952390969697</v>
      </c>
    </row>
    <row r="601" customFormat="false" ht="15" hidden="false" customHeight="false" outlineLevel="0" collapsed="false">
      <c r="A601" s="0" t="n">
        <v>1967</v>
      </c>
      <c r="B601" s="0" t="s">
        <v>103</v>
      </c>
      <c r="C601" s="0" t="n">
        <f aca="false">'[1]INSEE cours café robusta'!$M601</f>
        <v>4.97487334909091</v>
      </c>
      <c r="D601" s="0" t="n">
        <f aca="false">C601/60</f>
        <v>0.0829145558181818</v>
      </c>
    </row>
    <row r="602" customFormat="false" ht="15" hidden="false" customHeight="false" outlineLevel="0" collapsed="false">
      <c r="A602" s="0" t="n">
        <v>1967</v>
      </c>
      <c r="B602" s="0" t="s">
        <v>104</v>
      </c>
      <c r="C602" s="0" t="n">
        <f aca="false">'[1]INSEE cours café robusta'!$M602</f>
        <v>5.03765460545455</v>
      </c>
      <c r="D602" s="0" t="n">
        <f aca="false">C602/60</f>
        <v>0.0839609100909091</v>
      </c>
    </row>
    <row r="603" customFormat="false" ht="15" hidden="false" customHeight="false" outlineLevel="0" collapsed="false">
      <c r="A603" s="0" t="n">
        <v>1967</v>
      </c>
      <c r="B603" s="0" t="s">
        <v>105</v>
      </c>
      <c r="C603" s="0" t="n">
        <f aca="false">'[1]INSEE cours café robusta'!$M603</f>
        <v>5.34145815636364</v>
      </c>
      <c r="D603" s="0" t="n">
        <f aca="false">C603/60</f>
        <v>0.0890243026060606</v>
      </c>
    </row>
    <row r="604" customFormat="false" ht="15" hidden="false" customHeight="false" outlineLevel="0" collapsed="false">
      <c r="A604" s="0" t="n">
        <v>1967</v>
      </c>
      <c r="B604" s="0" t="s">
        <v>94</v>
      </c>
      <c r="C604" s="0" t="n">
        <f aca="false">'[1]INSEE cours café robusta'!$M604</f>
        <v>5.36887985454545</v>
      </c>
      <c r="D604" s="0" t="n">
        <f aca="false">C604/60</f>
        <v>0.0894813309090909</v>
      </c>
    </row>
    <row r="605" customFormat="false" ht="15" hidden="false" customHeight="false" outlineLevel="0" collapsed="false">
      <c r="A605" s="0" t="n">
        <v>1967</v>
      </c>
      <c r="B605" s="0" t="s">
        <v>95</v>
      </c>
      <c r="C605" s="0" t="n">
        <f aca="false">'[1]INSEE cours café robusta'!$M605</f>
        <v>5.27146066363637</v>
      </c>
      <c r="D605" s="0" t="n">
        <f aca="false">C605/60</f>
        <v>0.0878576777272727</v>
      </c>
    </row>
    <row r="606" customFormat="false" ht="15" hidden="false" customHeight="false" outlineLevel="0" collapsed="false">
      <c r="A606" s="0" t="n">
        <v>1967</v>
      </c>
      <c r="B606" s="0" t="s">
        <v>96</v>
      </c>
      <c r="C606" s="0" t="n">
        <f aca="false">'[1]INSEE cours café robusta'!$M606</f>
        <v>5.16826848363636</v>
      </c>
      <c r="D606" s="0" t="n">
        <f aca="false">C606/60</f>
        <v>0.0861378080606061</v>
      </c>
    </row>
    <row r="607" customFormat="false" ht="15" hidden="false" customHeight="false" outlineLevel="0" collapsed="false">
      <c r="A607" s="0" t="n">
        <v>1967</v>
      </c>
      <c r="B607" s="0" t="s">
        <v>97</v>
      </c>
      <c r="C607" s="0" t="n">
        <f aca="false">'[1]INSEE cours café robusta'!$M607</f>
        <v>5.29743911454546</v>
      </c>
      <c r="D607" s="0" t="n">
        <f aca="false">C607/60</f>
        <v>0.0882906519090909</v>
      </c>
    </row>
    <row r="608" customFormat="false" ht="15" hidden="false" customHeight="false" outlineLevel="0" collapsed="false">
      <c r="A608" s="0" t="n">
        <v>1967</v>
      </c>
      <c r="B608" s="0" t="s">
        <v>98</v>
      </c>
      <c r="C608" s="0" t="n">
        <f aca="false">'[1]INSEE cours café robusta'!$M608</f>
        <v>5.18053608545455</v>
      </c>
      <c r="D608" s="0" t="n">
        <f aca="false">C608/60</f>
        <v>0.0863422680909091</v>
      </c>
    </row>
    <row r="609" customFormat="false" ht="15" hidden="false" customHeight="false" outlineLevel="0" collapsed="false">
      <c r="A609" s="0" t="n">
        <v>1966</v>
      </c>
      <c r="B609" s="0" t="s">
        <v>99</v>
      </c>
      <c r="C609" s="0" t="n">
        <f aca="false">'[1]INSEE cours café robusta'!$M609</f>
        <v>4.96260574727273</v>
      </c>
      <c r="D609" s="0" t="n">
        <f aca="false">C609/60</f>
        <v>0.0827100957878788</v>
      </c>
    </row>
    <row r="610" customFormat="false" ht="15" hidden="false" customHeight="false" outlineLevel="0" collapsed="false">
      <c r="A610" s="0" t="n">
        <v>1966</v>
      </c>
      <c r="B610" s="0" t="s">
        <v>100</v>
      </c>
      <c r="C610" s="0" t="n">
        <f aca="false">'[1]INSEE cours café robusta'!$M610</f>
        <v>5.15022789272727</v>
      </c>
      <c r="D610" s="0" t="n">
        <f aca="false">C610/60</f>
        <v>0.0858371315454546</v>
      </c>
    </row>
    <row r="611" customFormat="false" ht="15" hidden="false" customHeight="false" outlineLevel="0" collapsed="false">
      <c r="A611" s="0" t="n">
        <v>1966</v>
      </c>
      <c r="B611" s="0" t="s">
        <v>101</v>
      </c>
      <c r="C611" s="0" t="n">
        <f aca="false">'[1]INSEE cours café robusta'!$M611</f>
        <v>5.05786006727273</v>
      </c>
      <c r="D611" s="0" t="n">
        <f aca="false">C611/60</f>
        <v>0.0842976677878788</v>
      </c>
    </row>
    <row r="612" customFormat="false" ht="15" hidden="false" customHeight="false" outlineLevel="0" collapsed="false">
      <c r="A612" s="0" t="n">
        <v>1966</v>
      </c>
      <c r="B612" s="0" t="s">
        <v>102</v>
      </c>
      <c r="C612" s="0" t="n">
        <f aca="false">'[1]INSEE cours café robusta'!$M612</f>
        <v>4.90631910363636</v>
      </c>
      <c r="D612" s="0" t="n">
        <f aca="false">C612/60</f>
        <v>0.0817719850606061</v>
      </c>
    </row>
    <row r="613" customFormat="false" ht="15" hidden="false" customHeight="false" outlineLevel="0" collapsed="false">
      <c r="A613" s="0" t="n">
        <v>1966</v>
      </c>
      <c r="B613" s="0" t="s">
        <v>103</v>
      </c>
      <c r="C613" s="0" t="n">
        <f aca="false">'[1]INSEE cours café robusta'!$M613</f>
        <v>5.10765209818182</v>
      </c>
      <c r="D613" s="0" t="n">
        <f aca="false">C613/60</f>
        <v>0.085127534969697</v>
      </c>
    </row>
    <row r="614" customFormat="false" ht="15" hidden="false" customHeight="false" outlineLevel="0" collapsed="false">
      <c r="A614" s="0" t="n">
        <v>1966</v>
      </c>
      <c r="B614" s="0" t="s">
        <v>104</v>
      </c>
      <c r="C614" s="0" t="n">
        <f aca="false">'[1]INSEE cours café robusta'!$M614</f>
        <v>5.40207454181818</v>
      </c>
      <c r="D614" s="0" t="n">
        <f aca="false">C614/60</f>
        <v>0.0900345756969697</v>
      </c>
    </row>
    <row r="615" customFormat="false" ht="15" hidden="false" customHeight="false" outlineLevel="0" collapsed="false">
      <c r="A615" s="0" t="n">
        <v>1966</v>
      </c>
      <c r="B615" s="0" t="s">
        <v>105</v>
      </c>
      <c r="C615" s="0" t="n">
        <f aca="false">'[1]INSEE cours café robusta'!$M615</f>
        <v>5.47423690545455</v>
      </c>
      <c r="D615" s="0" t="n">
        <f aca="false">C615/60</f>
        <v>0.0912372817575758</v>
      </c>
    </row>
    <row r="616" customFormat="false" ht="15" hidden="false" customHeight="false" outlineLevel="0" collapsed="false">
      <c r="A616" s="0" t="n">
        <v>1966</v>
      </c>
      <c r="B616" s="0" t="s">
        <v>94</v>
      </c>
      <c r="C616" s="0" t="n">
        <f aca="false">'[1]INSEE cours café robusta'!$M616</f>
        <v>5.40351778909091</v>
      </c>
      <c r="D616" s="0" t="n">
        <f aca="false">C616/60</f>
        <v>0.0900586298181818</v>
      </c>
    </row>
    <row r="617" customFormat="false" ht="15" hidden="false" customHeight="false" outlineLevel="0" collapsed="false">
      <c r="A617" s="0" t="n">
        <v>1966</v>
      </c>
      <c r="B617" s="0" t="s">
        <v>95</v>
      </c>
      <c r="C617" s="0" t="n">
        <f aca="false">'[1]INSEE cours café robusta'!$M617</f>
        <v>5.30898509272727</v>
      </c>
      <c r="D617" s="0" t="n">
        <f aca="false">C617/60</f>
        <v>0.0884830848787879</v>
      </c>
    </row>
    <row r="618" customFormat="false" ht="15" hidden="false" customHeight="false" outlineLevel="0" collapsed="false">
      <c r="A618" s="0" t="n">
        <v>1966</v>
      </c>
      <c r="B618" s="0" t="s">
        <v>96</v>
      </c>
      <c r="C618" s="0" t="n">
        <f aca="false">'[1]INSEE cours café robusta'!$M618</f>
        <v>5.44104221818182</v>
      </c>
      <c r="D618" s="0" t="n">
        <f aca="false">C618/60</f>
        <v>0.090684036969697</v>
      </c>
    </row>
    <row r="619" customFormat="false" ht="15" hidden="false" customHeight="false" outlineLevel="0" collapsed="false">
      <c r="A619" s="0" t="n">
        <v>1966</v>
      </c>
      <c r="B619" s="0" t="s">
        <v>97</v>
      </c>
      <c r="C619" s="0" t="n">
        <f aca="false">'[1]INSEE cours café robusta'!$M619</f>
        <v>5.36887985454545</v>
      </c>
      <c r="D619" s="0" t="n">
        <f aca="false">C619/60</f>
        <v>0.0894813309090909</v>
      </c>
    </row>
    <row r="620" customFormat="false" ht="15" hidden="false" customHeight="false" outlineLevel="0" collapsed="false">
      <c r="A620" s="0" t="n">
        <v>1966</v>
      </c>
      <c r="B620" s="0" t="s">
        <v>98</v>
      </c>
      <c r="C620" s="0" t="n">
        <f aca="false">'[1]INSEE cours café robusta'!$M620</f>
        <v>5.96494097818182</v>
      </c>
      <c r="D620" s="0" t="n">
        <f aca="false">C620/60</f>
        <v>0.099415682969697</v>
      </c>
    </row>
    <row r="621" customFormat="false" ht="15" hidden="false" customHeight="false" outlineLevel="0" collapsed="false">
      <c r="A621" s="0" t="n">
        <v>1965</v>
      </c>
      <c r="B621" s="0" t="s">
        <v>99</v>
      </c>
      <c r="C621" s="0" t="n">
        <f aca="false">'[1]INSEE cours café robusta'!$M621</f>
        <v>5.72824842545455</v>
      </c>
      <c r="D621" s="0" t="n">
        <f aca="false">C621/60</f>
        <v>0.0954708070909091</v>
      </c>
    </row>
    <row r="622" customFormat="false" ht="15" hidden="false" customHeight="false" outlineLevel="0" collapsed="false">
      <c r="A622" s="0" t="n">
        <v>1965</v>
      </c>
      <c r="B622" s="0" t="s">
        <v>100</v>
      </c>
      <c r="C622" s="0" t="n">
        <f aca="false">'[1]INSEE cours café robusta'!$M622</f>
        <v>5.75061875818182</v>
      </c>
      <c r="D622" s="0" t="n">
        <f aca="false">C622/60</f>
        <v>0.095843645969697</v>
      </c>
    </row>
    <row r="623" customFormat="false" ht="15" hidden="false" customHeight="false" outlineLevel="0" collapsed="false">
      <c r="A623" s="0" t="n">
        <v>1965</v>
      </c>
      <c r="B623" s="0" t="s">
        <v>101</v>
      </c>
      <c r="C623" s="0" t="n">
        <f aca="false">'[1]INSEE cours café robusta'!$M623</f>
        <v>5.59258318181818</v>
      </c>
      <c r="D623" s="0" t="n">
        <f aca="false">C623/60</f>
        <v>0.0932097196969697</v>
      </c>
    </row>
    <row r="624" customFormat="false" ht="15" hidden="false" customHeight="false" outlineLevel="0" collapsed="false">
      <c r="A624" s="0" t="n">
        <v>1965</v>
      </c>
      <c r="B624" s="0" t="s">
        <v>102</v>
      </c>
      <c r="C624" s="0" t="n">
        <f aca="false">'[1]INSEE cours café robusta'!$M624</f>
        <v>5.46990716363636</v>
      </c>
      <c r="D624" s="0" t="n">
        <f aca="false">C624/60</f>
        <v>0.0911651193939394</v>
      </c>
    </row>
    <row r="625" customFormat="false" ht="15" hidden="false" customHeight="false" outlineLevel="0" collapsed="false">
      <c r="A625" s="0" t="n">
        <v>1965</v>
      </c>
      <c r="B625" s="0" t="s">
        <v>103</v>
      </c>
      <c r="C625" s="0" t="n">
        <f aca="false">'[1]INSEE cours café robusta'!$M625</f>
        <v>5.49877210909091</v>
      </c>
      <c r="D625" s="0" t="n">
        <f aca="false">C625/60</f>
        <v>0.0916462018181818</v>
      </c>
    </row>
    <row r="626" customFormat="false" ht="15" hidden="false" customHeight="false" outlineLevel="0" collapsed="false">
      <c r="A626" s="0" t="n">
        <v>1965</v>
      </c>
      <c r="B626" s="0" t="s">
        <v>104</v>
      </c>
      <c r="C626" s="0" t="n">
        <f aca="false">'[1]INSEE cours café robusta'!$M626</f>
        <v>5.02899512181818</v>
      </c>
      <c r="D626" s="0" t="n">
        <f aca="false">C626/60</f>
        <v>0.0838165853636364</v>
      </c>
    </row>
    <row r="627" customFormat="false" ht="15" hidden="false" customHeight="false" outlineLevel="0" collapsed="false">
      <c r="A627" s="0" t="n">
        <v>1965</v>
      </c>
      <c r="B627" s="0" t="s">
        <v>105</v>
      </c>
      <c r="C627" s="0" t="n">
        <f aca="false">'[1]INSEE cours café robusta'!$M627</f>
        <v>4.52385857636364</v>
      </c>
      <c r="D627" s="0" t="n">
        <f aca="false">C627/60</f>
        <v>0.075397642939394</v>
      </c>
    </row>
    <row r="628" customFormat="false" ht="15" hidden="false" customHeight="false" outlineLevel="0" collapsed="false">
      <c r="A628" s="0" t="n">
        <v>1965</v>
      </c>
      <c r="B628" s="0" t="s">
        <v>94</v>
      </c>
      <c r="C628" s="0" t="n">
        <f aca="false">'[1]INSEE cours café robusta'!$M628</f>
        <v>3.51791522727273</v>
      </c>
      <c r="D628" s="0" t="n">
        <f aca="false">C628/60</f>
        <v>0.0586319204545455</v>
      </c>
    </row>
    <row r="629" customFormat="false" ht="15" hidden="false" customHeight="false" outlineLevel="0" collapsed="false">
      <c r="A629" s="0" t="n">
        <v>1965</v>
      </c>
      <c r="B629" s="0" t="s">
        <v>95</v>
      </c>
      <c r="C629" s="0" t="n">
        <f aca="false">'[1]INSEE cours café robusta'!$M629</f>
        <v>3.89532438909091</v>
      </c>
      <c r="D629" s="0" t="n">
        <f aca="false">C629/60</f>
        <v>0.0649220731515151</v>
      </c>
    </row>
    <row r="630" customFormat="false" ht="15" hidden="false" customHeight="false" outlineLevel="0" collapsed="false">
      <c r="A630" s="0" t="n">
        <v>1965</v>
      </c>
      <c r="B630" s="0" t="s">
        <v>96</v>
      </c>
      <c r="C630" s="0" t="n">
        <f aca="false">'[1]INSEE cours café robusta'!$M630</f>
        <v>3.95016778545455</v>
      </c>
      <c r="D630" s="0" t="n">
        <f aca="false">C630/60</f>
        <v>0.0658361297575758</v>
      </c>
    </row>
    <row r="631" customFormat="false" ht="15" hidden="false" customHeight="false" outlineLevel="0" collapsed="false">
      <c r="A631" s="0" t="n">
        <v>1965</v>
      </c>
      <c r="B631" s="0" t="s">
        <v>97</v>
      </c>
      <c r="C631" s="0" t="n">
        <f aca="false">'[1]INSEE cours café robusta'!$M631</f>
        <v>4.34994728</v>
      </c>
      <c r="D631" s="0" t="n">
        <f aca="false">C631/60</f>
        <v>0.0724991213333333</v>
      </c>
    </row>
    <row r="632" customFormat="false" ht="15" hidden="false" customHeight="false" outlineLevel="0" collapsed="false">
      <c r="A632" s="0" t="n">
        <v>1965</v>
      </c>
      <c r="B632" s="0" t="s">
        <v>98</v>
      </c>
      <c r="C632" s="0" t="n">
        <f aca="false">'[1]INSEE cours café robusta'!$M632</f>
        <v>4.46540706181818</v>
      </c>
      <c r="D632" s="0" t="n">
        <f aca="false">C632/60</f>
        <v>0.074423451030303</v>
      </c>
    </row>
    <row r="633" customFormat="false" ht="15" hidden="false" customHeight="false" outlineLevel="0" collapsed="false">
      <c r="A633" s="0" t="n">
        <v>1964</v>
      </c>
      <c r="B633" s="0" t="s">
        <v>99</v>
      </c>
      <c r="C633" s="0" t="n">
        <f aca="false">'[1]INSEE cours café robusta'!$M633</f>
        <v>4.48200440545455</v>
      </c>
      <c r="D633" s="0" t="n">
        <f aca="false">C633/60</f>
        <v>0.0747000734242424</v>
      </c>
    </row>
    <row r="634" customFormat="false" ht="15" hidden="false" customHeight="false" outlineLevel="0" collapsed="false">
      <c r="A634" s="0" t="n">
        <v>1964</v>
      </c>
      <c r="B634" s="0" t="s">
        <v>100</v>
      </c>
      <c r="C634" s="0" t="n">
        <f aca="false">'[1]INSEE cours café robusta'!$M634</f>
        <v>5.02538700363636</v>
      </c>
      <c r="D634" s="0" t="n">
        <f aca="false">C634/60</f>
        <v>0.0837564500606061</v>
      </c>
    </row>
    <row r="635" customFormat="false" ht="15" hidden="false" customHeight="false" outlineLevel="0" collapsed="false">
      <c r="A635" s="0" t="n">
        <v>1964</v>
      </c>
      <c r="B635" s="0" t="s">
        <v>101</v>
      </c>
      <c r="C635" s="0" t="n">
        <f aca="false">'[1]INSEE cours café robusta'!$M635</f>
        <v>5.01095453090909</v>
      </c>
      <c r="D635" s="0" t="n">
        <f aca="false">C635/60</f>
        <v>0.0835159088484848</v>
      </c>
    </row>
    <row r="636" customFormat="false" ht="15" hidden="false" customHeight="false" outlineLevel="0" collapsed="false">
      <c r="A636" s="0" t="n">
        <v>1964</v>
      </c>
      <c r="B636" s="0" t="s">
        <v>102</v>
      </c>
      <c r="C636" s="0" t="n">
        <f aca="false">'[1]INSEE cours café robusta'!$M636</f>
        <v>4.70859422727273</v>
      </c>
      <c r="D636" s="0" t="n">
        <f aca="false">C636/60</f>
        <v>0.0784765704545455</v>
      </c>
    </row>
    <row r="637" customFormat="false" ht="15" hidden="false" customHeight="false" outlineLevel="0" collapsed="false">
      <c r="A637" s="0" t="n">
        <v>1964</v>
      </c>
      <c r="B637" s="0" t="s">
        <v>103</v>
      </c>
      <c r="C637" s="0" t="n">
        <f aca="false">'[1]INSEE cours café robusta'!$M637</f>
        <v>5.14589815090909</v>
      </c>
      <c r="D637" s="0" t="n">
        <f aca="false">C637/60</f>
        <v>0.0857649691818182</v>
      </c>
    </row>
    <row r="638" customFormat="false" ht="15" hidden="false" customHeight="false" outlineLevel="0" collapsed="false">
      <c r="A638" s="0" t="n">
        <v>1964</v>
      </c>
      <c r="B638" s="0" t="s">
        <v>104</v>
      </c>
      <c r="C638" s="0" t="n">
        <f aca="false">'[1]INSEE cours café robusta'!$M638</f>
        <v>5.34362302727273</v>
      </c>
      <c r="D638" s="0" t="n">
        <f aca="false">C638/60</f>
        <v>0.0890603837878788</v>
      </c>
    </row>
    <row r="639" customFormat="false" ht="15" hidden="false" customHeight="false" outlineLevel="0" collapsed="false">
      <c r="A639" s="0" t="n">
        <v>1964</v>
      </c>
      <c r="B639" s="0" t="s">
        <v>105</v>
      </c>
      <c r="C639" s="0" t="n">
        <f aca="false">'[1]INSEE cours café robusta'!$M639</f>
        <v>5.44825845454545</v>
      </c>
      <c r="D639" s="0" t="n">
        <f aca="false">C639/60</f>
        <v>0.0908043075757576</v>
      </c>
    </row>
    <row r="640" customFormat="false" ht="15" hidden="false" customHeight="false" outlineLevel="0" collapsed="false">
      <c r="A640" s="0" t="n">
        <v>1964</v>
      </c>
      <c r="B640" s="0" t="s">
        <v>94</v>
      </c>
      <c r="C640" s="0" t="n">
        <f aca="false">'[1]INSEE cours café robusta'!$M640</f>
        <v>5.90576784</v>
      </c>
      <c r="D640" s="0" t="n">
        <f aca="false">C640/60</f>
        <v>0.098429464</v>
      </c>
    </row>
    <row r="641" customFormat="false" ht="15" hidden="false" customHeight="false" outlineLevel="0" collapsed="false">
      <c r="A641" s="0" t="n">
        <v>1964</v>
      </c>
      <c r="B641" s="0" t="s">
        <v>95</v>
      </c>
      <c r="C641" s="0" t="n">
        <f aca="false">'[1]INSEE cours café robusta'!$M641</f>
        <v>6.39935840727273</v>
      </c>
      <c r="D641" s="0" t="n">
        <f aca="false">C641/60</f>
        <v>0.106655973454545</v>
      </c>
    </row>
    <row r="642" customFormat="false" ht="15" hidden="false" customHeight="false" outlineLevel="0" collapsed="false">
      <c r="A642" s="0" t="n">
        <v>1964</v>
      </c>
      <c r="B642" s="0" t="s">
        <v>96</v>
      </c>
      <c r="C642" s="0" t="n">
        <f aca="false">'[1]INSEE cours café robusta'!$M642</f>
        <v>6.64326719636364</v>
      </c>
      <c r="D642" s="0" t="n">
        <f aca="false">C642/60</f>
        <v>0.110721119939394</v>
      </c>
    </row>
    <row r="643" customFormat="false" ht="15" hidden="false" customHeight="false" outlineLevel="0" collapsed="false">
      <c r="A643" s="0" t="n">
        <v>1964</v>
      </c>
      <c r="B643" s="0" t="s">
        <v>97</v>
      </c>
      <c r="C643" s="0" t="n">
        <f aca="false">'[1]INSEE cours café robusta'!$M643</f>
        <v>6.41306925636364</v>
      </c>
      <c r="D643" s="0" t="n">
        <f aca="false">C643/60</f>
        <v>0.106884487606061</v>
      </c>
    </row>
    <row r="644" customFormat="false" ht="15" hidden="false" customHeight="false" outlineLevel="0" collapsed="false">
      <c r="A644" s="0" t="n">
        <v>1964</v>
      </c>
      <c r="B644" s="0" t="s">
        <v>98</v>
      </c>
      <c r="C644" s="0" t="n">
        <f aca="false">'[1]INSEE cours café robusta'!$M644</f>
        <v>6.45131530909091</v>
      </c>
      <c r="D644" s="0" t="n">
        <f aca="false">C644/60</f>
        <v>0.107521921818182</v>
      </c>
    </row>
    <row r="645" customFormat="false" ht="15" hidden="false" customHeight="false" outlineLevel="0" collapsed="false">
      <c r="A645" s="0" t="n">
        <v>1963</v>
      </c>
      <c r="B645" s="0" t="s">
        <v>99</v>
      </c>
      <c r="C645" s="0" t="n">
        <f aca="false">'[1]INSEE cours café robusta'!$M645</f>
        <v>5.55433712909091</v>
      </c>
      <c r="D645" s="0" t="n">
        <f aca="false">C645/60</f>
        <v>0.0925722854848485</v>
      </c>
    </row>
    <row r="646" customFormat="false" ht="15" hidden="false" customHeight="false" outlineLevel="0" collapsed="false">
      <c r="A646" s="0" t="n">
        <v>1963</v>
      </c>
      <c r="B646" s="0" t="s">
        <v>100</v>
      </c>
      <c r="C646" s="0" t="n">
        <f aca="false">'[1]INSEE cours café robusta'!$M646</f>
        <v>5.50021535636364</v>
      </c>
      <c r="D646" s="0" t="n">
        <f aca="false">C646/60</f>
        <v>0.091670255939394</v>
      </c>
    </row>
    <row r="647" customFormat="false" ht="15" hidden="false" customHeight="false" outlineLevel="0" collapsed="false">
      <c r="A647" s="0" t="n">
        <v>1963</v>
      </c>
      <c r="B647" s="0" t="s">
        <v>101</v>
      </c>
      <c r="C647" s="0" t="n">
        <f aca="false">'[1]INSEE cours café robusta'!$M647</f>
        <v>4.74395378545455</v>
      </c>
      <c r="D647" s="0" t="n">
        <f aca="false">C647/60</f>
        <v>0.0790658964242424</v>
      </c>
    </row>
    <row r="648" customFormat="false" ht="15" hidden="false" customHeight="false" outlineLevel="0" collapsed="false">
      <c r="A648" s="0" t="n">
        <v>1963</v>
      </c>
      <c r="B648" s="0" t="s">
        <v>102</v>
      </c>
      <c r="C648" s="0" t="n">
        <f aca="false">'[1]INSEE cours café robusta'!$M648</f>
        <v>4.26912543272727</v>
      </c>
      <c r="D648" s="0" t="n">
        <f aca="false">C648/60</f>
        <v>0.0711520905454546</v>
      </c>
    </row>
    <row r="649" customFormat="false" ht="15" hidden="false" customHeight="false" outlineLevel="0" collapsed="false">
      <c r="A649" s="0" t="n">
        <v>1963</v>
      </c>
      <c r="B649" s="0" t="s">
        <v>103</v>
      </c>
      <c r="C649" s="0" t="n">
        <f aca="false">'[1]INSEE cours café robusta'!$M649</f>
        <v>3.99490845090909</v>
      </c>
      <c r="D649" s="0" t="n">
        <f aca="false">C649/60</f>
        <v>0.0665818075151515</v>
      </c>
    </row>
    <row r="650" customFormat="false" ht="15" hidden="false" customHeight="false" outlineLevel="0" collapsed="false">
      <c r="A650" s="0" t="n">
        <v>1963</v>
      </c>
      <c r="B650" s="0" t="s">
        <v>104</v>
      </c>
      <c r="C650" s="0" t="n">
        <f aca="false">'[1]INSEE cours café robusta'!$M650</f>
        <v>3.92563258181818</v>
      </c>
      <c r="D650" s="0" t="n">
        <f aca="false">C650/60</f>
        <v>0.0654272096969697</v>
      </c>
    </row>
    <row r="651" customFormat="false" ht="15" hidden="false" customHeight="false" outlineLevel="0" collapsed="false">
      <c r="A651" s="0" t="n">
        <v>1963</v>
      </c>
      <c r="B651" s="0" t="s">
        <v>105</v>
      </c>
      <c r="C651" s="0" t="n">
        <f aca="false">'[1]INSEE cours café robusta'!$M651</f>
        <v>4.10964660909091</v>
      </c>
      <c r="D651" s="0" t="n">
        <f aca="false">C651/60</f>
        <v>0.0684941101515152</v>
      </c>
    </row>
    <row r="652" customFormat="false" ht="15" hidden="false" customHeight="false" outlineLevel="0" collapsed="false">
      <c r="A652" s="0" t="n">
        <v>1963</v>
      </c>
      <c r="B652" s="0" t="s">
        <v>94</v>
      </c>
      <c r="C652" s="0" t="n">
        <f aca="false">'[1]INSEE cours café robusta'!$M652</f>
        <v>4.26551731454545</v>
      </c>
      <c r="D652" s="0" t="n">
        <f aca="false">C652/60</f>
        <v>0.0710919552424242</v>
      </c>
    </row>
    <row r="653" customFormat="false" ht="15" hidden="false" customHeight="false" outlineLevel="0" collapsed="false">
      <c r="A653" s="0" t="n">
        <v>1963</v>
      </c>
      <c r="B653" s="0" t="s">
        <v>95</v>
      </c>
      <c r="C653" s="0" t="n">
        <f aca="false">'[1]INSEE cours café robusta'!$M653</f>
        <v>4.31386609818182</v>
      </c>
      <c r="D653" s="0" t="n">
        <f aca="false">C653/60</f>
        <v>0.0718977683030303</v>
      </c>
    </row>
    <row r="654" customFormat="false" ht="15" hidden="false" customHeight="false" outlineLevel="0" collapsed="false">
      <c r="A654" s="0" t="n">
        <v>1963</v>
      </c>
      <c r="B654" s="0" t="s">
        <v>96</v>
      </c>
      <c r="C654" s="0" t="n">
        <f aca="false">'[1]INSEE cours café robusta'!$M654</f>
        <v>4.23304425090909</v>
      </c>
      <c r="D654" s="0" t="n">
        <f aca="false">C654/60</f>
        <v>0.0705507375151515</v>
      </c>
    </row>
    <row r="655" customFormat="false" ht="15" hidden="false" customHeight="false" outlineLevel="0" collapsed="false">
      <c r="A655" s="0" t="n">
        <v>1963</v>
      </c>
      <c r="B655" s="0" t="s">
        <v>97</v>
      </c>
      <c r="C655" s="0" t="n">
        <f aca="false">'[1]INSEE cours café robusta'!$M655</f>
        <v>4.00284631090909</v>
      </c>
      <c r="D655" s="0" t="n">
        <f aca="false">C655/60</f>
        <v>0.0667141051818182</v>
      </c>
    </row>
    <row r="656" customFormat="false" ht="15" hidden="false" customHeight="false" outlineLevel="0" collapsed="false">
      <c r="A656" s="0" t="n">
        <v>1963</v>
      </c>
      <c r="B656" s="0" t="s">
        <v>98</v>
      </c>
      <c r="C656" s="0" t="n">
        <f aca="false">'[1]INSEE cours café robusta'!$M656</f>
        <v>3.58213973090909</v>
      </c>
      <c r="D656" s="0" t="n">
        <f aca="false">C656/60</f>
        <v>0.0597023288484848</v>
      </c>
    </row>
    <row r="657" customFormat="false" ht="15" hidden="false" customHeight="false" outlineLevel="0" collapsed="false">
      <c r="A657" s="0" t="n">
        <v>1962</v>
      </c>
      <c r="B657" s="0" t="s">
        <v>99</v>
      </c>
      <c r="C657" s="0" t="n">
        <f aca="false">'[1]INSEE cours café robusta'!$M657</f>
        <v>3.44503124</v>
      </c>
      <c r="D657" s="0" t="n">
        <f aca="false">C657/60</f>
        <v>0.0574171873333333</v>
      </c>
    </row>
    <row r="658" customFormat="false" ht="15" hidden="false" customHeight="false" outlineLevel="0" collapsed="false">
      <c r="A658" s="0" t="n">
        <v>1962</v>
      </c>
      <c r="B658" s="0" t="s">
        <v>100</v>
      </c>
      <c r="C658" s="0" t="n">
        <f aca="false">'[1]INSEE cours café robusta'!$M658</f>
        <v>3.20833868727273</v>
      </c>
      <c r="D658" s="0" t="n">
        <f aca="false">C658/60</f>
        <v>0.0534723114545455</v>
      </c>
    </row>
    <row r="659" customFormat="false" ht="15" hidden="false" customHeight="false" outlineLevel="0" collapsed="false">
      <c r="A659" s="0" t="n">
        <v>1962</v>
      </c>
      <c r="B659" s="0" t="s">
        <v>101</v>
      </c>
      <c r="C659" s="0" t="n">
        <f aca="false">'[1]INSEE cours café robusta'!$M659</f>
        <v>3.06329233636364</v>
      </c>
      <c r="D659" s="0" t="n">
        <f aca="false">C659/60</f>
        <v>0.0510548722727273</v>
      </c>
    </row>
    <row r="660" customFormat="false" ht="15" hidden="false" customHeight="false" outlineLevel="0" collapsed="false">
      <c r="A660" s="0" t="n">
        <v>1962</v>
      </c>
      <c r="B660" s="0" t="s">
        <v>102</v>
      </c>
      <c r="C660" s="0" t="n">
        <f aca="false">'[1]INSEE cours café robusta'!$M660</f>
        <v>3.06329233636364</v>
      </c>
      <c r="D660" s="0" t="n">
        <f aca="false">C660/60</f>
        <v>0.0510548722727273</v>
      </c>
    </row>
    <row r="661" customFormat="false" ht="15" hidden="false" customHeight="false" outlineLevel="0" collapsed="false">
      <c r="A661" s="0" t="n">
        <v>1962</v>
      </c>
      <c r="B661" s="0" t="s">
        <v>103</v>
      </c>
      <c r="C661" s="0" t="n">
        <f aca="false">'[1]INSEE cours café robusta'!$M661</f>
        <v>3.06329233636364</v>
      </c>
      <c r="D661" s="0" t="n">
        <f aca="false">C661/60</f>
        <v>0.0510548722727273</v>
      </c>
    </row>
    <row r="662" customFormat="false" ht="15" hidden="false" customHeight="false" outlineLevel="0" collapsed="false">
      <c r="A662" s="0" t="n">
        <v>1962</v>
      </c>
      <c r="B662" s="0" t="s">
        <v>104</v>
      </c>
      <c r="C662" s="0" t="n">
        <f aca="false">'[1]INSEE cours café robusta'!$M662</f>
        <v>3.07844643272727</v>
      </c>
      <c r="D662" s="0" t="n">
        <f aca="false">C662/60</f>
        <v>0.0513074405454546</v>
      </c>
    </row>
    <row r="663" customFormat="false" ht="15" hidden="false" customHeight="false" outlineLevel="0" collapsed="false">
      <c r="A663" s="0" t="n">
        <v>1962</v>
      </c>
      <c r="B663" s="0" t="s">
        <v>105</v>
      </c>
      <c r="C663" s="0" t="n">
        <f aca="false">'[1]INSEE cours café robusta'!$M663</f>
        <v>3.09648702363636</v>
      </c>
      <c r="D663" s="0" t="n">
        <f aca="false">C663/60</f>
        <v>0.0516081170606061</v>
      </c>
    </row>
    <row r="664" customFormat="false" ht="15" hidden="false" customHeight="false" outlineLevel="0" collapsed="false">
      <c r="A664" s="0" t="n">
        <v>1962</v>
      </c>
      <c r="B664" s="0" t="s">
        <v>94</v>
      </c>
      <c r="C664" s="0" t="n">
        <f aca="false">'[1]INSEE cours café robusta'!$M664</f>
        <v>3.10442488363636</v>
      </c>
      <c r="D664" s="0" t="n">
        <f aca="false">C664/60</f>
        <v>0.0517404147272727</v>
      </c>
    </row>
    <row r="665" customFormat="false" ht="15" hidden="false" customHeight="false" outlineLevel="0" collapsed="false">
      <c r="A665" s="0" t="n">
        <v>1962</v>
      </c>
      <c r="B665" s="0" t="s">
        <v>95</v>
      </c>
      <c r="C665" s="0" t="n">
        <f aca="false">'[1]INSEE cours café robusta'!$M665</f>
        <v>3.04741661636364</v>
      </c>
      <c r="D665" s="0" t="n">
        <f aca="false">C665/60</f>
        <v>0.050790276939394</v>
      </c>
    </row>
    <row r="666" customFormat="false" ht="15" hidden="false" customHeight="false" outlineLevel="0" collapsed="false">
      <c r="A666" s="0" t="n">
        <v>1962</v>
      </c>
      <c r="B666" s="0" t="s">
        <v>96</v>
      </c>
      <c r="C666" s="0" t="n">
        <f aca="false">'[1]INSEE cours café robusta'!$M666</f>
        <v>3.02576790727273</v>
      </c>
      <c r="D666" s="0" t="n">
        <f aca="false">C666/60</f>
        <v>0.0504294651212121</v>
      </c>
    </row>
    <row r="667" customFormat="false" ht="15" hidden="false" customHeight="false" outlineLevel="0" collapsed="false">
      <c r="A667" s="0" t="n">
        <v>1962</v>
      </c>
      <c r="B667" s="0" t="s">
        <v>97</v>
      </c>
      <c r="C667" s="0" t="n">
        <f aca="false">'[1]INSEE cours café robusta'!$M667</f>
        <v>2.96226502727273</v>
      </c>
      <c r="D667" s="0" t="n">
        <f aca="false">C667/60</f>
        <v>0.0493710837878788</v>
      </c>
    </row>
    <row r="668" customFormat="false" ht="15" hidden="false" customHeight="false" outlineLevel="0" collapsed="false">
      <c r="A668" s="0" t="n">
        <v>1962</v>
      </c>
      <c r="B668" s="0" t="s">
        <v>98</v>
      </c>
      <c r="C668" s="0" t="n">
        <f aca="false">'[1]INSEE cours café robusta'!$M668</f>
        <v>2.96226502727273</v>
      </c>
      <c r="D668" s="0" t="n">
        <f aca="false">C668/60</f>
        <v>0.0493710837878788</v>
      </c>
    </row>
    <row r="669" customFormat="false" ht="15" hidden="false" customHeight="false" outlineLevel="0" collapsed="false">
      <c r="A669" s="0" t="n">
        <v>1961</v>
      </c>
      <c r="B669" s="0" t="s">
        <v>99</v>
      </c>
      <c r="C669" s="0" t="n">
        <f aca="false">'[1]INSEE cours café robusta'!$M669</f>
        <v>2.95793528545455</v>
      </c>
      <c r="D669" s="0" t="n">
        <f aca="false">C669/60</f>
        <v>0.0492989214242424</v>
      </c>
    </row>
    <row r="670" customFormat="false" ht="15" hidden="false" customHeight="false" outlineLevel="0" collapsed="false">
      <c r="A670" s="0" t="n">
        <v>1961</v>
      </c>
      <c r="B670" s="0" t="s">
        <v>100</v>
      </c>
      <c r="C670" s="0" t="n">
        <f aca="false">'[1]INSEE cours café robusta'!$M670</f>
        <v>2.81649705272727</v>
      </c>
      <c r="D670" s="0" t="n">
        <f aca="false">C670/60</f>
        <v>0.0469416175454546</v>
      </c>
    </row>
    <row r="671" customFormat="false" ht="15" hidden="false" customHeight="false" outlineLevel="0" collapsed="false">
      <c r="A671" s="0" t="n">
        <v>1961</v>
      </c>
      <c r="B671" s="0" t="s">
        <v>101</v>
      </c>
      <c r="C671" s="0" t="n">
        <f aca="false">'[1]INSEE cours café robusta'!$M671</f>
        <v>2.73784007636364</v>
      </c>
      <c r="D671" s="0" t="n">
        <f aca="false">C671/60</f>
        <v>0.0456306679393939</v>
      </c>
    </row>
    <row r="672" customFormat="false" ht="15" hidden="false" customHeight="false" outlineLevel="0" collapsed="false">
      <c r="A672" s="0" t="n">
        <v>1961</v>
      </c>
      <c r="B672" s="0" t="s">
        <v>102</v>
      </c>
      <c r="C672" s="0" t="n">
        <f aca="false">'[1]INSEE cours café robusta'!$M672</f>
        <v>2.72990221636364</v>
      </c>
      <c r="D672" s="0" t="n">
        <f aca="false">C672/60</f>
        <v>0.0454983702727273</v>
      </c>
    </row>
    <row r="673" customFormat="false" ht="15" hidden="false" customHeight="false" outlineLevel="0" collapsed="false">
      <c r="A673" s="0" t="n">
        <v>1961</v>
      </c>
      <c r="B673" s="0" t="s">
        <v>103</v>
      </c>
      <c r="C673" s="0" t="n">
        <f aca="false">'[1]INSEE cours café robusta'!$M673</f>
        <v>2.74577793636364</v>
      </c>
      <c r="D673" s="0" t="n">
        <f aca="false">C673/60</f>
        <v>0.0457629656060606</v>
      </c>
    </row>
    <row r="674" customFormat="false" ht="15" hidden="false" customHeight="false" outlineLevel="0" collapsed="false">
      <c r="A674" s="0" t="n">
        <v>1961</v>
      </c>
      <c r="B674" s="0" t="s">
        <v>104</v>
      </c>
      <c r="C674" s="0" t="n">
        <f aca="false">'[1]INSEE cours café robusta'!$M674</f>
        <v>2.73784007636364</v>
      </c>
      <c r="D674" s="0" t="n">
        <f aca="false">C674/60</f>
        <v>0.0456306679393939</v>
      </c>
    </row>
    <row r="675" customFormat="false" ht="15" hidden="false" customHeight="false" outlineLevel="0" collapsed="false">
      <c r="A675" s="0" t="n">
        <v>1961</v>
      </c>
      <c r="B675" s="0" t="s">
        <v>105</v>
      </c>
      <c r="C675" s="0" t="n">
        <f aca="false">'[1]INSEE cours café robusta'!$M675</f>
        <v>2.72196435636364</v>
      </c>
      <c r="D675" s="0" t="n">
        <f aca="false">C675/60</f>
        <v>0.0453660726060606</v>
      </c>
    </row>
    <row r="676" customFormat="false" ht="15" hidden="false" customHeight="false" outlineLevel="0" collapsed="false">
      <c r="A676" s="0" t="n">
        <v>1961</v>
      </c>
      <c r="B676" s="0" t="s">
        <v>94</v>
      </c>
      <c r="C676" s="0" t="n">
        <f aca="false">'[1]INSEE cours café robusta'!$M676</f>
        <v>2.72990221636364</v>
      </c>
      <c r="D676" s="0" t="n">
        <f aca="false">C676/60</f>
        <v>0.0454983702727273</v>
      </c>
    </row>
    <row r="677" customFormat="false" ht="15" hidden="false" customHeight="false" outlineLevel="0" collapsed="false">
      <c r="A677" s="0" t="n">
        <v>1961</v>
      </c>
      <c r="B677" s="0" t="s">
        <v>95</v>
      </c>
      <c r="C677" s="0" t="n">
        <f aca="false">'[1]INSEE cours café robusta'!$M677</f>
        <v>2.73351033454545</v>
      </c>
      <c r="D677" s="0" t="n">
        <f aca="false">C677/60</f>
        <v>0.0455585055757576</v>
      </c>
    </row>
    <row r="678" customFormat="false" ht="15" hidden="false" customHeight="false" outlineLevel="0" collapsed="false">
      <c r="A678" s="0" t="n">
        <v>1961</v>
      </c>
      <c r="B678" s="0" t="s">
        <v>96</v>
      </c>
      <c r="C678" s="0" t="n">
        <f aca="false">'[1]INSEE cours café robusta'!$M678</f>
        <v>2.74577793636364</v>
      </c>
      <c r="D678" s="0" t="n">
        <f aca="false">C678/60</f>
        <v>0.0457629656060606</v>
      </c>
    </row>
    <row r="679" customFormat="false" ht="15" hidden="false" customHeight="false" outlineLevel="0" collapsed="false">
      <c r="A679" s="0" t="n">
        <v>1961</v>
      </c>
      <c r="B679" s="0" t="s">
        <v>97</v>
      </c>
      <c r="C679" s="0" t="n">
        <f aca="false">'[1]INSEE cours café robusta'!$M679</f>
        <v>2.72990221636364</v>
      </c>
      <c r="D679" s="0" t="n">
        <f aca="false">C679/60</f>
        <v>0.0454983702727273</v>
      </c>
    </row>
    <row r="680" customFormat="false" ht="15" hidden="false" customHeight="false" outlineLevel="0" collapsed="false">
      <c r="A680" s="0" t="n">
        <v>1961</v>
      </c>
      <c r="B680" s="0" t="s">
        <v>98</v>
      </c>
      <c r="C680" s="0" t="n">
        <f aca="false">'[1]INSEE cours café robusta'!$M680</f>
        <v>2.78258074181818</v>
      </c>
      <c r="D680" s="0" t="n">
        <f aca="false">C680/60</f>
        <v>0.0463763456969697</v>
      </c>
    </row>
    <row r="681" customFormat="false" ht="15" hidden="false" customHeight="false" outlineLevel="0" collapsed="false">
      <c r="A681" s="0" t="n">
        <v>1960</v>
      </c>
      <c r="B681" s="0" t="s">
        <v>99</v>
      </c>
      <c r="C681" s="0" t="n">
        <f aca="false">'[1]INSEE cours café robusta'!$M681</f>
        <v>2.88721616909091</v>
      </c>
      <c r="D681" s="0" t="n">
        <f aca="false">C681/60</f>
        <v>0.0481202694848485</v>
      </c>
    </row>
    <row r="682" customFormat="false" ht="15" hidden="false" customHeight="false" outlineLevel="0" collapsed="false">
      <c r="A682" s="0" t="n">
        <v>1960</v>
      </c>
      <c r="B682" s="0" t="s">
        <v>100</v>
      </c>
      <c r="C682" s="0" t="n">
        <f aca="false">'[1]INSEE cours café robusta'!$M682</f>
        <v>2.98463536</v>
      </c>
      <c r="D682" s="0" t="n">
        <f aca="false">C682/60</f>
        <v>0.0497439226666667</v>
      </c>
    </row>
    <row r="683" customFormat="false" ht="15" hidden="false" customHeight="false" outlineLevel="0" collapsed="false">
      <c r="A683" s="0" t="n">
        <v>1960</v>
      </c>
      <c r="B683" s="0" t="s">
        <v>101</v>
      </c>
      <c r="C683" s="0" t="n">
        <f aca="false">'[1]INSEE cours café robusta'!$M683</f>
        <v>2.94422443636364</v>
      </c>
      <c r="D683" s="0" t="n">
        <f aca="false">C683/60</f>
        <v>0.0490704072727273</v>
      </c>
    </row>
    <row r="684" customFormat="false" ht="15" hidden="false" customHeight="false" outlineLevel="0" collapsed="false">
      <c r="A684" s="0" t="n">
        <v>1960</v>
      </c>
      <c r="B684" s="0" t="s">
        <v>102</v>
      </c>
      <c r="C684" s="0" t="n">
        <f aca="false">'[1]INSEE cours café robusta'!$M684</f>
        <v>2.78185911818182</v>
      </c>
      <c r="D684" s="0" t="n">
        <f aca="false">C684/60</f>
        <v>0.0463643186363636</v>
      </c>
    </row>
    <row r="685" customFormat="false" ht="15" hidden="false" customHeight="false" outlineLevel="0" collapsed="false">
      <c r="A685" s="0" t="n">
        <v>1960</v>
      </c>
      <c r="B685" s="0" t="s">
        <v>103</v>
      </c>
      <c r="C685" s="0" t="n">
        <f aca="false">'[1]INSEE cours café robusta'!$M685</f>
        <v>2.81866192363636</v>
      </c>
      <c r="D685" s="0" t="n">
        <f aca="false">C685/60</f>
        <v>0.0469776987272727</v>
      </c>
    </row>
    <row r="686" customFormat="false" ht="15" hidden="false" customHeight="false" outlineLevel="0" collapsed="false">
      <c r="A686" s="0" t="n">
        <v>1960</v>
      </c>
      <c r="B686" s="0" t="s">
        <v>104</v>
      </c>
      <c r="C686" s="0" t="n">
        <f aca="false">'[1]INSEE cours café robusta'!$M686</f>
        <v>2.68443992727273</v>
      </c>
      <c r="D686" s="0" t="n">
        <f aca="false">C686/60</f>
        <v>0.0447406654545455</v>
      </c>
    </row>
    <row r="687" customFormat="false" ht="15" hidden="false" customHeight="false" outlineLevel="0" collapsed="false">
      <c r="A687" s="0" t="n">
        <v>1960</v>
      </c>
      <c r="B687" s="0" t="s">
        <v>105</v>
      </c>
      <c r="C687" s="0" t="n">
        <f aca="false">'[1]INSEE cours café robusta'!$M687</f>
        <v>2.96587314545455</v>
      </c>
      <c r="D687" s="0" t="n">
        <f aca="false">C687/60</f>
        <v>0.0494312190909091</v>
      </c>
    </row>
    <row r="688" customFormat="false" ht="15" hidden="false" customHeight="false" outlineLevel="0" collapsed="false">
      <c r="A688" s="0" t="n">
        <v>1960</v>
      </c>
      <c r="B688" s="0" t="s">
        <v>94</v>
      </c>
      <c r="C688" s="0" t="n">
        <f aca="false">'[1]INSEE cours café robusta'!$M688</f>
        <v>3.07411669090909</v>
      </c>
      <c r="D688" s="0" t="n">
        <f aca="false">C688/60</f>
        <v>0.0512352781818182</v>
      </c>
    </row>
    <row r="689" customFormat="false" ht="15" hidden="false" customHeight="false" outlineLevel="0" collapsed="false">
      <c r="A689" s="0" t="n">
        <v>1960</v>
      </c>
      <c r="B689" s="0" t="s">
        <v>95</v>
      </c>
      <c r="C689" s="0" t="n">
        <f aca="false">'[1]INSEE cours café robusta'!$M689</f>
        <v>3.06184908909091</v>
      </c>
      <c r="D689" s="0" t="n">
        <f aca="false">C689/60</f>
        <v>0.0510308181515152</v>
      </c>
    </row>
    <row r="690" customFormat="false" ht="15" hidden="false" customHeight="false" outlineLevel="0" collapsed="false">
      <c r="A690" s="0" t="n">
        <v>1960</v>
      </c>
      <c r="B690" s="0" t="s">
        <v>96</v>
      </c>
      <c r="C690" s="0" t="n">
        <f aca="false">'[1]INSEE cours café robusta'!$M690</f>
        <v>3.11885735636364</v>
      </c>
      <c r="D690" s="0" t="n">
        <f aca="false">C690/60</f>
        <v>0.0519809559393939</v>
      </c>
    </row>
    <row r="691" customFormat="false" ht="15" hidden="false" customHeight="false" outlineLevel="0" collapsed="false">
      <c r="A691" s="0" t="n">
        <v>1960</v>
      </c>
      <c r="B691" s="0" t="s">
        <v>97</v>
      </c>
      <c r="C691" s="0" t="n">
        <f aca="false">'[1]INSEE cours café robusta'!$M691</f>
        <v>3.42266090727273</v>
      </c>
      <c r="D691" s="0" t="n">
        <f aca="false">C691/60</f>
        <v>0.0570443484545454</v>
      </c>
    </row>
    <row r="692" customFormat="false" ht="15" hidden="false" customHeight="false" outlineLevel="0" collapsed="false">
      <c r="A692" s="0" t="n">
        <v>1960</v>
      </c>
      <c r="B692" s="0" t="s">
        <v>98</v>
      </c>
      <c r="C692" s="0" t="n">
        <f aca="false">'[1]INSEE cours café robusta'!$M692</f>
        <v>3.53379094727273</v>
      </c>
      <c r="D692" s="0" t="n">
        <f aca="false">C692/60</f>
        <v>0.0588965157878788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0" activeCellId="0" sqref="G620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  <c r="C3" s="0" t="s">
        <v>93</v>
      </c>
    </row>
    <row r="4" customFormat="false" ht="15" hidden="false" customHeight="false" outlineLevel="0" collapsed="false">
      <c r="A4" s="0" t="n">
        <v>2017</v>
      </c>
      <c r="B4" s="0" t="s">
        <v>94</v>
      </c>
      <c r="C4" s="0" t="n">
        <f aca="false">'[2]INSEE cours cacao'!$M4</f>
        <v>60.6006302910462</v>
      </c>
      <c r="D4" s="0" t="n">
        <f aca="false">C4/60</f>
        <v>1.01001050485077</v>
      </c>
    </row>
    <row r="5" customFormat="false" ht="15" hidden="false" customHeight="false" outlineLevel="0" collapsed="false">
      <c r="A5" s="0" t="n">
        <v>2017</v>
      </c>
      <c r="B5" s="0" t="s">
        <v>95</v>
      </c>
      <c r="C5" s="0" t="n">
        <f aca="false">'[2]INSEE cours cacao'!$M5</f>
        <v>59.9579805969227</v>
      </c>
      <c r="D5" s="0" t="n">
        <f aca="false">C5/60</f>
        <v>0.999299676615378</v>
      </c>
    </row>
    <row r="6" customFormat="false" ht="15" hidden="false" customHeight="false" outlineLevel="0" collapsed="false">
      <c r="A6" s="0" t="n">
        <v>2017</v>
      </c>
      <c r="B6" s="0" t="s">
        <v>96</v>
      </c>
      <c r="C6" s="0" t="n">
        <f aca="false">'[2]INSEE cours cacao'!$M6</f>
        <v>63.3658777729717</v>
      </c>
      <c r="D6" s="0" t="n">
        <f aca="false">C6/60</f>
        <v>1.05609796288286</v>
      </c>
    </row>
    <row r="7" customFormat="false" ht="15" hidden="false" customHeight="false" outlineLevel="0" collapsed="false">
      <c r="A7" s="0" t="n">
        <v>2017</v>
      </c>
      <c r="B7" s="0" t="s">
        <v>97</v>
      </c>
      <c r="C7" s="0" t="n">
        <f aca="false">'[2]INSEE cours cacao'!$M7</f>
        <v>62.2505097942285</v>
      </c>
      <c r="D7" s="0" t="n">
        <f aca="false">C7/60</f>
        <v>1.03750849657048</v>
      </c>
    </row>
    <row r="8" customFormat="false" ht="15" hidden="false" customHeight="false" outlineLevel="0" collapsed="false">
      <c r="A8" s="0" t="n">
        <v>2017</v>
      </c>
      <c r="B8" s="0" t="s">
        <v>98</v>
      </c>
      <c r="C8" s="0" t="n">
        <f aca="false">'[2]INSEE cours cacao'!$M8</f>
        <v>67.3947970092072</v>
      </c>
      <c r="D8" s="0" t="n">
        <f aca="false">C8/60</f>
        <v>1.12324661682012</v>
      </c>
    </row>
    <row r="9" customFormat="false" ht="15" hidden="false" customHeight="false" outlineLevel="0" collapsed="false">
      <c r="A9" s="0" t="n">
        <v>2016</v>
      </c>
      <c r="B9" s="0" t="s">
        <v>99</v>
      </c>
      <c r="C9" s="0" t="n">
        <f aca="false">'[2]INSEE cours cacao'!$M9</f>
        <v>69.9190508558364</v>
      </c>
      <c r="D9" s="0" t="n">
        <f aca="false">C9/60</f>
        <v>1.16531751426394</v>
      </c>
    </row>
    <row r="10" customFormat="false" ht="15" hidden="false" customHeight="false" outlineLevel="0" collapsed="false">
      <c r="A10" s="0" t="n">
        <v>2016</v>
      </c>
      <c r="B10" s="0" t="s">
        <v>100</v>
      </c>
      <c r="C10" s="0" t="n">
        <f aca="false">'[2]INSEE cours cacao'!$M10</f>
        <v>76.5494654884756</v>
      </c>
      <c r="D10" s="0" t="n">
        <f aca="false">C10/60</f>
        <v>1.27582442480793</v>
      </c>
    </row>
    <row r="11" customFormat="false" ht="15" hidden="false" customHeight="false" outlineLevel="0" collapsed="false">
      <c r="A11" s="0" t="n">
        <v>2016</v>
      </c>
      <c r="B11" s="0" t="s">
        <v>101</v>
      </c>
      <c r="C11" s="0" t="n">
        <f aca="false">'[2]INSEE cours cacao'!$M11</f>
        <v>84.421924241488</v>
      </c>
      <c r="D11" s="0" t="n">
        <f aca="false">C11/60</f>
        <v>1.40703207069147</v>
      </c>
    </row>
    <row r="12" customFormat="false" ht="15" hidden="false" customHeight="false" outlineLevel="0" collapsed="false">
      <c r="A12" s="0" t="n">
        <v>2016</v>
      </c>
      <c r="B12" s="0" t="s">
        <v>102</v>
      </c>
      <c r="C12" s="0" t="n">
        <f aca="false">'[2]INSEE cours cacao'!$M12</f>
        <v>88.2870913922017</v>
      </c>
      <c r="D12" s="0" t="n">
        <f aca="false">C12/60</f>
        <v>1.47145152320336</v>
      </c>
    </row>
    <row r="13" customFormat="false" ht="15" hidden="false" customHeight="false" outlineLevel="0" collapsed="false">
      <c r="A13" s="0" t="n">
        <v>2016</v>
      </c>
      <c r="B13" s="0" t="s">
        <v>103</v>
      </c>
      <c r="C13" s="0" t="n">
        <f aca="false">'[2]INSEE cours cacao'!$M13</f>
        <v>92.7331149972193</v>
      </c>
      <c r="D13" s="0" t="n">
        <f aca="false">C13/60</f>
        <v>1.54555191662032</v>
      </c>
    </row>
    <row r="14" customFormat="false" ht="15" hidden="false" customHeight="false" outlineLevel="0" collapsed="false">
      <c r="A14" s="0" t="n">
        <v>2016</v>
      </c>
      <c r="B14" s="0" t="s">
        <v>104</v>
      </c>
      <c r="C14" s="0" t="n">
        <f aca="false">'[2]INSEE cours cacao'!$M14</f>
        <v>93.2521782117037</v>
      </c>
      <c r="D14" s="0" t="n">
        <f aca="false">C14/60</f>
        <v>1.55420297019506</v>
      </c>
    </row>
    <row r="15" customFormat="false" ht="15" hidden="false" customHeight="false" outlineLevel="0" collapsed="false">
      <c r="A15" s="0" t="n">
        <v>2016</v>
      </c>
      <c r="B15" s="0" t="s">
        <v>105</v>
      </c>
      <c r="C15" s="0" t="n">
        <f aca="false">'[2]INSEE cours cacao'!$M15</f>
        <v>95.9309151578818</v>
      </c>
      <c r="D15" s="0" t="n">
        <f aca="false">C15/60</f>
        <v>1.5988485859647</v>
      </c>
    </row>
    <row r="16" customFormat="false" ht="15" hidden="false" customHeight="false" outlineLevel="0" collapsed="false">
      <c r="A16" s="0" t="n">
        <v>2016</v>
      </c>
      <c r="B16" s="0" t="s">
        <v>94</v>
      </c>
      <c r="C16" s="0" t="n">
        <f aca="false">'[2]INSEE cours cacao'!$M16</f>
        <v>93.0513501822901</v>
      </c>
      <c r="D16" s="0" t="n">
        <f aca="false">C16/60</f>
        <v>1.5508558363715</v>
      </c>
    </row>
    <row r="17" customFormat="false" ht="15" hidden="false" customHeight="false" outlineLevel="0" collapsed="false">
      <c r="A17" s="0" t="n">
        <v>2016</v>
      </c>
      <c r="B17" s="0" t="s">
        <v>95</v>
      </c>
      <c r="C17" s="0" t="n">
        <f aca="false">'[2]INSEE cours cacao'!$M17</f>
        <v>92.7331149972193</v>
      </c>
      <c r="D17" s="0" t="n">
        <f aca="false">C17/60</f>
        <v>1.54555191662032</v>
      </c>
    </row>
    <row r="18" customFormat="false" ht="15" hidden="false" customHeight="false" outlineLevel="0" collapsed="false">
      <c r="A18" s="0" t="n">
        <v>2016</v>
      </c>
      <c r="B18" s="0" t="s">
        <v>96</v>
      </c>
      <c r="C18" s="0" t="n">
        <f aca="false">'[2]INSEE cours cacao'!$M18</f>
        <v>92.7362046592103</v>
      </c>
      <c r="D18" s="0" t="n">
        <f aca="false">C18/60</f>
        <v>1.54560341098684</v>
      </c>
    </row>
    <row r="19" customFormat="false" ht="15" hidden="false" customHeight="false" outlineLevel="0" collapsed="false">
      <c r="A19" s="0" t="n">
        <v>2016</v>
      </c>
      <c r="B19" s="0" t="s">
        <v>97</v>
      </c>
      <c r="C19" s="0" t="n">
        <f aca="false">'[2]INSEE cours cacao'!$M19</f>
        <v>87.9472285731941</v>
      </c>
      <c r="D19" s="0" t="n">
        <f aca="false">C19/60</f>
        <v>1.46578714288657</v>
      </c>
    </row>
    <row r="20" customFormat="false" ht="15" hidden="false" customHeight="false" outlineLevel="0" collapsed="false">
      <c r="A20" s="0" t="n">
        <v>2016</v>
      </c>
      <c r="B20" s="0" t="s">
        <v>98</v>
      </c>
      <c r="C20" s="0" t="n">
        <f aca="false">'[2]INSEE cours cacao'!$M20</f>
        <v>89.4302663288636</v>
      </c>
      <c r="D20" s="0" t="n">
        <f aca="false">C20/60</f>
        <v>1.49050443881439</v>
      </c>
    </row>
    <row r="21" customFormat="false" ht="15" hidden="false" customHeight="false" outlineLevel="0" collapsed="false">
      <c r="A21" s="0" t="n">
        <v>2015</v>
      </c>
      <c r="B21" s="0" t="s">
        <v>99</v>
      </c>
      <c r="C21" s="0" t="n">
        <f aca="false">'[2]INSEE cours cacao'!$M21</f>
        <v>101.67459679911</v>
      </c>
      <c r="D21" s="0" t="n">
        <f aca="false">C21/60</f>
        <v>1.6945766133185</v>
      </c>
    </row>
    <row r="22" customFormat="false" ht="15" hidden="false" customHeight="false" outlineLevel="0" collapsed="false">
      <c r="A22" s="0" t="n">
        <v>2015</v>
      </c>
      <c r="B22" s="0" t="s">
        <v>100</v>
      </c>
      <c r="C22" s="0" t="n">
        <f aca="false">'[2]INSEE cours cacao'!$M22</f>
        <v>102.144225421739</v>
      </c>
      <c r="D22" s="0" t="n">
        <f aca="false">C22/60</f>
        <v>1.70240375702898</v>
      </c>
    </row>
    <row r="23" customFormat="false" ht="15" hidden="false" customHeight="false" outlineLevel="0" collapsed="false">
      <c r="A23" s="0" t="n">
        <v>2015</v>
      </c>
      <c r="B23" s="0" t="s">
        <v>101</v>
      </c>
      <c r="C23" s="0" t="n">
        <f aca="false">'[2]INSEE cours cacao'!$M23</f>
        <v>96.8300067972564</v>
      </c>
      <c r="D23" s="0" t="n">
        <f aca="false">C23/60</f>
        <v>1.61383344662094</v>
      </c>
    </row>
    <row r="24" customFormat="false" ht="15" hidden="false" customHeight="false" outlineLevel="0" collapsed="false">
      <c r="A24" s="0" t="n">
        <v>2015</v>
      </c>
      <c r="B24" s="0" t="s">
        <v>102</v>
      </c>
      <c r="C24" s="0" t="n">
        <f aca="false">'[2]INSEE cours cacao'!$M24</f>
        <v>100</v>
      </c>
      <c r="D24" s="0" t="n">
        <f aca="false">C24/60</f>
        <v>1.66666666666667</v>
      </c>
    </row>
    <row r="25" customFormat="false" ht="15" hidden="false" customHeight="false" outlineLevel="0" collapsed="false">
      <c r="A25" s="0" t="n">
        <v>2015</v>
      </c>
      <c r="B25" s="0" t="s">
        <v>103</v>
      </c>
      <c r="C25" s="0" t="n">
        <f aca="false">'[2]INSEE cours cacao'!$M25</f>
        <v>95.618859296793</v>
      </c>
      <c r="D25" s="0" t="n">
        <f aca="false">C25/60</f>
        <v>1.59364765494655</v>
      </c>
    </row>
    <row r="26" customFormat="false" ht="15" hidden="false" customHeight="false" outlineLevel="0" collapsed="false">
      <c r="A26" s="0" t="n">
        <v>2015</v>
      </c>
      <c r="B26" s="0" t="s">
        <v>104</v>
      </c>
      <c r="C26" s="0" t="n">
        <f aca="false">'[2]INSEE cours cacao'!$M26</f>
        <v>101.310016684175</v>
      </c>
      <c r="D26" s="0" t="n">
        <f aca="false">C26/60</f>
        <v>1.68850027806958</v>
      </c>
    </row>
    <row r="27" customFormat="false" ht="15" hidden="false" customHeight="false" outlineLevel="0" collapsed="false">
      <c r="A27" s="0" t="n">
        <v>2015</v>
      </c>
      <c r="B27" s="0" t="s">
        <v>105</v>
      </c>
      <c r="C27" s="0" t="n">
        <f aca="false">'[2]INSEE cours cacao'!$M27</f>
        <v>98.872273373293</v>
      </c>
      <c r="D27" s="0" t="n">
        <f aca="false">C27/60</f>
        <v>1.64787122288822</v>
      </c>
    </row>
    <row r="28" customFormat="false" ht="15" hidden="false" customHeight="false" outlineLevel="0" collapsed="false">
      <c r="A28" s="0" t="n">
        <v>2015</v>
      </c>
      <c r="B28" s="0" t="s">
        <v>94</v>
      </c>
      <c r="C28" s="0" t="n">
        <f aca="false">'[2]INSEE cours cacao'!$M28</f>
        <v>93.8732002718903</v>
      </c>
      <c r="D28" s="0" t="n">
        <f aca="false">C28/60</f>
        <v>1.56455333786484</v>
      </c>
    </row>
    <row r="29" customFormat="false" ht="15" hidden="false" customHeight="false" outlineLevel="0" collapsed="false">
      <c r="A29" s="0" t="n">
        <v>2015</v>
      </c>
      <c r="B29" s="0" t="s">
        <v>95</v>
      </c>
      <c r="C29" s="0" t="n">
        <f aca="false">'[2]INSEE cours cacao'!$M29</f>
        <v>87.403448062782</v>
      </c>
      <c r="D29" s="0" t="n">
        <f aca="false">C29/60</f>
        <v>1.4567241343797</v>
      </c>
    </row>
    <row r="30" customFormat="false" ht="15" hidden="false" customHeight="false" outlineLevel="0" collapsed="false">
      <c r="A30" s="0" t="n">
        <v>2015</v>
      </c>
      <c r="B30" s="0" t="s">
        <v>96</v>
      </c>
      <c r="C30" s="0" t="n">
        <f aca="false">'[2]INSEE cours cacao'!$M30</f>
        <v>88.8401408885868</v>
      </c>
      <c r="D30" s="0" t="n">
        <f aca="false">C30/60</f>
        <v>1.48066901480978</v>
      </c>
    </row>
    <row r="31" customFormat="false" ht="15" hidden="false" customHeight="false" outlineLevel="0" collapsed="false">
      <c r="A31" s="0" t="n">
        <v>2015</v>
      </c>
      <c r="B31" s="0" t="s">
        <v>97</v>
      </c>
      <c r="C31" s="0" t="n">
        <f aca="false">'[2]INSEE cours cacao'!$M31</f>
        <v>90.2830130383736</v>
      </c>
      <c r="D31" s="0" t="n">
        <f aca="false">C31/60</f>
        <v>1.50471688397289</v>
      </c>
    </row>
    <row r="32" customFormat="false" ht="15" hidden="false" customHeight="false" outlineLevel="0" collapsed="false">
      <c r="A32" s="0" t="n">
        <v>2015</v>
      </c>
      <c r="B32" s="0" t="s">
        <v>98</v>
      </c>
      <c r="C32" s="0" t="n">
        <f aca="false">'[2]INSEE cours cacao'!$M32</f>
        <v>88.7381820428845</v>
      </c>
      <c r="D32" s="0" t="n">
        <f aca="false">C32/60</f>
        <v>1.47896970071474</v>
      </c>
    </row>
    <row r="33" customFormat="false" ht="15" hidden="false" customHeight="false" outlineLevel="0" collapsed="false">
      <c r="A33" s="0" t="n">
        <v>2014</v>
      </c>
      <c r="B33" s="0" t="s">
        <v>99</v>
      </c>
      <c r="C33" s="0" t="n">
        <f aca="false">'[2]INSEE cours cacao'!$M33</f>
        <v>90.7433726750294</v>
      </c>
      <c r="D33" s="0" t="n">
        <f aca="false">C33/60</f>
        <v>1.51238954458382</v>
      </c>
    </row>
    <row r="34" customFormat="false" ht="15" hidden="false" customHeight="false" outlineLevel="0" collapsed="false">
      <c r="A34" s="0" t="n">
        <v>2014</v>
      </c>
      <c r="B34" s="0" t="s">
        <v>100</v>
      </c>
      <c r="C34" s="0" t="n">
        <f aca="false">'[2]INSEE cours cacao'!$M34</f>
        <v>88.6918371130198</v>
      </c>
      <c r="D34" s="0" t="n">
        <f aca="false">C34/60</f>
        <v>1.478197285217</v>
      </c>
    </row>
    <row r="35" customFormat="false" ht="15" hidden="false" customHeight="false" outlineLevel="0" collapsed="false">
      <c r="A35" s="0" t="n">
        <v>2014</v>
      </c>
      <c r="B35" s="0" t="s">
        <v>101</v>
      </c>
      <c r="C35" s="0" t="n">
        <f aca="false">'[2]INSEE cours cacao'!$M35</f>
        <v>94.5776432058333</v>
      </c>
      <c r="D35" s="0" t="n">
        <f aca="false">C35/60</f>
        <v>1.57629405343056</v>
      </c>
    </row>
    <row r="36" customFormat="false" ht="15" hidden="false" customHeight="false" outlineLevel="0" collapsed="false">
      <c r="A36" s="0" t="n">
        <v>2014</v>
      </c>
      <c r="B36" s="0" t="s">
        <v>102</v>
      </c>
      <c r="C36" s="0" t="n">
        <f aca="false">'[2]INSEE cours cacao'!$M36</f>
        <v>98.3995550886733</v>
      </c>
      <c r="D36" s="0" t="n">
        <f aca="false">C36/60</f>
        <v>1.63999258481122</v>
      </c>
    </row>
    <row r="37" customFormat="false" ht="15" hidden="false" customHeight="false" outlineLevel="0" collapsed="false">
      <c r="A37" s="0" t="n">
        <v>2014</v>
      </c>
      <c r="B37" s="0" t="s">
        <v>103</v>
      </c>
      <c r="C37" s="0" t="n">
        <f aca="false">'[2]INSEE cours cacao'!$M37</f>
        <v>99.3820676018044</v>
      </c>
      <c r="D37" s="0" t="n">
        <f aca="false">C37/60</f>
        <v>1.65636779336341</v>
      </c>
    </row>
    <row r="38" customFormat="false" ht="15" hidden="false" customHeight="false" outlineLevel="0" collapsed="false">
      <c r="A38" s="0" t="n">
        <v>2014</v>
      </c>
      <c r="B38" s="0" t="s">
        <v>104</v>
      </c>
      <c r="C38" s="0" t="n">
        <f aca="false">'[2]INSEE cours cacao'!$M38</f>
        <v>97.0710004325527</v>
      </c>
      <c r="D38" s="0" t="n">
        <f aca="false">C38/60</f>
        <v>1.61785000720921</v>
      </c>
    </row>
    <row r="39" customFormat="false" ht="15" hidden="false" customHeight="false" outlineLevel="0" collapsed="false">
      <c r="A39" s="0" t="n">
        <v>2014</v>
      </c>
      <c r="B39" s="0" t="s">
        <v>105</v>
      </c>
      <c r="C39" s="0" t="n">
        <f aca="false">'[2]INSEE cours cacao'!$M39</f>
        <v>95.8011493542606</v>
      </c>
      <c r="D39" s="0" t="n">
        <f aca="false">C39/60</f>
        <v>1.59668582257101</v>
      </c>
    </row>
    <row r="40" customFormat="false" ht="15" hidden="false" customHeight="false" outlineLevel="0" collapsed="false">
      <c r="A40" s="0" t="n">
        <v>2014</v>
      </c>
      <c r="B40" s="0" t="s">
        <v>94</v>
      </c>
      <c r="C40" s="0" t="n">
        <f aca="false">'[2]INSEE cours cacao'!$M40</f>
        <v>90.9658283383798</v>
      </c>
      <c r="D40" s="0" t="n">
        <f aca="false">C40/60</f>
        <v>1.516097138973</v>
      </c>
    </row>
    <row r="41" customFormat="false" ht="15" hidden="false" customHeight="false" outlineLevel="0" collapsed="false">
      <c r="A41" s="0" t="n">
        <v>2014</v>
      </c>
      <c r="B41" s="0" t="s">
        <v>95</v>
      </c>
      <c r="C41" s="0" t="n">
        <f aca="false">'[2]INSEE cours cacao'!$M41</f>
        <v>91.6918989062597</v>
      </c>
      <c r="D41" s="0" t="n">
        <f aca="false">C41/60</f>
        <v>1.52819831510433</v>
      </c>
    </row>
    <row r="42" customFormat="false" ht="15" hidden="false" customHeight="false" outlineLevel="0" collapsed="false">
      <c r="A42" s="0" t="n">
        <v>2014</v>
      </c>
      <c r="B42" s="0" t="s">
        <v>96</v>
      </c>
      <c r="C42" s="0" t="n">
        <f aca="false">'[2]INSEE cours cacao'!$M42</f>
        <v>91.7197058641785</v>
      </c>
      <c r="D42" s="0" t="n">
        <f aca="false">C42/60</f>
        <v>1.52866176440297</v>
      </c>
    </row>
    <row r="43" customFormat="false" ht="15" hidden="false" customHeight="false" outlineLevel="0" collapsed="false">
      <c r="A43" s="0" t="n">
        <v>2014</v>
      </c>
      <c r="B43" s="0" t="s">
        <v>97</v>
      </c>
      <c r="C43" s="0" t="n">
        <f aca="false">'[2]INSEE cours cacao'!$M43</f>
        <v>90.1501575727616</v>
      </c>
      <c r="D43" s="0" t="n">
        <f aca="false">C43/60</f>
        <v>1.50250262621269</v>
      </c>
    </row>
    <row r="44" customFormat="false" ht="15" hidden="false" customHeight="false" outlineLevel="0" collapsed="false">
      <c r="A44" s="0" t="n">
        <v>2014</v>
      </c>
      <c r="B44" s="0" t="s">
        <v>98</v>
      </c>
      <c r="C44" s="0" t="n">
        <f aca="false">'[2]INSEE cours cacao'!$M44</f>
        <v>85.2345053451153</v>
      </c>
      <c r="D44" s="0" t="n">
        <f aca="false">C44/60</f>
        <v>1.42057508908525</v>
      </c>
    </row>
    <row r="45" customFormat="false" ht="15" hidden="false" customHeight="false" outlineLevel="0" collapsed="false">
      <c r="A45" s="0" t="n">
        <v>2013</v>
      </c>
      <c r="B45" s="0" t="s">
        <v>99</v>
      </c>
      <c r="C45" s="0" t="n">
        <f aca="false">'[2]INSEE cours cacao'!$M45</f>
        <v>85.979113884941</v>
      </c>
      <c r="D45" s="0" t="n">
        <f aca="false">C45/60</f>
        <v>1.43298523141568</v>
      </c>
    </row>
    <row r="46" customFormat="false" ht="15" hidden="false" customHeight="false" outlineLevel="0" collapsed="false">
      <c r="A46" s="0" t="n">
        <v>2013</v>
      </c>
      <c r="B46" s="0" t="s">
        <v>100</v>
      </c>
      <c r="C46" s="0" t="n">
        <f aca="false">'[2]INSEE cours cacao'!$M46</f>
        <v>84.1222270283631</v>
      </c>
      <c r="D46" s="0" t="n">
        <f aca="false">C46/60</f>
        <v>1.40203711713939</v>
      </c>
    </row>
    <row r="47" customFormat="false" ht="15" hidden="false" customHeight="false" outlineLevel="0" collapsed="false">
      <c r="A47" s="0" t="n">
        <v>2013</v>
      </c>
      <c r="B47" s="0" t="s">
        <v>101</v>
      </c>
      <c r="C47" s="0" t="n">
        <f aca="false">'[2]INSEE cours cacao'!$M47</f>
        <v>83.3621701785825</v>
      </c>
      <c r="D47" s="0" t="n">
        <f aca="false">C47/60</f>
        <v>1.38936950297637</v>
      </c>
    </row>
    <row r="48" customFormat="false" ht="15" hidden="false" customHeight="false" outlineLevel="0" collapsed="false">
      <c r="A48" s="0" t="n">
        <v>2013</v>
      </c>
      <c r="B48" s="0" t="s">
        <v>102</v>
      </c>
      <c r="C48" s="0" t="n">
        <f aca="false">'[2]INSEE cours cacao'!$M48</f>
        <v>79.5402582957425</v>
      </c>
      <c r="D48" s="0" t="n">
        <f aca="false">C48/60</f>
        <v>1.32567097159571</v>
      </c>
    </row>
    <row r="49" customFormat="false" ht="15" hidden="false" customHeight="false" outlineLevel="0" collapsed="false">
      <c r="A49" s="0" t="n">
        <v>2013</v>
      </c>
      <c r="B49" s="0" t="s">
        <v>103</v>
      </c>
      <c r="C49" s="0" t="n">
        <f aca="false">'[2]INSEE cours cacao'!$M49</f>
        <v>74.9181239572391</v>
      </c>
      <c r="D49" s="0" t="n">
        <f aca="false">C49/60</f>
        <v>1.24863539928732</v>
      </c>
    </row>
    <row r="50" customFormat="false" ht="15" hidden="false" customHeight="false" outlineLevel="0" collapsed="false">
      <c r="A50" s="0" t="n">
        <v>2013</v>
      </c>
      <c r="B50" s="0" t="s">
        <v>104</v>
      </c>
      <c r="C50" s="0" t="n">
        <f aca="false">'[2]INSEE cours cacao'!$M50</f>
        <v>70.2898102947538</v>
      </c>
      <c r="D50" s="0" t="n">
        <f aca="false">C50/60</f>
        <v>1.1714968382459</v>
      </c>
    </row>
    <row r="51" customFormat="false" ht="15" hidden="false" customHeight="false" outlineLevel="0" collapsed="false">
      <c r="A51" s="0" t="n">
        <v>2013</v>
      </c>
      <c r="B51" s="0" t="s">
        <v>105</v>
      </c>
      <c r="C51" s="0" t="n">
        <f aca="false">'[2]INSEE cours cacao'!$M51</f>
        <v>69.7892850522153</v>
      </c>
      <c r="D51" s="0" t="n">
        <f aca="false">C51/60</f>
        <v>1.16315475087026</v>
      </c>
    </row>
    <row r="52" customFormat="false" ht="15" hidden="false" customHeight="false" outlineLevel="0" collapsed="false">
      <c r="A52" s="0" t="n">
        <v>2013</v>
      </c>
      <c r="B52" s="0" t="s">
        <v>94</v>
      </c>
      <c r="C52" s="0" t="n">
        <f aca="false">'[2]INSEE cours cacao'!$M52</f>
        <v>71.5009577952172</v>
      </c>
      <c r="D52" s="0" t="n">
        <f aca="false">C52/60</f>
        <v>1.19168262992029</v>
      </c>
    </row>
    <row r="53" customFormat="false" ht="15" hidden="false" customHeight="false" outlineLevel="0" collapsed="false">
      <c r="A53" s="0" t="n">
        <v>2013</v>
      </c>
      <c r="B53" s="0" t="s">
        <v>95</v>
      </c>
      <c r="C53" s="0" t="n">
        <f aca="false">'[2]INSEE cours cacao'!$M53</f>
        <v>69.826360996107</v>
      </c>
      <c r="D53" s="0" t="n">
        <f aca="false">C53/60</f>
        <v>1.16377268326845</v>
      </c>
    </row>
    <row r="54" customFormat="false" ht="15" hidden="false" customHeight="false" outlineLevel="0" collapsed="false">
      <c r="A54" s="0" t="n">
        <v>2013</v>
      </c>
      <c r="B54" s="0" t="s">
        <v>96</v>
      </c>
      <c r="C54" s="0" t="n">
        <f aca="false">'[2]INSEE cours cacao'!$M54</f>
        <v>65.4761169128097</v>
      </c>
      <c r="D54" s="0" t="n">
        <f aca="false">C54/60</f>
        <v>1.0912686152135</v>
      </c>
    </row>
    <row r="55" customFormat="false" ht="15" hidden="false" customHeight="false" outlineLevel="0" collapsed="false">
      <c r="A55" s="0" t="n">
        <v>2013</v>
      </c>
      <c r="B55" s="0" t="s">
        <v>97</v>
      </c>
      <c r="C55" s="0" t="n">
        <f aca="false">'[2]INSEE cours cacao'!$M55</f>
        <v>67.0302168942718</v>
      </c>
      <c r="D55" s="0" t="n">
        <f aca="false">C55/60</f>
        <v>1.1171702815712</v>
      </c>
    </row>
    <row r="56" customFormat="false" ht="15" hidden="false" customHeight="false" outlineLevel="0" collapsed="false">
      <c r="A56" s="0" t="n">
        <v>2013</v>
      </c>
      <c r="B56" s="0" t="s">
        <v>98</v>
      </c>
      <c r="C56" s="0" t="n">
        <f aca="false">'[2]INSEE cours cacao'!$M56</f>
        <v>68.9705246246061</v>
      </c>
      <c r="D56" s="0" t="n">
        <f aca="false">C56/60</f>
        <v>1.14950874374343</v>
      </c>
    </row>
    <row r="57" customFormat="false" ht="15" hidden="false" customHeight="false" outlineLevel="0" collapsed="false">
      <c r="A57" s="0" t="n">
        <v>2012</v>
      </c>
      <c r="B57" s="0" t="s">
        <v>99</v>
      </c>
      <c r="C57" s="0" t="n">
        <f aca="false">'[2]INSEE cours cacao'!$M57</f>
        <v>73.8336525984058</v>
      </c>
      <c r="D57" s="0" t="n">
        <f aca="false">C57/60</f>
        <v>1.2305608766401</v>
      </c>
    </row>
    <row r="58" customFormat="false" ht="15" hidden="false" customHeight="false" outlineLevel="0" collapsed="false">
      <c r="A58" s="0" t="n">
        <v>2012</v>
      </c>
      <c r="B58" s="0" t="s">
        <v>100</v>
      </c>
      <c r="C58" s="0" t="n">
        <f aca="false">'[2]INSEE cours cacao'!$M58</f>
        <v>76.2497682753507</v>
      </c>
      <c r="D58" s="0" t="n">
        <f aca="false">C58/60</f>
        <v>1.27082947125584</v>
      </c>
    </row>
    <row r="59" customFormat="false" ht="15" hidden="false" customHeight="false" outlineLevel="0" collapsed="false">
      <c r="A59" s="0" t="n">
        <v>2012</v>
      </c>
      <c r="B59" s="0" t="s">
        <v>101</v>
      </c>
      <c r="C59" s="0" t="n">
        <f aca="false">'[2]INSEE cours cacao'!$M59</f>
        <v>74.4392263486375</v>
      </c>
      <c r="D59" s="0" t="n">
        <f aca="false">C59/60</f>
        <v>1.24065377247729</v>
      </c>
    </row>
    <row r="60" customFormat="false" ht="15" hidden="false" customHeight="false" outlineLevel="0" collapsed="false">
      <c r="A60" s="0" t="n">
        <v>2012</v>
      </c>
      <c r="B60" s="0" t="s">
        <v>102</v>
      </c>
      <c r="C60" s="0" t="n">
        <f aca="false">'[2]INSEE cours cacao'!$M60</f>
        <v>80.1087561020825</v>
      </c>
      <c r="D60" s="0" t="n">
        <f aca="false">C60/60</f>
        <v>1.33514593503471</v>
      </c>
    </row>
    <row r="61" customFormat="false" ht="15" hidden="false" customHeight="false" outlineLevel="0" collapsed="false">
      <c r="A61" s="0" t="n">
        <v>2012</v>
      </c>
      <c r="B61" s="0" t="s">
        <v>103</v>
      </c>
      <c r="C61" s="0" t="n">
        <f aca="false">'[2]INSEE cours cacao'!$M61</f>
        <v>76.3177408391522</v>
      </c>
      <c r="D61" s="0" t="n">
        <f aca="false">C61/60</f>
        <v>1.2719623473192</v>
      </c>
    </row>
    <row r="62" customFormat="false" ht="15" hidden="false" customHeight="false" outlineLevel="0" collapsed="false">
      <c r="A62" s="0" t="n">
        <v>2012</v>
      </c>
      <c r="B62" s="0" t="s">
        <v>104</v>
      </c>
      <c r="C62" s="0" t="n">
        <f aca="false">'[2]INSEE cours cacao'!$M62</f>
        <v>70.107520237286</v>
      </c>
      <c r="D62" s="0" t="n">
        <f aca="false">C62/60</f>
        <v>1.16845867062143</v>
      </c>
    </row>
    <row r="63" customFormat="false" ht="15" hidden="false" customHeight="false" outlineLevel="0" collapsed="false">
      <c r="A63" s="0" t="n">
        <v>2012</v>
      </c>
      <c r="B63" s="0" t="s">
        <v>105</v>
      </c>
      <c r="C63" s="0" t="n">
        <f aca="false">'[2]INSEE cours cacao'!$M63</f>
        <v>67.4843972069456</v>
      </c>
      <c r="D63" s="0" t="n">
        <f aca="false">C63/60</f>
        <v>1.12473995344909</v>
      </c>
    </row>
    <row r="64" customFormat="false" ht="15" hidden="false" customHeight="false" outlineLevel="0" collapsed="false">
      <c r="A64" s="0" t="n">
        <v>2012</v>
      </c>
      <c r="B64" s="0" t="s">
        <v>94</v>
      </c>
      <c r="C64" s="0" t="n">
        <f aca="false">'[2]INSEE cours cacao'!$M64</f>
        <v>69.5204844590002</v>
      </c>
      <c r="D64" s="0" t="n">
        <f aca="false">C64/60</f>
        <v>1.15867474098334</v>
      </c>
    </row>
    <row r="65" customFormat="false" ht="15" hidden="false" customHeight="false" outlineLevel="0" collapsed="false">
      <c r="A65" s="0" t="n">
        <v>2012</v>
      </c>
      <c r="B65" s="0" t="s">
        <v>95</v>
      </c>
      <c r="C65" s="0" t="n">
        <f aca="false">'[2]INSEE cours cacao'!$M65</f>
        <v>68.4885373540135</v>
      </c>
      <c r="D65" s="0" t="n">
        <f aca="false">C65/60</f>
        <v>1.14147562256689</v>
      </c>
    </row>
    <row r="66" customFormat="false" ht="15" hidden="false" customHeight="false" outlineLevel="0" collapsed="false">
      <c r="A66" s="0" t="n">
        <v>2012</v>
      </c>
      <c r="B66" s="0" t="s">
        <v>96</v>
      </c>
      <c r="C66" s="0" t="n">
        <f aca="false">'[2]INSEE cours cacao'!$M66</f>
        <v>71.9922140517827</v>
      </c>
      <c r="D66" s="0" t="n">
        <f aca="false">C66/60</f>
        <v>1.19987023419638</v>
      </c>
    </row>
    <row r="67" customFormat="false" ht="15" hidden="false" customHeight="false" outlineLevel="0" collapsed="false">
      <c r="A67" s="0" t="n">
        <v>2012</v>
      </c>
      <c r="B67" s="0" t="s">
        <v>97</v>
      </c>
      <c r="C67" s="0" t="n">
        <f aca="false">'[2]INSEE cours cacao'!$M67</f>
        <v>71.9396897979361</v>
      </c>
      <c r="D67" s="0" t="n">
        <f aca="false">C67/60</f>
        <v>1.1989948299656</v>
      </c>
    </row>
    <row r="68" customFormat="false" ht="15" hidden="false" customHeight="false" outlineLevel="0" collapsed="false">
      <c r="A68" s="0" t="n">
        <v>2012</v>
      </c>
      <c r="B68" s="0" t="s">
        <v>98</v>
      </c>
      <c r="C68" s="0" t="n">
        <f aca="false">'[2]INSEE cours cacao'!$M68</f>
        <v>69.826360996107</v>
      </c>
      <c r="D68" s="0" t="n">
        <f aca="false">C68/60</f>
        <v>1.16377268326845</v>
      </c>
    </row>
    <row r="69" customFormat="false" ht="15" hidden="false" customHeight="false" outlineLevel="0" collapsed="false">
      <c r="A69" s="0" t="n">
        <v>2011</v>
      </c>
      <c r="B69" s="0" t="s">
        <v>99</v>
      </c>
      <c r="C69" s="0" t="n">
        <f aca="false">'[2]INSEE cours cacao'!$M69</f>
        <v>64.7654946548848</v>
      </c>
      <c r="D69" s="0" t="n">
        <f aca="false">C69/60</f>
        <v>1.07942491091475</v>
      </c>
    </row>
    <row r="70" customFormat="false" ht="15" hidden="false" customHeight="false" outlineLevel="0" collapsed="false">
      <c r="A70" s="0" t="n">
        <v>2011</v>
      </c>
      <c r="B70" s="0" t="s">
        <v>100</v>
      </c>
      <c r="C70" s="0" t="n">
        <f aca="false">'[2]INSEE cours cacao'!$M70</f>
        <v>74.5875301242044</v>
      </c>
      <c r="D70" s="0" t="n">
        <f aca="false">C70/60</f>
        <v>1.24312550207007</v>
      </c>
    </row>
    <row r="71" customFormat="false" ht="15" hidden="false" customHeight="false" outlineLevel="0" collapsed="false">
      <c r="A71" s="0" t="n">
        <v>2011</v>
      </c>
      <c r="B71" s="0" t="s">
        <v>101</v>
      </c>
      <c r="C71" s="0" t="n">
        <f aca="false">'[2]INSEE cours cacao'!$M71</f>
        <v>81.443490082185</v>
      </c>
      <c r="D71" s="0" t="n">
        <f aca="false">C71/60</f>
        <v>1.35739150136975</v>
      </c>
    </row>
    <row r="72" customFormat="false" ht="15" hidden="false" customHeight="false" outlineLevel="0" collapsed="false">
      <c r="A72" s="0" t="n">
        <v>2011</v>
      </c>
      <c r="B72" s="0" t="s">
        <v>102</v>
      </c>
      <c r="C72" s="0" t="n">
        <f aca="false">'[2]INSEE cours cacao'!$M72</f>
        <v>86.8812951863066</v>
      </c>
      <c r="D72" s="0" t="n">
        <f aca="false">C72/60</f>
        <v>1.44802158643844</v>
      </c>
    </row>
    <row r="73" customFormat="false" ht="15" hidden="false" customHeight="false" outlineLevel="0" collapsed="false">
      <c r="A73" s="0" t="n">
        <v>2011</v>
      </c>
      <c r="B73" s="0" t="s">
        <v>103</v>
      </c>
      <c r="C73" s="0" t="n">
        <f aca="false">'[2]INSEE cours cacao'!$M73</f>
        <v>92.068837669159</v>
      </c>
      <c r="D73" s="0" t="n">
        <f aca="false">C73/60</f>
        <v>1.53448062781932</v>
      </c>
    </row>
    <row r="74" customFormat="false" ht="15" hidden="false" customHeight="false" outlineLevel="0" collapsed="false">
      <c r="A74" s="0" t="n">
        <v>2011</v>
      </c>
      <c r="B74" s="0" t="s">
        <v>104</v>
      </c>
      <c r="C74" s="0" t="n">
        <f aca="false">'[2]INSEE cours cacao'!$M74</f>
        <v>96.1966260891059</v>
      </c>
      <c r="D74" s="0" t="n">
        <f aca="false">C74/60</f>
        <v>1.6032771014851</v>
      </c>
    </row>
    <row r="75" customFormat="false" ht="15" hidden="false" customHeight="false" outlineLevel="0" collapsed="false">
      <c r="A75" s="0" t="n">
        <v>2011</v>
      </c>
      <c r="B75" s="0" t="s">
        <v>105</v>
      </c>
      <c r="C75" s="0" t="n">
        <f aca="false">'[2]INSEE cours cacao'!$M75</f>
        <v>91.9885064573936</v>
      </c>
      <c r="D75" s="0" t="n">
        <f aca="false">C75/60</f>
        <v>1.53314177428989</v>
      </c>
    </row>
    <row r="76" customFormat="false" ht="15" hidden="false" customHeight="false" outlineLevel="0" collapsed="false">
      <c r="A76" s="0" t="n">
        <v>2011</v>
      </c>
      <c r="B76" s="0" t="s">
        <v>94</v>
      </c>
      <c r="C76" s="0" t="n">
        <f aca="false">'[2]INSEE cours cacao'!$M76</f>
        <v>94.1389112031144</v>
      </c>
      <c r="D76" s="0" t="n">
        <f aca="false">C76/60</f>
        <v>1.56898185338524</v>
      </c>
    </row>
    <row r="77" customFormat="false" ht="15" hidden="false" customHeight="false" outlineLevel="0" collapsed="false">
      <c r="A77" s="0" t="n">
        <v>2011</v>
      </c>
      <c r="B77" s="0" t="s">
        <v>95</v>
      </c>
      <c r="C77" s="0" t="n">
        <f aca="false">'[2]INSEE cours cacao'!$M77</f>
        <v>96.0606809615028</v>
      </c>
      <c r="D77" s="0" t="n">
        <f aca="false">C77/60</f>
        <v>1.60101134935838</v>
      </c>
    </row>
    <row r="78" customFormat="false" ht="15" hidden="false" customHeight="false" outlineLevel="0" collapsed="false">
      <c r="A78" s="0" t="n">
        <v>2011</v>
      </c>
      <c r="B78" s="0" t="s">
        <v>96</v>
      </c>
      <c r="C78" s="0" t="n">
        <f aca="false">'[2]INSEE cours cacao'!$M78</f>
        <v>104.174133349812</v>
      </c>
      <c r="D78" s="0" t="n">
        <f aca="false">C78/60</f>
        <v>1.73623555583019</v>
      </c>
    </row>
    <row r="79" customFormat="false" ht="15" hidden="false" customHeight="false" outlineLevel="0" collapsed="false">
      <c r="A79" s="0" t="n">
        <v>2011</v>
      </c>
      <c r="B79" s="0" t="s">
        <v>97</v>
      </c>
      <c r="C79" s="0" t="n">
        <f aca="false">'[2]INSEE cours cacao'!$M79</f>
        <v>106.686028548477</v>
      </c>
      <c r="D79" s="0" t="n">
        <f aca="false">C79/60</f>
        <v>1.77810047580795</v>
      </c>
    </row>
    <row r="80" customFormat="false" ht="15" hidden="false" customHeight="false" outlineLevel="0" collapsed="false">
      <c r="A80" s="0" t="n">
        <v>2011</v>
      </c>
      <c r="B80" s="0" t="s">
        <v>98</v>
      </c>
      <c r="C80" s="0" t="n">
        <f aca="false">'[2]INSEE cours cacao'!$M80</f>
        <v>95.2604585058395</v>
      </c>
      <c r="D80" s="0" t="n">
        <f aca="false">C80/60</f>
        <v>1.58767430843066</v>
      </c>
    </row>
    <row r="81" customFormat="false" ht="15" hidden="false" customHeight="false" outlineLevel="0" collapsed="false">
      <c r="A81" s="0" t="n">
        <v>2010</v>
      </c>
      <c r="B81" s="0" t="s">
        <v>99</v>
      </c>
      <c r="C81" s="0" t="n">
        <f aca="false">'[2]INSEE cours cacao'!$M81</f>
        <v>91.6826299202868</v>
      </c>
      <c r="D81" s="0" t="n">
        <f aca="false">C81/60</f>
        <v>1.52804383200478</v>
      </c>
    </row>
    <row r="82" customFormat="false" ht="15" hidden="false" customHeight="false" outlineLevel="0" collapsed="false">
      <c r="A82" s="0" t="n">
        <v>2010</v>
      </c>
      <c r="B82" s="0" t="s">
        <v>100</v>
      </c>
      <c r="C82" s="0" t="n">
        <f aca="false">'[2]INSEE cours cacao'!$M82</f>
        <v>85.97602422295</v>
      </c>
      <c r="D82" s="0" t="n">
        <f aca="false">C82/60</f>
        <v>1.43293373704917</v>
      </c>
    </row>
    <row r="83" customFormat="false" ht="15" hidden="false" customHeight="false" outlineLevel="0" collapsed="false">
      <c r="A83" s="0" t="n">
        <v>2010</v>
      </c>
      <c r="B83" s="0" t="s">
        <v>101</v>
      </c>
      <c r="C83" s="0" t="n">
        <f aca="false">'[2]INSEE cours cacao'!$M83</f>
        <v>86.9554470740901</v>
      </c>
      <c r="D83" s="0" t="n">
        <f aca="false">C83/60</f>
        <v>1.44925745123484</v>
      </c>
    </row>
    <row r="84" customFormat="false" ht="15" hidden="false" customHeight="false" outlineLevel="0" collapsed="false">
      <c r="A84" s="0" t="n">
        <v>2010</v>
      </c>
      <c r="B84" s="0" t="s">
        <v>102</v>
      </c>
      <c r="C84" s="0" t="n">
        <f aca="false">'[2]INSEE cours cacao'!$M84</f>
        <v>84.1932892541556</v>
      </c>
      <c r="D84" s="0" t="n">
        <f aca="false">C84/60</f>
        <v>1.40322148756926</v>
      </c>
    </row>
    <row r="85" customFormat="false" ht="15" hidden="false" customHeight="false" outlineLevel="0" collapsed="false">
      <c r="A85" s="0" t="n">
        <v>2010</v>
      </c>
      <c r="B85" s="0" t="s">
        <v>103</v>
      </c>
      <c r="C85" s="0" t="n">
        <f aca="false">'[2]INSEE cours cacao'!$M85</f>
        <v>88.5929679293085</v>
      </c>
      <c r="D85" s="0" t="n">
        <f aca="false">C85/60</f>
        <v>1.47654946548848</v>
      </c>
    </row>
    <row r="86" customFormat="false" ht="15" hidden="false" customHeight="false" outlineLevel="0" collapsed="false">
      <c r="A86" s="0" t="n">
        <v>2010</v>
      </c>
      <c r="B86" s="0" t="s">
        <v>104</v>
      </c>
      <c r="C86" s="0" t="n">
        <f aca="false">'[2]INSEE cours cacao'!$M86</f>
        <v>92.4395971080764</v>
      </c>
      <c r="D86" s="0" t="n">
        <f aca="false">C86/60</f>
        <v>1.54065995180127</v>
      </c>
    </row>
    <row r="87" customFormat="false" ht="15" hidden="false" customHeight="false" outlineLevel="0" collapsed="false">
      <c r="A87" s="0" t="n">
        <v>2010</v>
      </c>
      <c r="B87" s="0" t="s">
        <v>105</v>
      </c>
      <c r="C87" s="0" t="n">
        <f aca="false">'[2]INSEE cours cacao'!$M87</f>
        <v>91.9792374714207</v>
      </c>
      <c r="D87" s="0" t="n">
        <f aca="false">C87/60</f>
        <v>1.53298729119034</v>
      </c>
    </row>
    <row r="88" customFormat="false" ht="15" hidden="false" customHeight="false" outlineLevel="0" collapsed="false">
      <c r="A88" s="0" t="n">
        <v>2010</v>
      </c>
      <c r="B88" s="0" t="s">
        <v>94</v>
      </c>
      <c r="C88" s="0" t="n">
        <f aca="false">'[2]INSEE cours cacao'!$M88</f>
        <v>91.6857195822777</v>
      </c>
      <c r="D88" s="0" t="n">
        <f aca="false">C88/60</f>
        <v>1.5280953263713</v>
      </c>
    </row>
    <row r="89" customFormat="false" ht="15" hidden="false" customHeight="false" outlineLevel="0" collapsed="false">
      <c r="A89" s="0" t="n">
        <v>2010</v>
      </c>
      <c r="B89" s="0" t="s">
        <v>95</v>
      </c>
      <c r="C89" s="0" t="n">
        <f aca="false">'[2]INSEE cours cacao'!$M89</f>
        <v>93.1316813940555</v>
      </c>
      <c r="D89" s="0" t="n">
        <f aca="false">C89/60</f>
        <v>1.55219468990093</v>
      </c>
    </row>
    <row r="90" customFormat="false" ht="15" hidden="false" customHeight="false" outlineLevel="0" collapsed="false">
      <c r="A90" s="0" t="n">
        <v>2010</v>
      </c>
      <c r="B90" s="0" t="s">
        <v>96</v>
      </c>
      <c r="C90" s="0" t="n">
        <f aca="false">'[2]INSEE cours cacao'!$M90</f>
        <v>88.4168571958228</v>
      </c>
      <c r="D90" s="0" t="n">
        <f aca="false">C90/60</f>
        <v>1.47361428659705</v>
      </c>
    </row>
    <row r="91" customFormat="false" ht="15" hidden="false" customHeight="false" outlineLevel="0" collapsed="false">
      <c r="A91" s="0" t="n">
        <v>2010</v>
      </c>
      <c r="B91" s="0" t="s">
        <v>97</v>
      </c>
      <c r="C91" s="0" t="n">
        <f aca="false">'[2]INSEE cours cacao'!$M91</f>
        <v>94.2254217388618</v>
      </c>
      <c r="D91" s="0" t="n">
        <f aca="false">C91/60</f>
        <v>1.5704236956477</v>
      </c>
    </row>
    <row r="92" customFormat="false" ht="15" hidden="false" customHeight="false" outlineLevel="0" collapsed="false">
      <c r="A92" s="0" t="n">
        <v>2010</v>
      </c>
      <c r="B92" s="0" t="s">
        <v>98</v>
      </c>
      <c r="C92" s="0" t="n">
        <f aca="false">'[2]INSEE cours cacao'!$M92</f>
        <v>103.355372922202</v>
      </c>
      <c r="D92" s="0" t="n">
        <f aca="false">C92/60</f>
        <v>1.72258954870337</v>
      </c>
    </row>
    <row r="93" customFormat="false" ht="15" hidden="false" customHeight="false" outlineLevel="0" collapsed="false">
      <c r="A93" s="0" t="n">
        <v>2009</v>
      </c>
      <c r="B93" s="0" t="s">
        <v>99</v>
      </c>
      <c r="C93" s="0" t="n">
        <f aca="false">'[2]INSEE cours cacao'!$M93</f>
        <v>102.910461595501</v>
      </c>
      <c r="D93" s="0" t="n">
        <f aca="false">C93/60</f>
        <v>1.71517435992502</v>
      </c>
    </row>
    <row r="94" customFormat="false" ht="15" hidden="false" customHeight="false" outlineLevel="0" collapsed="false">
      <c r="A94" s="0" t="n">
        <v>2009</v>
      </c>
      <c r="B94" s="0" t="s">
        <v>100</v>
      </c>
      <c r="C94" s="0" t="n">
        <f aca="false">'[2]INSEE cours cacao'!$M94</f>
        <v>98.5169622443305</v>
      </c>
      <c r="D94" s="0" t="n">
        <f aca="false">C94/60</f>
        <v>1.64194937073884</v>
      </c>
    </row>
    <row r="95" customFormat="false" ht="15" hidden="false" customHeight="false" outlineLevel="0" collapsed="false">
      <c r="A95" s="0" t="n">
        <v>2009</v>
      </c>
      <c r="B95" s="0" t="s">
        <v>101</v>
      </c>
      <c r="C95" s="0" t="n">
        <f aca="false">'[2]INSEE cours cacao'!$M95</f>
        <v>100.534511524439</v>
      </c>
      <c r="D95" s="0" t="n">
        <f aca="false">C95/60</f>
        <v>1.67557519207399</v>
      </c>
    </row>
    <row r="96" customFormat="false" ht="15" hidden="false" customHeight="false" outlineLevel="0" collapsed="false">
      <c r="A96" s="0" t="n">
        <v>2009</v>
      </c>
      <c r="B96" s="0" t="s">
        <v>102</v>
      </c>
      <c r="C96" s="0" t="n">
        <f aca="false">'[2]INSEE cours cacao'!$M96</f>
        <v>93.5642340727925</v>
      </c>
      <c r="D96" s="0" t="n">
        <f aca="false">C96/60</f>
        <v>1.55940390121321</v>
      </c>
    </row>
    <row r="97" customFormat="false" ht="15" hidden="false" customHeight="false" outlineLevel="0" collapsed="false">
      <c r="A97" s="0" t="n">
        <v>2009</v>
      </c>
      <c r="B97" s="0" t="s">
        <v>103</v>
      </c>
      <c r="C97" s="0" t="n">
        <f aca="false">'[2]INSEE cours cacao'!$M97</f>
        <v>88.392139899895</v>
      </c>
      <c r="D97" s="0" t="n">
        <f aca="false">C97/60</f>
        <v>1.47320233166492</v>
      </c>
    </row>
    <row r="98" customFormat="false" ht="15" hidden="false" customHeight="false" outlineLevel="0" collapsed="false">
      <c r="A98" s="0" t="n">
        <v>2009</v>
      </c>
      <c r="B98" s="0" t="s">
        <v>104</v>
      </c>
      <c r="C98" s="0" t="n">
        <f aca="false">'[2]INSEE cours cacao'!$M98</f>
        <v>83.4703083482667</v>
      </c>
      <c r="D98" s="0" t="n">
        <f aca="false">C98/60</f>
        <v>1.39117180580445</v>
      </c>
    </row>
    <row r="99" customFormat="false" ht="15" hidden="false" customHeight="false" outlineLevel="0" collapsed="false">
      <c r="A99" s="0" t="n">
        <v>2009</v>
      </c>
      <c r="B99" s="0" t="s">
        <v>105</v>
      </c>
      <c r="C99" s="0" t="n">
        <f aca="false">'[2]INSEE cours cacao'!$M99</f>
        <v>80.7823024161157</v>
      </c>
      <c r="D99" s="0" t="n">
        <f aca="false">C99/60</f>
        <v>1.34637170693526</v>
      </c>
    </row>
    <row r="100" customFormat="false" ht="15" hidden="false" customHeight="false" outlineLevel="0" collapsed="false">
      <c r="A100" s="0" t="n">
        <v>2009</v>
      </c>
      <c r="B100" s="0" t="s">
        <v>94</v>
      </c>
      <c r="C100" s="0" t="n">
        <f aca="false">'[2]INSEE cours cacao'!$M100</f>
        <v>73.9294321201261</v>
      </c>
      <c r="D100" s="0" t="n">
        <f aca="false">C100/60</f>
        <v>1.2321572020021</v>
      </c>
    </row>
    <row r="101" customFormat="false" ht="15" hidden="false" customHeight="false" outlineLevel="0" collapsed="false">
      <c r="A101" s="0" t="n">
        <v>2009</v>
      </c>
      <c r="B101" s="0" t="s">
        <v>95</v>
      </c>
      <c r="C101" s="0" t="n">
        <f aca="false">'[2]INSEE cours cacao'!$M101</f>
        <v>76.7379348699252</v>
      </c>
      <c r="D101" s="0" t="n">
        <f aca="false">C101/60</f>
        <v>1.27896558116542</v>
      </c>
    </row>
    <row r="102" customFormat="false" ht="15" hidden="false" customHeight="false" outlineLevel="0" collapsed="false">
      <c r="A102" s="0" t="n">
        <v>2009</v>
      </c>
      <c r="B102" s="0" t="s">
        <v>96</v>
      </c>
      <c r="C102" s="0" t="n">
        <f aca="false">'[2]INSEE cours cacao'!$M102</f>
        <v>75.4217388617685</v>
      </c>
      <c r="D102" s="0" t="n">
        <f aca="false">C102/60</f>
        <v>1.25702898102948</v>
      </c>
    </row>
    <row r="103" customFormat="false" ht="15" hidden="false" customHeight="false" outlineLevel="0" collapsed="false">
      <c r="A103" s="0" t="n">
        <v>2009</v>
      </c>
      <c r="B103" s="0" t="s">
        <v>97</v>
      </c>
      <c r="C103" s="0" t="n">
        <f aca="false">'[2]INSEE cours cacao'!$M103</f>
        <v>81.8976703948588</v>
      </c>
      <c r="D103" s="0" t="n">
        <f aca="false">C103/60</f>
        <v>1.36496117324765</v>
      </c>
    </row>
    <row r="104" customFormat="false" ht="15" hidden="false" customHeight="false" outlineLevel="0" collapsed="false">
      <c r="A104" s="0" t="n">
        <v>2009</v>
      </c>
      <c r="B104" s="0" t="s">
        <v>98</v>
      </c>
      <c r="C104" s="0" t="n">
        <f aca="false">'[2]INSEE cours cacao'!$M104</f>
        <v>79.9048384106779</v>
      </c>
      <c r="D104" s="0" t="n">
        <f aca="false">C104/60</f>
        <v>1.33174730684463</v>
      </c>
    </row>
    <row r="105" customFormat="false" ht="15" hidden="false" customHeight="false" outlineLevel="0" collapsed="false">
      <c r="A105" s="0" t="n">
        <v>2008</v>
      </c>
      <c r="B105" s="0" t="s">
        <v>99</v>
      </c>
      <c r="C105" s="0" t="n">
        <f aca="false">'[2]INSEE cours cacao'!$M105</f>
        <v>76.2528579373417</v>
      </c>
      <c r="D105" s="0" t="n">
        <f aca="false">C105/60</f>
        <v>1.27088096562236</v>
      </c>
    </row>
    <row r="106" customFormat="false" ht="15" hidden="false" customHeight="false" outlineLevel="0" collapsed="false">
      <c r="A106" s="0" t="n">
        <v>2008</v>
      </c>
      <c r="B106" s="0" t="s">
        <v>100</v>
      </c>
      <c r="C106" s="0" t="n">
        <f aca="false">'[2]INSEE cours cacao'!$M106</f>
        <v>64.6542668232096</v>
      </c>
      <c r="D106" s="0" t="n">
        <f aca="false">C106/60</f>
        <v>1.07757111372016</v>
      </c>
    </row>
    <row r="107" customFormat="false" ht="15" hidden="false" customHeight="false" outlineLevel="0" collapsed="false">
      <c r="A107" s="0" t="n">
        <v>2008</v>
      </c>
      <c r="B107" s="0" t="s">
        <v>101</v>
      </c>
      <c r="C107" s="0" t="n">
        <f aca="false">'[2]INSEE cours cacao'!$M107</f>
        <v>67.8119013779893</v>
      </c>
      <c r="D107" s="0" t="n">
        <f aca="false">C107/60</f>
        <v>1.13019835629982</v>
      </c>
    </row>
    <row r="108" customFormat="false" ht="15" hidden="false" customHeight="false" outlineLevel="0" collapsed="false">
      <c r="A108" s="0" t="n">
        <v>2008</v>
      </c>
      <c r="B108" s="0" t="s">
        <v>102</v>
      </c>
      <c r="C108" s="0" t="n">
        <f aca="false">'[2]INSEE cours cacao'!$M108</f>
        <v>81.6999320274362</v>
      </c>
      <c r="D108" s="0" t="n">
        <f aca="false">C108/60</f>
        <v>1.3616655337906</v>
      </c>
    </row>
    <row r="109" customFormat="false" ht="15" hidden="false" customHeight="false" outlineLevel="0" collapsed="false">
      <c r="A109" s="0" t="n">
        <v>2008</v>
      </c>
      <c r="B109" s="0" t="s">
        <v>103</v>
      </c>
      <c r="C109" s="0" t="n">
        <f aca="false">'[2]INSEE cours cacao'!$M109</f>
        <v>85.3055675709078</v>
      </c>
      <c r="D109" s="0" t="n">
        <f aca="false">C109/60</f>
        <v>1.42175945951513</v>
      </c>
    </row>
    <row r="110" customFormat="false" ht="15" hidden="false" customHeight="false" outlineLevel="0" collapsed="false">
      <c r="A110" s="0" t="n">
        <v>2008</v>
      </c>
      <c r="B110" s="0" t="s">
        <v>104</v>
      </c>
      <c r="C110" s="0" t="n">
        <f aca="false">'[2]INSEE cours cacao'!$M110</f>
        <v>91.5219674967559</v>
      </c>
      <c r="D110" s="0" t="n">
        <f aca="false">C110/60</f>
        <v>1.52536612494593</v>
      </c>
    </row>
    <row r="111" customFormat="false" ht="15" hidden="false" customHeight="false" outlineLevel="0" collapsed="false">
      <c r="A111" s="0" t="n">
        <v>2008</v>
      </c>
      <c r="B111" s="0" t="s">
        <v>105</v>
      </c>
      <c r="C111" s="0" t="n">
        <f aca="false">'[2]INSEE cours cacao'!$M111</f>
        <v>93.3757646913428</v>
      </c>
      <c r="D111" s="0" t="n">
        <f aca="false">C111/60</f>
        <v>1.55626274485571</v>
      </c>
    </row>
    <row r="112" customFormat="false" ht="15" hidden="false" customHeight="false" outlineLevel="0" collapsed="false">
      <c r="A112" s="0" t="n">
        <v>2008</v>
      </c>
      <c r="B112" s="0" t="s">
        <v>94</v>
      </c>
      <c r="C112" s="0" t="n">
        <f aca="false">'[2]INSEE cours cacao'!$M112</f>
        <v>83.1953284310696</v>
      </c>
      <c r="D112" s="0" t="n">
        <f aca="false">C112/60</f>
        <v>1.38658880718449</v>
      </c>
    </row>
    <row r="113" customFormat="false" ht="15" hidden="false" customHeight="false" outlineLevel="0" collapsed="false">
      <c r="A113" s="0" t="n">
        <v>2008</v>
      </c>
      <c r="B113" s="0" t="s">
        <v>95</v>
      </c>
      <c r="C113" s="0" t="n">
        <f aca="false">'[2]INSEE cours cacao'!$M113</f>
        <v>80.2138046097757</v>
      </c>
      <c r="D113" s="0" t="n">
        <f aca="false">C113/60</f>
        <v>1.33689674349626</v>
      </c>
    </row>
    <row r="114" customFormat="false" ht="15" hidden="false" customHeight="false" outlineLevel="0" collapsed="false">
      <c r="A114" s="0" t="n">
        <v>2008</v>
      </c>
      <c r="B114" s="0" t="s">
        <v>96</v>
      </c>
      <c r="C114" s="0" t="n">
        <f aca="false">'[2]INSEE cours cacao'!$M114</f>
        <v>80.1056664400915</v>
      </c>
      <c r="D114" s="0" t="n">
        <f aca="false">C114/60</f>
        <v>1.33509444066819</v>
      </c>
    </row>
    <row r="115" customFormat="false" ht="15" hidden="false" customHeight="false" outlineLevel="0" collapsed="false">
      <c r="A115" s="0" t="n">
        <v>2008</v>
      </c>
      <c r="B115" s="0" t="s">
        <v>97</v>
      </c>
      <c r="C115" s="0" t="n">
        <f aca="false">'[2]INSEE cours cacao'!$M115</f>
        <v>76.9016869554471</v>
      </c>
      <c r="D115" s="0" t="n">
        <f aca="false">C115/60</f>
        <v>1.28169478259078</v>
      </c>
    </row>
    <row r="116" customFormat="false" ht="15" hidden="false" customHeight="false" outlineLevel="0" collapsed="false">
      <c r="A116" s="0" t="n">
        <v>2008</v>
      </c>
      <c r="B116" s="0" t="s">
        <v>98</v>
      </c>
      <c r="C116" s="0" t="n">
        <f aca="false">'[2]INSEE cours cacao'!$M116</f>
        <v>66.9591546684793</v>
      </c>
      <c r="D116" s="0" t="n">
        <f aca="false">C116/60</f>
        <v>1.11598591114132</v>
      </c>
    </row>
    <row r="117" customFormat="false" ht="15" hidden="false" customHeight="false" outlineLevel="0" collapsed="false">
      <c r="A117" s="0" t="n">
        <v>2007</v>
      </c>
      <c r="B117" s="0" t="s">
        <v>99</v>
      </c>
      <c r="C117" s="0" t="n">
        <f aca="false">'[2]INSEE cours cacao'!$M117</f>
        <v>65.3679787431255</v>
      </c>
      <c r="D117" s="0" t="n">
        <f aca="false">C117/60</f>
        <v>1.08946631238543</v>
      </c>
    </row>
    <row r="118" customFormat="false" ht="15" hidden="false" customHeight="false" outlineLevel="0" collapsed="false">
      <c r="A118" s="0" t="n">
        <v>2007</v>
      </c>
      <c r="B118" s="0" t="s">
        <v>100</v>
      </c>
      <c r="C118" s="0" t="n">
        <f aca="false">'[2]INSEE cours cacao'!$M118</f>
        <v>59.3771241426188</v>
      </c>
      <c r="D118" s="0" t="n">
        <f aca="false">C118/60</f>
        <v>0.989618735710313</v>
      </c>
    </row>
    <row r="119" customFormat="false" ht="15" hidden="false" customHeight="false" outlineLevel="0" collapsed="false">
      <c r="A119" s="0" t="n">
        <v>2007</v>
      </c>
      <c r="B119" s="0" t="s">
        <v>101</v>
      </c>
      <c r="C119" s="0" t="n">
        <f aca="false">'[2]INSEE cours cacao'!$M119</f>
        <v>58.0300315145523</v>
      </c>
      <c r="D119" s="0" t="n">
        <f aca="false">C119/60</f>
        <v>0.967167191909205</v>
      </c>
    </row>
    <row r="120" customFormat="false" ht="15" hidden="false" customHeight="false" outlineLevel="0" collapsed="false">
      <c r="A120" s="0" t="n">
        <v>2007</v>
      </c>
      <c r="B120" s="0" t="s">
        <v>102</v>
      </c>
      <c r="C120" s="0" t="n">
        <f aca="false">'[2]INSEE cours cacao'!$M120</f>
        <v>59.3091515788173</v>
      </c>
      <c r="D120" s="0" t="n">
        <f aca="false">C120/60</f>
        <v>0.988485859646955</v>
      </c>
    </row>
    <row r="121" customFormat="false" ht="15" hidden="false" customHeight="false" outlineLevel="0" collapsed="false">
      <c r="A121" s="0" t="n">
        <v>2007</v>
      </c>
      <c r="B121" s="0" t="s">
        <v>103</v>
      </c>
      <c r="C121" s="0" t="n">
        <f aca="false">'[2]INSEE cours cacao'!$M121</f>
        <v>56.7385528023234</v>
      </c>
      <c r="D121" s="0" t="n">
        <f aca="false">C121/60</f>
        <v>0.94564254670539</v>
      </c>
    </row>
    <row r="122" customFormat="false" ht="15" hidden="false" customHeight="false" outlineLevel="0" collapsed="false">
      <c r="A122" s="0" t="n">
        <v>2007</v>
      </c>
      <c r="B122" s="0" t="s">
        <v>104</v>
      </c>
      <c r="C122" s="0" t="n">
        <f aca="false">'[2]INSEE cours cacao'!$M122</f>
        <v>63.4771056046469</v>
      </c>
      <c r="D122" s="0" t="n">
        <f aca="false">C122/60</f>
        <v>1.05795176007745</v>
      </c>
    </row>
    <row r="123" customFormat="false" ht="15" hidden="false" customHeight="false" outlineLevel="0" collapsed="false">
      <c r="A123" s="0" t="n">
        <v>2007</v>
      </c>
      <c r="B123" s="0" t="s">
        <v>105</v>
      </c>
      <c r="C123" s="0" t="n">
        <f aca="false">'[2]INSEE cours cacao'!$M123</f>
        <v>59.2288203670519</v>
      </c>
      <c r="D123" s="0" t="n">
        <f aca="false">C123/60</f>
        <v>0.987147006117531</v>
      </c>
    </row>
    <row r="124" customFormat="false" ht="15" hidden="false" customHeight="false" outlineLevel="0" collapsed="false">
      <c r="A124" s="0" t="n">
        <v>2007</v>
      </c>
      <c r="B124" s="0" t="s">
        <v>94</v>
      </c>
      <c r="C124" s="0" t="n">
        <f aca="false">'[2]INSEE cours cacao'!$M124</f>
        <v>59.2226410430699</v>
      </c>
      <c r="D124" s="0" t="n">
        <f aca="false">C124/60</f>
        <v>0.987044017384498</v>
      </c>
    </row>
    <row r="125" customFormat="false" ht="15" hidden="false" customHeight="false" outlineLevel="0" collapsed="false">
      <c r="A125" s="0" t="n">
        <v>2007</v>
      </c>
      <c r="B125" s="0" t="s">
        <v>95</v>
      </c>
      <c r="C125" s="0" t="n">
        <f aca="false">'[2]INSEE cours cacao'!$M125</f>
        <v>57.9960452326516</v>
      </c>
      <c r="D125" s="0" t="n">
        <f aca="false">C125/60</f>
        <v>0.966600753877526</v>
      </c>
    </row>
    <row r="126" customFormat="false" ht="15" hidden="false" customHeight="false" outlineLevel="0" collapsed="false">
      <c r="A126" s="0" t="n">
        <v>2007</v>
      </c>
      <c r="B126" s="0" t="s">
        <v>96</v>
      </c>
      <c r="C126" s="0" t="n">
        <f aca="false">'[2]INSEE cours cacao'!$M126</f>
        <v>56.4512142371625</v>
      </c>
      <c r="D126" s="0" t="n">
        <f aca="false">C126/60</f>
        <v>0.940853570619374</v>
      </c>
    </row>
    <row r="127" customFormat="false" ht="15" hidden="false" customHeight="false" outlineLevel="0" collapsed="false">
      <c r="A127" s="0" t="n">
        <v>2007</v>
      </c>
      <c r="B127" s="0" t="s">
        <v>97</v>
      </c>
      <c r="C127" s="0" t="n">
        <f aca="false">'[2]INSEE cours cacao'!$M127</f>
        <v>53.0742136810233</v>
      </c>
      <c r="D127" s="0" t="n">
        <f aca="false">C127/60</f>
        <v>0.884570228017055</v>
      </c>
    </row>
    <row r="128" customFormat="false" ht="15" hidden="false" customHeight="false" outlineLevel="0" collapsed="false">
      <c r="A128" s="0" t="n">
        <v>2007</v>
      </c>
      <c r="B128" s="0" t="s">
        <v>98</v>
      </c>
      <c r="C128" s="0" t="n">
        <f aca="false">'[2]INSEE cours cacao'!$M128</f>
        <v>49.8918618303158</v>
      </c>
      <c r="D128" s="0" t="n">
        <f aca="false">C128/60</f>
        <v>0.831531030505263</v>
      </c>
    </row>
    <row r="129" customFormat="false" ht="15" hidden="false" customHeight="false" outlineLevel="0" collapsed="false">
      <c r="A129" s="0" t="n">
        <v>2006</v>
      </c>
      <c r="B129" s="0" t="s">
        <v>99</v>
      </c>
      <c r="C129" s="0" t="n">
        <f aca="false">'[2]INSEE cours cacao'!$M129</f>
        <v>49.5149230674164</v>
      </c>
      <c r="D129" s="0" t="n">
        <f aca="false">C129/60</f>
        <v>0.825248717790274</v>
      </c>
    </row>
    <row r="130" customFormat="false" ht="15" hidden="false" customHeight="false" outlineLevel="0" collapsed="false">
      <c r="A130" s="0" t="n">
        <v>2006</v>
      </c>
      <c r="B130" s="0" t="s">
        <v>100</v>
      </c>
      <c r="C130" s="0" t="n">
        <f aca="false">'[2]INSEE cours cacao'!$M130</f>
        <v>45.5076314651177</v>
      </c>
      <c r="D130" s="0" t="n">
        <f aca="false">C130/60</f>
        <v>0.758460524418629</v>
      </c>
    </row>
    <row r="131" customFormat="false" ht="15" hidden="false" customHeight="false" outlineLevel="0" collapsed="false">
      <c r="A131" s="0" t="n">
        <v>2006</v>
      </c>
      <c r="B131" s="0" t="s">
        <v>101</v>
      </c>
      <c r="C131" s="0" t="n">
        <f aca="false">'[2]INSEE cours cacao'!$M131</f>
        <v>44.7444849533461</v>
      </c>
      <c r="D131" s="0" t="n">
        <f aca="false">C131/60</f>
        <v>0.745741415889102</v>
      </c>
    </row>
    <row r="132" customFormat="false" ht="15" hidden="false" customHeight="false" outlineLevel="0" collapsed="false">
      <c r="A132" s="0" t="n">
        <v>2006</v>
      </c>
      <c r="B132" s="0" t="s">
        <v>102</v>
      </c>
      <c r="C132" s="0" t="n">
        <f aca="false">'[2]INSEE cours cacao'!$M132</f>
        <v>44.895878390904</v>
      </c>
      <c r="D132" s="0" t="n">
        <f aca="false">C132/60</f>
        <v>0.748264639848401</v>
      </c>
    </row>
    <row r="133" customFormat="false" ht="15" hidden="false" customHeight="false" outlineLevel="0" collapsed="false">
      <c r="A133" s="0" t="n">
        <v>2006</v>
      </c>
      <c r="B133" s="0" t="s">
        <v>103</v>
      </c>
      <c r="C133" s="0" t="n">
        <f aca="false">'[2]INSEE cours cacao'!$M133</f>
        <v>45.9988877216833</v>
      </c>
      <c r="D133" s="0" t="n">
        <f aca="false">C133/60</f>
        <v>0.766648128694721</v>
      </c>
    </row>
    <row r="134" customFormat="false" ht="15" hidden="false" customHeight="false" outlineLevel="0" collapsed="false">
      <c r="A134" s="0" t="n">
        <v>2006</v>
      </c>
      <c r="B134" s="0" t="s">
        <v>104</v>
      </c>
      <c r="C134" s="0" t="n">
        <f aca="false">'[2]INSEE cours cacao'!$M134</f>
        <v>49.2770190941111</v>
      </c>
      <c r="D134" s="0" t="n">
        <f aca="false">C134/60</f>
        <v>0.821283651568518</v>
      </c>
    </row>
    <row r="135" customFormat="false" ht="15" hidden="false" customHeight="false" outlineLevel="0" collapsed="false">
      <c r="A135" s="0" t="n">
        <v>2006</v>
      </c>
      <c r="B135" s="0" t="s">
        <v>105</v>
      </c>
      <c r="C135" s="0" t="n">
        <f aca="false">'[2]INSEE cours cacao'!$M135</f>
        <v>47.03083482667</v>
      </c>
      <c r="D135" s="0" t="n">
        <f aca="false">C135/60</f>
        <v>0.783847247111166</v>
      </c>
    </row>
    <row r="136" customFormat="false" ht="15" hidden="false" customHeight="false" outlineLevel="0" collapsed="false">
      <c r="A136" s="0" t="n">
        <v>2006</v>
      </c>
      <c r="B136" s="0" t="s">
        <v>94</v>
      </c>
      <c r="C136" s="0" t="n">
        <f aca="false">'[2]INSEE cours cacao'!$M136</f>
        <v>46.7280479515541</v>
      </c>
      <c r="D136" s="0" t="n">
        <f aca="false">C136/60</f>
        <v>0.778800799192569</v>
      </c>
    </row>
    <row r="137" customFormat="false" ht="15" hidden="false" customHeight="false" outlineLevel="0" collapsed="false">
      <c r="A137" s="0" t="n">
        <v>2006</v>
      </c>
      <c r="B137" s="0" t="s">
        <v>95</v>
      </c>
      <c r="C137" s="0" t="n">
        <f aca="false">'[2]INSEE cours cacao'!$M137</f>
        <v>45.3098930976951</v>
      </c>
      <c r="D137" s="0" t="n">
        <f aca="false">C137/60</f>
        <v>0.755164884961585</v>
      </c>
    </row>
    <row r="138" customFormat="false" ht="15" hidden="false" customHeight="false" outlineLevel="0" collapsed="false">
      <c r="A138" s="0" t="n">
        <v>2006</v>
      </c>
      <c r="B138" s="0" t="s">
        <v>96</v>
      </c>
      <c r="C138" s="0" t="n">
        <f aca="false">'[2]INSEE cours cacao'!$M138</f>
        <v>45.4025829574245</v>
      </c>
      <c r="D138" s="0" t="n">
        <f aca="false">C138/60</f>
        <v>0.756709715957074</v>
      </c>
    </row>
    <row r="139" customFormat="false" ht="15" hidden="false" customHeight="false" outlineLevel="0" collapsed="false">
      <c r="A139" s="0" t="n">
        <v>2006</v>
      </c>
      <c r="B139" s="0" t="s">
        <v>97</v>
      </c>
      <c r="C139" s="0" t="n">
        <f aca="false">'[2]INSEE cours cacao'!$M139</f>
        <v>45.7115491565223</v>
      </c>
      <c r="D139" s="0" t="n">
        <f aca="false">C139/60</f>
        <v>0.761859152608705</v>
      </c>
    </row>
    <row r="140" customFormat="false" ht="15" hidden="false" customHeight="false" outlineLevel="0" collapsed="false">
      <c r="A140" s="0" t="n">
        <v>2006</v>
      </c>
      <c r="B140" s="0" t="s">
        <v>98</v>
      </c>
      <c r="C140" s="0" t="n">
        <f aca="false">'[2]INSEE cours cacao'!$M140</f>
        <v>46.888710375085</v>
      </c>
      <c r="D140" s="0" t="n">
        <f aca="false">C140/60</f>
        <v>0.781478506251416</v>
      </c>
    </row>
    <row r="141" customFormat="false" ht="15" hidden="false" customHeight="false" outlineLevel="0" collapsed="false">
      <c r="A141" s="0" t="n">
        <v>2005</v>
      </c>
      <c r="B141" s="0" t="s">
        <v>99</v>
      </c>
      <c r="C141" s="0" t="n">
        <f aca="false">'[2]INSEE cours cacao'!$M141</f>
        <v>45.1584996601372</v>
      </c>
      <c r="D141" s="0" t="n">
        <f aca="false">C141/60</f>
        <v>0.752641661002286</v>
      </c>
    </row>
    <row r="142" customFormat="false" ht="15" hidden="false" customHeight="false" outlineLevel="0" collapsed="false">
      <c r="A142" s="0" t="n">
        <v>2005</v>
      </c>
      <c r="B142" s="0" t="s">
        <v>100</v>
      </c>
      <c r="C142" s="0" t="n">
        <f aca="false">'[2]INSEE cours cacao'!$M142</f>
        <v>42.4272384601125</v>
      </c>
      <c r="D142" s="0" t="n">
        <f aca="false">C142/60</f>
        <v>0.707120641001875</v>
      </c>
    </row>
    <row r="143" customFormat="false" ht="15" hidden="false" customHeight="false" outlineLevel="0" collapsed="false">
      <c r="A143" s="0" t="n">
        <v>2005</v>
      </c>
      <c r="B143" s="0" t="s">
        <v>101</v>
      </c>
      <c r="C143" s="0" t="n">
        <f aca="false">'[2]INSEE cours cacao'!$M143</f>
        <v>42.7022183773095</v>
      </c>
      <c r="D143" s="0" t="n">
        <f aca="false">C143/60</f>
        <v>0.711703639621825</v>
      </c>
    </row>
    <row r="144" customFormat="false" ht="15" hidden="false" customHeight="false" outlineLevel="0" collapsed="false">
      <c r="A144" s="0" t="n">
        <v>2005</v>
      </c>
      <c r="B144" s="0" t="s">
        <v>102</v>
      </c>
      <c r="C144" s="0" t="n">
        <f aca="false">'[2]INSEE cours cacao'!$M144</f>
        <v>43.5642340727924</v>
      </c>
      <c r="D144" s="0" t="n">
        <f aca="false">C144/60</f>
        <v>0.726070567879874</v>
      </c>
    </row>
    <row r="145" customFormat="false" ht="15" hidden="false" customHeight="false" outlineLevel="0" collapsed="false">
      <c r="A145" s="0" t="n">
        <v>2005</v>
      </c>
      <c r="B145" s="0" t="s">
        <v>103</v>
      </c>
      <c r="C145" s="0" t="n">
        <f aca="false">'[2]INSEE cours cacao'!$M145</f>
        <v>42.8690601248224</v>
      </c>
      <c r="D145" s="0" t="n">
        <f aca="false">C145/60</f>
        <v>0.714484335413706</v>
      </c>
    </row>
    <row r="146" customFormat="false" ht="15" hidden="false" customHeight="false" outlineLevel="0" collapsed="false">
      <c r="A146" s="0" t="n">
        <v>2005</v>
      </c>
      <c r="B146" s="0" t="s">
        <v>104</v>
      </c>
      <c r="C146" s="0" t="n">
        <f aca="false">'[2]INSEE cours cacao'!$M146</f>
        <v>43.7619724402151</v>
      </c>
      <c r="D146" s="0" t="n">
        <f aca="false">C146/60</f>
        <v>0.729366207336918</v>
      </c>
    </row>
    <row r="147" customFormat="false" ht="15" hidden="false" customHeight="false" outlineLevel="0" collapsed="false">
      <c r="A147" s="0" t="n">
        <v>2005</v>
      </c>
      <c r="B147" s="0" t="s">
        <v>105</v>
      </c>
      <c r="C147" s="0" t="n">
        <f aca="false">'[2]INSEE cours cacao'!$M147</f>
        <v>45.6652042266576</v>
      </c>
      <c r="D147" s="0" t="n">
        <f aca="false">C147/60</f>
        <v>0.76108673711096</v>
      </c>
    </row>
    <row r="148" customFormat="false" ht="15" hidden="false" customHeight="false" outlineLevel="0" collapsed="false">
      <c r="A148" s="0" t="n">
        <v>2005</v>
      </c>
      <c r="B148" s="0" t="s">
        <v>94</v>
      </c>
      <c r="C148" s="0" t="n">
        <f aca="false">'[2]INSEE cours cacao'!$M148</f>
        <v>44.6116294877341</v>
      </c>
      <c r="D148" s="0" t="n">
        <f aca="false">C148/60</f>
        <v>0.743527158128901</v>
      </c>
    </row>
    <row r="149" customFormat="false" ht="15" hidden="false" customHeight="false" outlineLevel="0" collapsed="false">
      <c r="A149" s="0" t="n">
        <v>2005</v>
      </c>
      <c r="B149" s="0" t="s">
        <v>95</v>
      </c>
      <c r="C149" s="0" t="n">
        <f aca="false">'[2]INSEE cours cacao'!$M149</f>
        <v>46.8454551072113</v>
      </c>
      <c r="D149" s="0" t="n">
        <f aca="false">C149/60</f>
        <v>0.780757585120188</v>
      </c>
    </row>
    <row r="150" customFormat="false" ht="15" hidden="false" customHeight="false" outlineLevel="0" collapsed="false">
      <c r="A150" s="0" t="n">
        <v>2005</v>
      </c>
      <c r="B150" s="0" t="s">
        <v>96</v>
      </c>
      <c r="C150" s="0" t="n">
        <f aca="false">'[2]INSEE cours cacao'!$M150</f>
        <v>52.7528888339616</v>
      </c>
      <c r="D150" s="0" t="n">
        <f aca="false">C150/60</f>
        <v>0.87921481389936</v>
      </c>
    </row>
    <row r="151" customFormat="false" ht="15" hidden="false" customHeight="false" outlineLevel="0" collapsed="false">
      <c r="A151" s="0" t="n">
        <v>2005</v>
      </c>
      <c r="B151" s="0" t="s">
        <v>97</v>
      </c>
      <c r="C151" s="0" t="n">
        <f aca="false">'[2]INSEE cours cacao'!$M151</f>
        <v>49.2183155162825</v>
      </c>
      <c r="D151" s="0" t="n">
        <f aca="false">C151/60</f>
        <v>0.820305258604709</v>
      </c>
    </row>
    <row r="152" customFormat="false" ht="15" hidden="false" customHeight="false" outlineLevel="0" collapsed="false">
      <c r="A152" s="0" t="n">
        <v>2005</v>
      </c>
      <c r="B152" s="0" t="s">
        <v>98</v>
      </c>
      <c r="C152" s="0" t="n">
        <f aca="false">'[2]INSEE cours cacao'!$M152</f>
        <v>46.7249582895631</v>
      </c>
      <c r="D152" s="0" t="n">
        <f aca="false">C152/60</f>
        <v>0.778749304826052</v>
      </c>
    </row>
    <row r="153" customFormat="false" ht="15" hidden="false" customHeight="false" outlineLevel="0" collapsed="false">
      <c r="A153" s="0" t="n">
        <v>2004</v>
      </c>
      <c r="B153" s="0" t="s">
        <v>99</v>
      </c>
      <c r="C153" s="0" t="n">
        <f aca="false">'[2]INSEE cours cacao'!$M153</f>
        <v>50.2070073533955</v>
      </c>
      <c r="D153" s="0" t="n">
        <f aca="false">C153/60</f>
        <v>0.836783455889926</v>
      </c>
    </row>
    <row r="154" customFormat="false" ht="15" hidden="false" customHeight="false" outlineLevel="0" collapsed="false">
      <c r="A154" s="0" t="n">
        <v>2004</v>
      </c>
      <c r="B154" s="0" t="s">
        <v>100</v>
      </c>
      <c r="C154" s="0" t="n">
        <f aca="false">'[2]INSEE cours cacao'!$M154</f>
        <v>50.2966075511339</v>
      </c>
      <c r="D154" s="0" t="n">
        <f aca="false">C154/60</f>
        <v>0.838276792518899</v>
      </c>
    </row>
    <row r="155" customFormat="false" ht="15" hidden="false" customHeight="false" outlineLevel="0" collapsed="false">
      <c r="A155" s="0" t="n">
        <v>2004</v>
      </c>
      <c r="B155" s="0" t="s">
        <v>101</v>
      </c>
      <c r="C155" s="0" t="n">
        <f aca="false">'[2]INSEE cours cacao'!$M155</f>
        <v>44.5714638818513</v>
      </c>
      <c r="D155" s="0" t="n">
        <f aca="false">C155/60</f>
        <v>0.742857731364189</v>
      </c>
    </row>
    <row r="156" customFormat="false" ht="15" hidden="false" customHeight="false" outlineLevel="0" collapsed="false">
      <c r="A156" s="0" t="n">
        <v>2004</v>
      </c>
      <c r="B156" s="0" t="s">
        <v>102</v>
      </c>
      <c r="C156" s="0" t="n">
        <f aca="false">'[2]INSEE cours cacao'!$M156</f>
        <v>45.9803497497374</v>
      </c>
      <c r="D156" s="0" t="n">
        <f aca="false">C156/60</f>
        <v>0.766339162495623</v>
      </c>
    </row>
    <row r="157" customFormat="false" ht="15" hidden="false" customHeight="false" outlineLevel="0" collapsed="false">
      <c r="A157" s="0" t="n">
        <v>2004</v>
      </c>
      <c r="B157" s="0" t="s">
        <v>103</v>
      </c>
      <c r="C157" s="0" t="n">
        <f aca="false">'[2]INSEE cours cacao'!$M157</f>
        <v>51.3501822900575</v>
      </c>
      <c r="D157" s="0" t="n">
        <f aca="false">C157/60</f>
        <v>0.855836371500958</v>
      </c>
    </row>
    <row r="158" customFormat="false" ht="15" hidden="false" customHeight="false" outlineLevel="0" collapsed="false">
      <c r="A158" s="0" t="n">
        <v>2004</v>
      </c>
      <c r="B158" s="0" t="s">
        <v>104</v>
      </c>
      <c r="C158" s="0" t="n">
        <f aca="false">'[2]INSEE cours cacao'!$M158</f>
        <v>46.5086819501947</v>
      </c>
      <c r="D158" s="0" t="n">
        <f aca="false">C158/60</f>
        <v>0.775144699169911</v>
      </c>
    </row>
    <row r="159" customFormat="false" ht="15" hidden="false" customHeight="false" outlineLevel="0" collapsed="false">
      <c r="A159" s="0" t="n">
        <v>2004</v>
      </c>
      <c r="B159" s="0" t="s">
        <v>105</v>
      </c>
      <c r="C159" s="0" t="n">
        <f aca="false">'[2]INSEE cours cacao'!$M159</f>
        <v>41.6980782302416</v>
      </c>
      <c r="D159" s="0" t="n">
        <f aca="false">C159/60</f>
        <v>0.694967970504027</v>
      </c>
    </row>
    <row r="160" customFormat="false" ht="15" hidden="false" customHeight="false" outlineLevel="0" collapsed="false">
      <c r="A160" s="0" t="n">
        <v>2004</v>
      </c>
      <c r="B160" s="0" t="s">
        <v>94</v>
      </c>
      <c r="C160" s="0" t="n">
        <f aca="false">'[2]INSEE cours cacao'!$M160</f>
        <v>42.4056108261756</v>
      </c>
      <c r="D160" s="0" t="n">
        <f aca="false">C160/60</f>
        <v>0.70676018043626</v>
      </c>
    </row>
    <row r="161" customFormat="false" ht="15" hidden="false" customHeight="false" outlineLevel="0" collapsed="false">
      <c r="A161" s="0" t="n">
        <v>2004</v>
      </c>
      <c r="B161" s="0" t="s">
        <v>95</v>
      </c>
      <c r="C161" s="0" t="n">
        <f aca="false">'[2]INSEE cours cacao'!$M161</f>
        <v>42.9277637026509</v>
      </c>
      <c r="D161" s="0" t="n">
        <f aca="false">C161/60</f>
        <v>0.715462728377516</v>
      </c>
    </row>
    <row r="162" customFormat="false" ht="15" hidden="false" customHeight="false" outlineLevel="0" collapsed="false">
      <c r="A162" s="0" t="n">
        <v>2004</v>
      </c>
      <c r="B162" s="0" t="s">
        <v>96</v>
      </c>
      <c r="C162" s="0" t="n">
        <f aca="false">'[2]INSEE cours cacao'!$M162</f>
        <v>45.1986652660199</v>
      </c>
      <c r="D162" s="0" t="n">
        <f aca="false">C162/60</f>
        <v>0.753311087766998</v>
      </c>
    </row>
    <row r="163" customFormat="false" ht="15" hidden="false" customHeight="false" outlineLevel="0" collapsed="false">
      <c r="A163" s="0" t="n">
        <v>2004</v>
      </c>
      <c r="B163" s="0" t="s">
        <v>97</v>
      </c>
      <c r="C163" s="0" t="n">
        <f aca="false">'[2]INSEE cours cacao'!$M163</f>
        <v>47.2687387999753</v>
      </c>
      <c r="D163" s="0" t="n">
        <f aca="false">C163/60</f>
        <v>0.787812313332921</v>
      </c>
    </row>
    <row r="164" customFormat="false" ht="15" hidden="false" customHeight="false" outlineLevel="0" collapsed="false">
      <c r="A164" s="0" t="n">
        <v>2004</v>
      </c>
      <c r="B164" s="0" t="s">
        <v>98</v>
      </c>
      <c r="C164" s="0" t="n">
        <f aca="false">'[2]INSEE cours cacao'!$M164</f>
        <v>49.1163566705803</v>
      </c>
      <c r="D164" s="0" t="n">
        <f aca="false">C164/60</f>
        <v>0.818605944509671</v>
      </c>
    </row>
    <row r="165" customFormat="false" ht="15" hidden="false" customHeight="false" outlineLevel="0" collapsed="false">
      <c r="A165" s="0" t="n">
        <v>2003</v>
      </c>
      <c r="B165" s="0" t="s">
        <v>99</v>
      </c>
      <c r="C165" s="0" t="n">
        <f aca="false">'[2]INSEE cours cacao'!$M165</f>
        <v>49.0452944447878</v>
      </c>
      <c r="D165" s="0" t="n">
        <f aca="false">C165/60</f>
        <v>0.817421574079796</v>
      </c>
    </row>
    <row r="166" customFormat="false" ht="15" hidden="false" customHeight="false" outlineLevel="0" collapsed="false">
      <c r="A166" s="0" t="n">
        <v>2003</v>
      </c>
      <c r="B166" s="0" t="s">
        <v>100</v>
      </c>
      <c r="C166" s="0" t="n">
        <f aca="false">'[2]INSEE cours cacao'!$M166</f>
        <v>46.1441018352592</v>
      </c>
      <c r="D166" s="0" t="n">
        <f aca="false">C166/60</f>
        <v>0.769068363920987</v>
      </c>
    </row>
    <row r="167" customFormat="false" ht="15" hidden="false" customHeight="false" outlineLevel="0" collapsed="false">
      <c r="A167" s="0" t="n">
        <v>2003</v>
      </c>
      <c r="B167" s="0" t="s">
        <v>101</v>
      </c>
      <c r="C167" s="0" t="n">
        <f aca="false">'[2]INSEE cours cacao'!$M167</f>
        <v>45.0812581103627</v>
      </c>
      <c r="D167" s="0" t="n">
        <f aca="false">C167/60</f>
        <v>0.751354301839379</v>
      </c>
    </row>
    <row r="168" customFormat="false" ht="15" hidden="false" customHeight="false" outlineLevel="0" collapsed="false">
      <c r="A168" s="0" t="n">
        <v>2003</v>
      </c>
      <c r="B168" s="0" t="s">
        <v>102</v>
      </c>
      <c r="C168" s="0" t="n">
        <f aca="false">'[2]INSEE cours cacao'!$M168</f>
        <v>50.5808564543039</v>
      </c>
      <c r="D168" s="0" t="n">
        <f aca="false">C168/60</f>
        <v>0.843014274238398</v>
      </c>
    </row>
    <row r="169" customFormat="false" ht="15" hidden="false" customHeight="false" outlineLevel="0" collapsed="false">
      <c r="A169" s="0" t="n">
        <v>2003</v>
      </c>
      <c r="B169" s="0" t="s">
        <v>103</v>
      </c>
      <c r="C169" s="0" t="n">
        <f aca="false">'[2]INSEE cours cacao'!$M169</f>
        <v>48.9217079651486</v>
      </c>
      <c r="D169" s="0" t="n">
        <f aca="false">C169/60</f>
        <v>0.815361799419144</v>
      </c>
    </row>
    <row r="170" customFormat="false" ht="15" hidden="false" customHeight="false" outlineLevel="0" collapsed="false">
      <c r="A170" s="0" t="n">
        <v>2003</v>
      </c>
      <c r="B170" s="0" t="s">
        <v>104</v>
      </c>
      <c r="C170" s="0" t="n">
        <f aca="false">'[2]INSEE cours cacao'!$M170</f>
        <v>47.8217882963604</v>
      </c>
      <c r="D170" s="0" t="n">
        <f aca="false">C170/60</f>
        <v>0.79702980493934</v>
      </c>
    </row>
    <row r="171" customFormat="false" ht="15" hidden="false" customHeight="false" outlineLevel="0" collapsed="false">
      <c r="A171" s="0" t="n">
        <v>2003</v>
      </c>
      <c r="B171" s="0" t="s">
        <v>105</v>
      </c>
      <c r="C171" s="0" t="n">
        <f aca="false">'[2]INSEE cours cacao'!$M171</f>
        <v>47.9113884940988</v>
      </c>
      <c r="D171" s="0" t="n">
        <f aca="false">C171/60</f>
        <v>0.798523141568313</v>
      </c>
    </row>
    <row r="172" customFormat="false" ht="15" hidden="false" customHeight="false" outlineLevel="0" collapsed="false">
      <c r="A172" s="0" t="n">
        <v>2003</v>
      </c>
      <c r="B172" s="0" t="s">
        <v>94</v>
      </c>
      <c r="C172" s="0" t="n">
        <f aca="false">'[2]INSEE cours cacao'!$M172</f>
        <v>54.3162578013965</v>
      </c>
      <c r="D172" s="0" t="n">
        <f aca="false">C172/60</f>
        <v>0.905270963356609</v>
      </c>
    </row>
    <row r="173" customFormat="false" ht="15" hidden="false" customHeight="false" outlineLevel="0" collapsed="false">
      <c r="A173" s="0" t="n">
        <v>2003</v>
      </c>
      <c r="B173" s="0" t="s">
        <v>95</v>
      </c>
      <c r="C173" s="0" t="n">
        <f aca="false">'[2]INSEE cours cacao'!$M173</f>
        <v>61.0826175616388</v>
      </c>
      <c r="D173" s="0" t="n">
        <f aca="false">C173/60</f>
        <v>1.01804362602731</v>
      </c>
    </row>
    <row r="174" customFormat="false" ht="15" hidden="false" customHeight="false" outlineLevel="0" collapsed="false">
      <c r="A174" s="0" t="n">
        <v>2003</v>
      </c>
      <c r="B174" s="0" t="s">
        <v>96</v>
      </c>
      <c r="C174" s="0" t="n">
        <f aca="false">'[2]INSEE cours cacao'!$M174</f>
        <v>61.9569919050856</v>
      </c>
      <c r="D174" s="0" t="n">
        <f aca="false">C174/60</f>
        <v>1.03261653175143</v>
      </c>
    </row>
    <row r="175" customFormat="false" ht="15" hidden="false" customHeight="false" outlineLevel="0" collapsed="false">
      <c r="A175" s="0" t="n">
        <v>2003</v>
      </c>
      <c r="B175" s="0" t="s">
        <v>97</v>
      </c>
      <c r="C175" s="0" t="n">
        <f aca="false">'[2]INSEE cours cacao'!$M175</f>
        <v>69.690415868504</v>
      </c>
      <c r="D175" s="0" t="n">
        <f aca="false">C175/60</f>
        <v>1.16150693114173</v>
      </c>
    </row>
    <row r="176" customFormat="false" ht="15" hidden="false" customHeight="false" outlineLevel="0" collapsed="false">
      <c r="A176" s="0" t="n">
        <v>2003</v>
      </c>
      <c r="B176" s="0" t="s">
        <v>98</v>
      </c>
      <c r="C176" s="0" t="n">
        <f aca="false">'[2]INSEE cours cacao'!$M176</f>
        <v>67.3669900512884</v>
      </c>
      <c r="D176" s="0" t="n">
        <f aca="false">C176/60</f>
        <v>1.12278316752147</v>
      </c>
    </row>
    <row r="177" customFormat="false" ht="15" hidden="false" customHeight="false" outlineLevel="0" collapsed="false">
      <c r="A177" s="0" t="n">
        <v>2002</v>
      </c>
      <c r="B177" s="0" t="s">
        <v>99</v>
      </c>
      <c r="C177" s="0" t="n">
        <f aca="false">'[2]INSEE cours cacao'!$M177</f>
        <v>62.466786133597</v>
      </c>
      <c r="D177" s="0" t="n">
        <f aca="false">C177/60</f>
        <v>1.04111310222662</v>
      </c>
    </row>
    <row r="178" customFormat="false" ht="15" hidden="false" customHeight="false" outlineLevel="0" collapsed="false">
      <c r="A178" s="0" t="n">
        <v>2002</v>
      </c>
      <c r="B178" s="0" t="s">
        <v>100</v>
      </c>
      <c r="C178" s="0" t="n">
        <f aca="false">'[2]INSEE cours cacao'!$M178</f>
        <v>55.4717913860224</v>
      </c>
      <c r="D178" s="0" t="n">
        <f aca="false">C178/60</f>
        <v>0.924529856433706</v>
      </c>
    </row>
    <row r="179" customFormat="false" ht="15" hidden="false" customHeight="false" outlineLevel="0" collapsed="false">
      <c r="A179" s="0" t="n">
        <v>2002</v>
      </c>
      <c r="B179" s="0" t="s">
        <v>101</v>
      </c>
      <c r="C179" s="0" t="n">
        <f aca="false">'[2]INSEE cours cacao'!$M179</f>
        <v>65.7881727738986</v>
      </c>
      <c r="D179" s="0" t="n">
        <f aca="false">C179/60</f>
        <v>1.09646954623164</v>
      </c>
    </row>
    <row r="180" customFormat="false" ht="15" hidden="false" customHeight="false" outlineLevel="0" collapsed="false">
      <c r="A180" s="0" t="n">
        <v>2002</v>
      </c>
      <c r="B180" s="0" t="s">
        <v>102</v>
      </c>
      <c r="C180" s="0" t="n">
        <f aca="false">'[2]INSEE cours cacao'!$M180</f>
        <v>64.0950380028425</v>
      </c>
      <c r="D180" s="0" t="n">
        <f aca="false">C180/60</f>
        <v>1.06825063338071</v>
      </c>
    </row>
    <row r="181" customFormat="false" ht="15" hidden="false" customHeight="false" outlineLevel="0" collapsed="false">
      <c r="A181" s="0" t="n">
        <v>2002</v>
      </c>
      <c r="B181" s="0" t="s">
        <v>103</v>
      </c>
      <c r="C181" s="0" t="n">
        <f aca="false">'[2]INSEE cours cacao'!$M181</f>
        <v>57.4337267502935</v>
      </c>
      <c r="D181" s="0" t="n">
        <f aca="false">C181/60</f>
        <v>0.957228779171559</v>
      </c>
    </row>
    <row r="182" customFormat="false" ht="15" hidden="false" customHeight="false" outlineLevel="0" collapsed="false">
      <c r="A182" s="0" t="n">
        <v>2002</v>
      </c>
      <c r="B182" s="0" t="s">
        <v>104</v>
      </c>
      <c r="C182" s="0" t="n">
        <f aca="false">'[2]INSEE cours cacao'!$M182</f>
        <v>54.2050299697213</v>
      </c>
      <c r="D182" s="0" t="n">
        <f aca="false">C182/60</f>
        <v>0.903417166162022</v>
      </c>
    </row>
    <row r="183" customFormat="false" ht="15" hidden="false" customHeight="false" outlineLevel="0" collapsed="false">
      <c r="A183" s="0" t="n">
        <v>2002</v>
      </c>
      <c r="B183" s="0" t="s">
        <v>105</v>
      </c>
      <c r="C183" s="0" t="n">
        <f aca="false">'[2]INSEE cours cacao'!$M183</f>
        <v>47.6456775628746</v>
      </c>
      <c r="D183" s="0" t="n">
        <f aca="false">C183/60</f>
        <v>0.79409462604791</v>
      </c>
    </row>
    <row r="184" customFormat="false" ht="15" hidden="false" customHeight="false" outlineLevel="0" collapsed="false">
      <c r="A184" s="0" t="n">
        <v>2002</v>
      </c>
      <c r="B184" s="0" t="s">
        <v>94</v>
      </c>
      <c r="C184" s="0" t="n">
        <f aca="false">'[2]INSEE cours cacao'!$M184</f>
        <v>47.8094296483965</v>
      </c>
      <c r="D184" s="0" t="n">
        <f aca="false">C184/60</f>
        <v>0.796823827473275</v>
      </c>
    </row>
    <row r="185" customFormat="false" ht="15" hidden="false" customHeight="false" outlineLevel="0" collapsed="false">
      <c r="A185" s="0" t="n">
        <v>2002</v>
      </c>
      <c r="B185" s="0" t="s">
        <v>95</v>
      </c>
      <c r="C185" s="0" t="n">
        <f aca="false">'[2]INSEE cours cacao'!$M185</f>
        <v>47.4170425755422</v>
      </c>
      <c r="D185" s="0" t="n">
        <f aca="false">C185/60</f>
        <v>0.790284042925704</v>
      </c>
    </row>
    <row r="186" customFormat="false" ht="15" hidden="false" customHeight="false" outlineLevel="0" collapsed="false">
      <c r="A186" s="0" t="n">
        <v>2002</v>
      </c>
      <c r="B186" s="0" t="s">
        <v>96</v>
      </c>
      <c r="C186" s="0" t="n">
        <f aca="false">'[2]INSEE cours cacao'!$M186</f>
        <v>47.2409318420565</v>
      </c>
      <c r="D186" s="0" t="n">
        <f aca="false">C186/60</f>
        <v>0.787348864034275</v>
      </c>
    </row>
    <row r="187" customFormat="false" ht="15" hidden="false" customHeight="false" outlineLevel="0" collapsed="false">
      <c r="A187" s="0" t="n">
        <v>2002</v>
      </c>
      <c r="B187" s="0" t="s">
        <v>97</v>
      </c>
      <c r="C187" s="0" t="n">
        <f aca="false">'[2]INSEE cours cacao'!$M187</f>
        <v>44.5498362479145</v>
      </c>
      <c r="D187" s="0" t="n">
        <f aca="false">C187/60</f>
        <v>0.742497270798575</v>
      </c>
    </row>
    <row r="188" customFormat="false" ht="15" hidden="false" customHeight="false" outlineLevel="0" collapsed="false">
      <c r="A188" s="0" t="n">
        <v>2002</v>
      </c>
      <c r="B188" s="0" t="s">
        <v>98</v>
      </c>
      <c r="C188" s="0" t="n">
        <f aca="false">'[2]INSEE cours cacao'!$M188</f>
        <v>41.3952913551258</v>
      </c>
      <c r="D188" s="0" t="n">
        <f aca="false">C188/60</f>
        <v>0.689921522585429</v>
      </c>
    </row>
    <row r="189" customFormat="false" ht="15" hidden="false" customHeight="false" outlineLevel="0" collapsed="false">
      <c r="A189" s="0" t="n">
        <v>2001</v>
      </c>
      <c r="B189" s="0" t="s">
        <v>99</v>
      </c>
      <c r="C189" s="0" t="n">
        <f aca="false">'[2]INSEE cours cacao'!$M189</f>
        <v>40.0142124451585</v>
      </c>
      <c r="D189" s="0" t="n">
        <f aca="false">C189/60</f>
        <v>0.666903540752642</v>
      </c>
    </row>
    <row r="190" customFormat="false" ht="15" hidden="false" customHeight="false" outlineLevel="0" collapsed="false">
      <c r="A190" s="0" t="n">
        <v>2001</v>
      </c>
      <c r="B190" s="0" t="s">
        <v>100</v>
      </c>
      <c r="C190" s="0" t="n">
        <f aca="false">'[2]INSEE cours cacao'!$M190</f>
        <v>37.1222888216029</v>
      </c>
      <c r="D190" s="0" t="n">
        <f aca="false">C190/60</f>
        <v>0.618704813693382</v>
      </c>
    </row>
    <row r="191" customFormat="false" ht="15" hidden="false" customHeight="false" outlineLevel="0" collapsed="false">
      <c r="A191" s="0" t="n">
        <v>2001</v>
      </c>
      <c r="B191" s="0" t="s">
        <v>101</v>
      </c>
      <c r="C191" s="0" t="n">
        <f aca="false">'[2]INSEE cours cacao'!$M191</f>
        <v>32.2128159179386</v>
      </c>
      <c r="D191" s="0" t="n">
        <f aca="false">C191/60</f>
        <v>0.536880265298976</v>
      </c>
    </row>
    <row r="192" customFormat="false" ht="15" hidden="false" customHeight="false" outlineLevel="0" collapsed="false">
      <c r="A192" s="0" t="n">
        <v>2001</v>
      </c>
      <c r="B192" s="0" t="s">
        <v>102</v>
      </c>
      <c r="C192" s="0" t="n">
        <f aca="false">'[2]INSEE cours cacao'!$M192</f>
        <v>29.2096644627078</v>
      </c>
      <c r="D192" s="0" t="n">
        <f aca="false">C192/60</f>
        <v>0.48682774104513</v>
      </c>
    </row>
    <row r="193" customFormat="false" ht="15" hidden="false" customHeight="false" outlineLevel="0" collapsed="false">
      <c r="A193" s="0" t="n">
        <v>2001</v>
      </c>
      <c r="B193" s="0" t="s">
        <v>103</v>
      </c>
      <c r="C193" s="0" t="n">
        <f aca="false">'[2]INSEE cours cacao'!$M193</f>
        <v>30.306494469505</v>
      </c>
      <c r="D193" s="0" t="n">
        <f aca="false">C193/60</f>
        <v>0.505108241158417</v>
      </c>
    </row>
    <row r="194" customFormat="false" ht="15" hidden="false" customHeight="false" outlineLevel="0" collapsed="false">
      <c r="A194" s="0" t="n">
        <v>2001</v>
      </c>
      <c r="B194" s="0" t="s">
        <v>104</v>
      </c>
      <c r="C194" s="0" t="n">
        <f aca="false">'[2]INSEE cours cacao'!$M194</f>
        <v>28.8080084038806</v>
      </c>
      <c r="D194" s="0" t="n">
        <f aca="false">C194/60</f>
        <v>0.48013347339801</v>
      </c>
    </row>
    <row r="195" customFormat="false" ht="15" hidden="false" customHeight="false" outlineLevel="0" collapsed="false">
      <c r="A195" s="0" t="n">
        <v>2001</v>
      </c>
      <c r="B195" s="0" t="s">
        <v>105</v>
      </c>
      <c r="C195" s="0" t="n">
        <f aca="false">'[2]INSEE cours cacao'!$M195</f>
        <v>28.749304826052</v>
      </c>
      <c r="D195" s="0" t="n">
        <f aca="false">C195/60</f>
        <v>0.4791550804342</v>
      </c>
    </row>
    <row r="196" customFormat="false" ht="15" hidden="false" customHeight="false" outlineLevel="0" collapsed="false">
      <c r="A196" s="0" t="n">
        <v>2001</v>
      </c>
      <c r="B196" s="0" t="s">
        <v>94</v>
      </c>
      <c r="C196" s="0" t="n">
        <f aca="false">'[2]INSEE cours cacao'!$M196</f>
        <v>32.2468021998393</v>
      </c>
      <c r="D196" s="0" t="n">
        <f aca="false">C196/60</f>
        <v>0.537446703330656</v>
      </c>
    </row>
    <row r="197" customFormat="false" ht="15" hidden="false" customHeight="false" outlineLevel="0" collapsed="false">
      <c r="A197" s="0" t="n">
        <v>2001</v>
      </c>
      <c r="B197" s="0" t="s">
        <v>95</v>
      </c>
      <c r="C197" s="0" t="n">
        <f aca="false">'[2]INSEE cours cacao'!$M197</f>
        <v>31.0758203052586</v>
      </c>
      <c r="D197" s="0" t="n">
        <f aca="false">C197/60</f>
        <v>0.517930338420977</v>
      </c>
    </row>
    <row r="198" customFormat="false" ht="15" hidden="false" customHeight="false" outlineLevel="0" collapsed="false">
      <c r="A198" s="0" t="n">
        <v>2001</v>
      </c>
      <c r="B198" s="0" t="s">
        <v>96</v>
      </c>
      <c r="C198" s="0" t="n">
        <f aca="false">'[2]INSEE cours cacao'!$M198</f>
        <v>32.441450905271</v>
      </c>
      <c r="D198" s="0" t="n">
        <f aca="false">C198/60</f>
        <v>0.540690848421183</v>
      </c>
    </row>
    <row r="199" customFormat="false" ht="15" hidden="false" customHeight="false" outlineLevel="0" collapsed="false">
      <c r="A199" s="0" t="n">
        <v>2001</v>
      </c>
      <c r="B199" s="0" t="s">
        <v>97</v>
      </c>
      <c r="C199" s="0" t="n">
        <f aca="false">'[2]INSEE cours cacao'!$M199</f>
        <v>33.7545572514367</v>
      </c>
      <c r="D199" s="0" t="n">
        <f aca="false">C199/60</f>
        <v>0.562575954190612</v>
      </c>
    </row>
    <row r="200" customFormat="false" ht="15" hidden="false" customHeight="false" outlineLevel="0" collapsed="false">
      <c r="A200" s="0" t="n">
        <v>2001</v>
      </c>
      <c r="B200" s="0" t="s">
        <v>98</v>
      </c>
      <c r="C200" s="0" t="n">
        <f aca="false">'[2]INSEE cours cacao'!$M200</f>
        <v>28.0603102020639</v>
      </c>
      <c r="D200" s="0" t="n">
        <f aca="false">C200/60</f>
        <v>0.467671836701065</v>
      </c>
    </row>
    <row r="201" customFormat="false" ht="15" hidden="false" customHeight="false" outlineLevel="0" collapsed="false">
      <c r="A201" s="0" t="n">
        <v>2000</v>
      </c>
      <c r="B201" s="0" t="s">
        <v>99</v>
      </c>
      <c r="C201" s="0" t="n">
        <f aca="false">'[2]INSEE cours cacao'!$M201</f>
        <v>22.5452635481678</v>
      </c>
      <c r="D201" s="0" t="n">
        <f aca="false">C201/60</f>
        <v>0.375754392469464</v>
      </c>
    </row>
    <row r="202" customFormat="false" ht="15" hidden="false" customHeight="false" outlineLevel="0" collapsed="false">
      <c r="A202" s="0" t="n">
        <v>2000</v>
      </c>
      <c r="B202" s="0" t="s">
        <v>100</v>
      </c>
      <c r="C202" s="0" t="n">
        <f aca="false">'[2]INSEE cours cacao'!$M202</f>
        <v>22.0663659395662</v>
      </c>
      <c r="D202" s="0" t="n">
        <f aca="false">C202/60</f>
        <v>0.367772765659437</v>
      </c>
    </row>
    <row r="203" customFormat="false" ht="15" hidden="false" customHeight="false" outlineLevel="0" collapsed="false">
      <c r="A203" s="0" t="n">
        <v>2000</v>
      </c>
      <c r="B203" s="0" t="s">
        <v>101</v>
      </c>
      <c r="C203" s="0" t="n">
        <f aca="false">'[2]INSEE cours cacao'!$M203</f>
        <v>24.8192547735278</v>
      </c>
      <c r="D203" s="0" t="n">
        <f aca="false">C203/60</f>
        <v>0.413654246225463</v>
      </c>
    </row>
    <row r="204" customFormat="false" ht="15" hidden="false" customHeight="false" outlineLevel="0" collapsed="false">
      <c r="A204" s="0" t="n">
        <v>2000</v>
      </c>
      <c r="B204" s="0" t="s">
        <v>102</v>
      </c>
      <c r="C204" s="0" t="n">
        <f aca="false">'[2]INSEE cours cacao'!$M204</f>
        <v>24.2816535870976</v>
      </c>
      <c r="D204" s="0" t="n">
        <f aca="false">C204/60</f>
        <v>0.404694226451626</v>
      </c>
    </row>
    <row r="205" customFormat="false" ht="15" hidden="false" customHeight="false" outlineLevel="0" collapsed="false">
      <c r="A205" s="0" t="n">
        <v>2000</v>
      </c>
      <c r="B205" s="0" t="s">
        <v>103</v>
      </c>
      <c r="C205" s="0" t="n">
        <f aca="false">'[2]INSEE cours cacao'!$M205</f>
        <v>23.6173762590373</v>
      </c>
      <c r="D205" s="0" t="n">
        <f aca="false">C205/60</f>
        <v>0.393622937650621</v>
      </c>
    </row>
    <row r="206" customFormat="false" ht="15" hidden="false" customHeight="false" outlineLevel="0" collapsed="false">
      <c r="A206" s="0" t="n">
        <v>2000</v>
      </c>
      <c r="B206" s="0" t="s">
        <v>104</v>
      </c>
      <c r="C206" s="0" t="n">
        <f aca="false">'[2]INSEE cours cacao'!$M206</f>
        <v>25.8604708644874</v>
      </c>
      <c r="D206" s="0" t="n">
        <f aca="false">C206/60</f>
        <v>0.431007847741457</v>
      </c>
    </row>
    <row r="207" customFormat="false" ht="15" hidden="false" customHeight="false" outlineLevel="0" collapsed="false">
      <c r="A207" s="0" t="n">
        <v>2000</v>
      </c>
      <c r="B207" s="0" t="s">
        <v>105</v>
      </c>
      <c r="C207" s="0" t="n">
        <f aca="false">'[2]INSEE cours cacao'!$M207</f>
        <v>25.9037261323611</v>
      </c>
      <c r="D207" s="0" t="n">
        <f aca="false">C207/60</f>
        <v>0.431728768872685</v>
      </c>
    </row>
    <row r="208" customFormat="false" ht="15" hidden="false" customHeight="false" outlineLevel="0" collapsed="false">
      <c r="A208" s="0" t="n">
        <v>2000</v>
      </c>
      <c r="B208" s="0" t="s">
        <v>94</v>
      </c>
      <c r="C208" s="0" t="n">
        <f aca="false">'[2]INSEE cours cacao'!$M208</f>
        <v>24.8810480133473</v>
      </c>
      <c r="D208" s="0" t="n">
        <f aca="false">C208/60</f>
        <v>0.414684133555789</v>
      </c>
    </row>
    <row r="209" customFormat="false" ht="15" hidden="false" customHeight="false" outlineLevel="0" collapsed="false">
      <c r="A209" s="0" t="n">
        <v>2000</v>
      </c>
      <c r="B209" s="0" t="s">
        <v>95</v>
      </c>
      <c r="C209" s="0" t="n">
        <f aca="false">'[2]INSEE cours cacao'!$M209</f>
        <v>24.646233702033</v>
      </c>
      <c r="D209" s="0" t="n">
        <f aca="false">C209/60</f>
        <v>0.41077056170055</v>
      </c>
    </row>
    <row r="210" customFormat="false" ht="15" hidden="false" customHeight="false" outlineLevel="0" collapsed="false">
      <c r="A210" s="0" t="n">
        <v>2000</v>
      </c>
      <c r="B210" s="0" t="s">
        <v>96</v>
      </c>
      <c r="C210" s="0" t="n">
        <f aca="false">'[2]INSEE cours cacao'!$M210</f>
        <v>25.7121670889205</v>
      </c>
      <c r="D210" s="0" t="n">
        <f aca="false">C210/60</f>
        <v>0.428536118148675</v>
      </c>
    </row>
    <row r="211" customFormat="false" ht="15" hidden="false" customHeight="false" outlineLevel="0" collapsed="false">
      <c r="A211" s="0" t="n">
        <v>2000</v>
      </c>
      <c r="B211" s="0" t="s">
        <v>97</v>
      </c>
      <c r="C211" s="0" t="n">
        <f aca="false">'[2]INSEE cours cacao'!$M211</f>
        <v>23.6173762590373</v>
      </c>
      <c r="D211" s="0" t="n">
        <f aca="false">C211/60</f>
        <v>0.393622937650621</v>
      </c>
    </row>
    <row r="212" customFormat="false" ht="15" hidden="false" customHeight="false" outlineLevel="0" collapsed="false">
      <c r="A212" s="0" t="n">
        <v>2000</v>
      </c>
      <c r="B212" s="0" t="s">
        <v>98</v>
      </c>
      <c r="C212" s="0" t="n">
        <f aca="false">'[2]INSEE cours cacao'!$M212</f>
        <v>25.9593400481987</v>
      </c>
      <c r="D212" s="0" t="n">
        <f aca="false">C212/60</f>
        <v>0.432655667469979</v>
      </c>
    </row>
    <row r="213" customFormat="false" ht="15" hidden="false" customHeight="false" outlineLevel="0" collapsed="false">
      <c r="A213" s="0" t="n">
        <v>1999</v>
      </c>
      <c r="B213" s="0" t="s">
        <v>99</v>
      </c>
      <c r="C213" s="0" t="n">
        <f aca="false">'[2]INSEE cours cacao'!$M213</f>
        <v>25.7677810047581</v>
      </c>
      <c r="D213" s="0" t="n">
        <f aca="false">C213/60</f>
        <v>0.429463016745968</v>
      </c>
    </row>
    <row r="214" customFormat="false" ht="15" hidden="false" customHeight="false" outlineLevel="0" collapsed="false">
      <c r="A214" s="0" t="n">
        <v>1999</v>
      </c>
      <c r="B214" s="0" t="s">
        <v>100</v>
      </c>
      <c r="C214" s="0" t="n">
        <f aca="false">'[2]INSEE cours cacao'!$M214</f>
        <v>25.7059877649385</v>
      </c>
      <c r="D214" s="0" t="n">
        <f aca="false">C214/60</f>
        <v>0.428433129415642</v>
      </c>
    </row>
    <row r="215" customFormat="false" ht="15" hidden="false" customHeight="false" outlineLevel="0" collapsed="false">
      <c r="A215" s="0" t="n">
        <v>1999</v>
      </c>
      <c r="B215" s="0" t="s">
        <v>101</v>
      </c>
      <c r="C215" s="0" t="n">
        <f aca="false">'[2]INSEE cours cacao'!$M215</f>
        <v>28.6906012482234</v>
      </c>
      <c r="D215" s="0" t="n">
        <f aca="false">C215/60</f>
        <v>0.478176687470391</v>
      </c>
    </row>
    <row r="216" customFormat="false" ht="15" hidden="false" customHeight="false" outlineLevel="0" collapsed="false">
      <c r="A216" s="0" t="n">
        <v>1999</v>
      </c>
      <c r="B216" s="0" t="s">
        <v>102</v>
      </c>
      <c r="C216" s="0" t="n">
        <f aca="false">'[2]INSEE cours cacao'!$M216</f>
        <v>29.3857751961935</v>
      </c>
      <c r="D216" s="0" t="n">
        <f aca="false">C216/60</f>
        <v>0.489762919936559</v>
      </c>
    </row>
    <row r="217" customFormat="false" ht="15" hidden="false" customHeight="false" outlineLevel="0" collapsed="false">
      <c r="A217" s="0" t="n">
        <v>1999</v>
      </c>
      <c r="B217" s="0" t="s">
        <v>103</v>
      </c>
      <c r="C217" s="0" t="n">
        <f aca="false">'[2]INSEE cours cacao'!$M217</f>
        <v>28.9068775875919</v>
      </c>
      <c r="D217" s="0" t="n">
        <f aca="false">C217/60</f>
        <v>0.481781293126532</v>
      </c>
    </row>
    <row r="218" customFormat="false" ht="15" hidden="false" customHeight="false" outlineLevel="0" collapsed="false">
      <c r="A218" s="0" t="n">
        <v>1999</v>
      </c>
      <c r="B218" s="0" t="s">
        <v>104</v>
      </c>
      <c r="C218" s="0" t="n">
        <f aca="false">'[2]INSEE cours cacao'!$M218</f>
        <v>31.2148550948526</v>
      </c>
      <c r="D218" s="0" t="n">
        <f aca="false">C218/60</f>
        <v>0.52024758491421</v>
      </c>
    </row>
    <row r="219" customFormat="false" ht="15" hidden="false" customHeight="false" outlineLevel="0" collapsed="false">
      <c r="A219" s="0" t="n">
        <v>1999</v>
      </c>
      <c r="B219" s="0" t="s">
        <v>105</v>
      </c>
      <c r="C219" s="0" t="n">
        <f aca="false">'[2]INSEE cours cacao'!$M219</f>
        <v>32.8276586541432</v>
      </c>
      <c r="D219" s="0" t="n">
        <f aca="false">C219/60</f>
        <v>0.547127644235721</v>
      </c>
    </row>
    <row r="220" customFormat="false" ht="15" hidden="false" customHeight="false" outlineLevel="0" collapsed="false">
      <c r="A220" s="0" t="n">
        <v>1999</v>
      </c>
      <c r="B220" s="0" t="s">
        <v>94</v>
      </c>
      <c r="C220" s="0" t="n">
        <f aca="false">'[2]INSEE cours cacao'!$M220</f>
        <v>29.0490020391769</v>
      </c>
      <c r="D220" s="0" t="n">
        <f aca="false">C220/60</f>
        <v>0.484150033986282</v>
      </c>
    </row>
    <row r="221" customFormat="false" ht="15" hidden="false" customHeight="false" outlineLevel="0" collapsed="false">
      <c r="A221" s="0" t="n">
        <v>1999</v>
      </c>
      <c r="B221" s="0" t="s">
        <v>95</v>
      </c>
      <c r="C221" s="0" t="n">
        <f aca="false">'[2]INSEE cours cacao'!$M221</f>
        <v>32.719520484459</v>
      </c>
      <c r="D221" s="0" t="n">
        <f aca="false">C221/60</f>
        <v>0.54532534140765</v>
      </c>
    </row>
    <row r="222" customFormat="false" ht="15" hidden="false" customHeight="false" outlineLevel="0" collapsed="false">
      <c r="A222" s="0" t="n">
        <v>1999</v>
      </c>
      <c r="B222" s="0" t="s">
        <v>96</v>
      </c>
      <c r="C222" s="0" t="n">
        <f aca="false">'[2]INSEE cours cacao'!$M222</f>
        <v>37.3478341469443</v>
      </c>
      <c r="D222" s="0" t="n">
        <f aca="false">C222/60</f>
        <v>0.622463902449072</v>
      </c>
    </row>
    <row r="223" customFormat="false" ht="15" hidden="false" customHeight="false" outlineLevel="0" collapsed="false">
      <c r="A223" s="0" t="n">
        <v>1999</v>
      </c>
      <c r="B223" s="0" t="s">
        <v>97</v>
      </c>
      <c r="C223" s="0" t="n">
        <f aca="false">'[2]INSEE cours cacao'!$M223</f>
        <v>39.949329543348</v>
      </c>
      <c r="D223" s="0" t="n">
        <f aca="false">C223/60</f>
        <v>0.665822159055799</v>
      </c>
    </row>
    <row r="224" customFormat="false" ht="15" hidden="false" customHeight="false" outlineLevel="0" collapsed="false">
      <c r="A224" s="0" t="n">
        <v>1999</v>
      </c>
      <c r="B224" s="0" t="s">
        <v>98</v>
      </c>
      <c r="C224" s="0" t="n">
        <f aca="false">'[2]INSEE cours cacao'!$M224</f>
        <v>41.8185750478898</v>
      </c>
      <c r="D224" s="0" t="n">
        <f aca="false">C224/60</f>
        <v>0.696976250798163</v>
      </c>
    </row>
    <row r="225" customFormat="false" ht="15" hidden="false" customHeight="false" outlineLevel="0" collapsed="false">
      <c r="A225" s="0" t="n">
        <v>1998</v>
      </c>
      <c r="B225" s="0" t="s">
        <v>99</v>
      </c>
      <c r="C225" s="0" t="n">
        <f aca="false">'[2]INSEE cours cacao'!$M225</f>
        <v>43.7187171723414</v>
      </c>
      <c r="D225" s="0" t="n">
        <f aca="false">C225/60</f>
        <v>0.728645286205689</v>
      </c>
    </row>
    <row r="226" customFormat="false" ht="15" hidden="false" customHeight="false" outlineLevel="0" collapsed="false">
      <c r="A226" s="0" t="n">
        <v>1998</v>
      </c>
      <c r="B226" s="0" t="s">
        <v>100</v>
      </c>
      <c r="C226" s="0" t="n">
        <f aca="false">'[2]INSEE cours cacao'!$M226</f>
        <v>45.4396589013162</v>
      </c>
      <c r="D226" s="0" t="n">
        <f aca="false">C226/60</f>
        <v>0.75732764835527</v>
      </c>
    </row>
    <row r="227" customFormat="false" ht="15" hidden="false" customHeight="false" outlineLevel="0" collapsed="false">
      <c r="A227" s="0" t="n">
        <v>1998</v>
      </c>
      <c r="B227" s="0" t="s">
        <v>101</v>
      </c>
      <c r="C227" s="0" t="n">
        <f aca="false">'[2]INSEE cours cacao'!$M227</f>
        <v>47.1976765741828</v>
      </c>
      <c r="D227" s="0" t="n">
        <f aca="false">C227/60</f>
        <v>0.786627942903046</v>
      </c>
    </row>
    <row r="228" customFormat="false" ht="15" hidden="false" customHeight="false" outlineLevel="0" collapsed="false">
      <c r="A228" s="0" t="n">
        <v>1998</v>
      </c>
      <c r="B228" s="0" t="s">
        <v>102</v>
      </c>
      <c r="C228" s="0" t="n">
        <f aca="false">'[2]INSEE cours cacao'!$M228</f>
        <v>47.7692640425138</v>
      </c>
      <c r="D228" s="0" t="n">
        <f aca="false">C228/60</f>
        <v>0.796154400708563</v>
      </c>
    </row>
    <row r="229" customFormat="false" ht="15" hidden="false" customHeight="false" outlineLevel="0" collapsed="false">
      <c r="A229" s="0" t="n">
        <v>1998</v>
      </c>
      <c r="B229" s="0" t="s">
        <v>103</v>
      </c>
      <c r="C229" s="0" t="n">
        <f aca="false">'[2]INSEE cours cacao'!$M229</f>
        <v>47.59933263301</v>
      </c>
      <c r="D229" s="0" t="n">
        <f aca="false">C229/60</f>
        <v>0.793322210550166</v>
      </c>
    </row>
    <row r="230" customFormat="false" ht="15" hidden="false" customHeight="false" outlineLevel="0" collapsed="false">
      <c r="A230" s="0" t="n">
        <v>1998</v>
      </c>
      <c r="B230" s="0" t="s">
        <v>104</v>
      </c>
      <c r="C230" s="0" t="n">
        <f aca="false">'[2]INSEE cours cacao'!$M230</f>
        <v>48.3346721868628</v>
      </c>
      <c r="D230" s="0" t="n">
        <f aca="false">C230/60</f>
        <v>0.805577869781046</v>
      </c>
    </row>
    <row r="231" customFormat="false" ht="15" hidden="false" customHeight="false" outlineLevel="0" collapsed="false">
      <c r="A231" s="0" t="n">
        <v>1998</v>
      </c>
      <c r="B231" s="0" t="s">
        <v>105</v>
      </c>
      <c r="C231" s="0" t="n">
        <f aca="false">'[2]INSEE cours cacao'!$M231</f>
        <v>49.014397824878</v>
      </c>
      <c r="D231" s="0" t="n">
        <f aca="false">C231/60</f>
        <v>0.816906630414633</v>
      </c>
    </row>
    <row r="232" customFormat="false" ht="15" hidden="false" customHeight="false" outlineLevel="0" collapsed="false">
      <c r="A232" s="0" t="n">
        <v>1998</v>
      </c>
      <c r="B232" s="0" t="s">
        <v>94</v>
      </c>
      <c r="C232" s="0" t="n">
        <f aca="false">'[2]INSEE cours cacao'!$M232</f>
        <v>52.7219922140518</v>
      </c>
      <c r="D232" s="0" t="n">
        <f aca="false">C232/60</f>
        <v>0.878699870234197</v>
      </c>
    </row>
    <row r="233" customFormat="false" ht="15" hidden="false" customHeight="false" outlineLevel="0" collapsed="false">
      <c r="A233" s="0" t="n">
        <v>1998</v>
      </c>
      <c r="B233" s="0" t="s">
        <v>95</v>
      </c>
      <c r="C233" s="0" t="n">
        <f aca="false">'[2]INSEE cours cacao'!$M233</f>
        <v>50.7569671877897</v>
      </c>
      <c r="D233" s="0" t="n">
        <f aca="false">C233/60</f>
        <v>0.845949453129828</v>
      </c>
    </row>
    <row r="234" customFormat="false" ht="15" hidden="false" customHeight="false" outlineLevel="0" collapsed="false">
      <c r="A234" s="0" t="n">
        <v>1998</v>
      </c>
      <c r="B234" s="0" t="s">
        <v>96</v>
      </c>
      <c r="C234" s="0" t="n">
        <f aca="false">'[2]INSEE cours cacao'!$M234</f>
        <v>50.1019588457023</v>
      </c>
      <c r="D234" s="0" t="n">
        <f aca="false">C234/60</f>
        <v>0.835032647428371</v>
      </c>
    </row>
    <row r="235" customFormat="false" ht="15" hidden="false" customHeight="false" outlineLevel="0" collapsed="false">
      <c r="A235" s="0" t="n">
        <v>1998</v>
      </c>
      <c r="B235" s="0" t="s">
        <v>97</v>
      </c>
      <c r="C235" s="0" t="n">
        <f aca="false">'[2]INSEE cours cacao'!$M235</f>
        <v>47.3521596737317</v>
      </c>
      <c r="D235" s="0" t="n">
        <f aca="false">C235/60</f>
        <v>0.789202661228862</v>
      </c>
    </row>
    <row r="236" customFormat="false" ht="15" hidden="false" customHeight="false" outlineLevel="0" collapsed="false">
      <c r="A236" s="0" t="n">
        <v>1998</v>
      </c>
      <c r="B236" s="0" t="s">
        <v>98</v>
      </c>
      <c r="C236" s="0" t="n">
        <f aca="false">'[2]INSEE cours cacao'!$M236</f>
        <v>48.9093493171847</v>
      </c>
      <c r="D236" s="0" t="n">
        <f aca="false">C236/60</f>
        <v>0.815155821953078</v>
      </c>
    </row>
    <row r="237" customFormat="false" ht="15" hidden="false" customHeight="false" outlineLevel="0" collapsed="false">
      <c r="A237" s="0" t="n">
        <v>1997</v>
      </c>
      <c r="B237" s="0" t="s">
        <v>99</v>
      </c>
      <c r="C237" s="0" t="n">
        <f aca="false">'[2]INSEE cours cacao'!$M237</f>
        <v>50.6519186800964</v>
      </c>
      <c r="D237" s="0" t="n">
        <f aca="false">C237/60</f>
        <v>0.844198644668273</v>
      </c>
    </row>
    <row r="238" customFormat="false" ht="15" hidden="false" customHeight="false" outlineLevel="0" collapsed="false">
      <c r="A238" s="0" t="n">
        <v>1997</v>
      </c>
      <c r="B238" s="0" t="s">
        <v>100</v>
      </c>
      <c r="C238" s="0" t="n">
        <f aca="false">'[2]INSEE cours cacao'!$M238</f>
        <v>48.8444664153742</v>
      </c>
      <c r="D238" s="0" t="n">
        <f aca="false">C238/60</f>
        <v>0.814074440256236</v>
      </c>
    </row>
    <row r="239" customFormat="false" ht="15" hidden="false" customHeight="false" outlineLevel="0" collapsed="false">
      <c r="A239" s="0" t="n">
        <v>1997</v>
      </c>
      <c r="B239" s="0" t="s">
        <v>101</v>
      </c>
      <c r="C239" s="0" t="n">
        <f aca="false">'[2]INSEE cours cacao'!$M239</f>
        <v>50.6766359760242</v>
      </c>
      <c r="D239" s="0" t="n">
        <f aca="false">C239/60</f>
        <v>0.844610599600404</v>
      </c>
    </row>
    <row r="240" customFormat="false" ht="15" hidden="false" customHeight="false" outlineLevel="0" collapsed="false">
      <c r="A240" s="0" t="n">
        <v>1997</v>
      </c>
      <c r="B240" s="0" t="s">
        <v>102</v>
      </c>
      <c r="C240" s="0" t="n">
        <f aca="false">'[2]INSEE cours cacao'!$M240</f>
        <v>51.4088858678861</v>
      </c>
      <c r="D240" s="0" t="n">
        <f aca="false">C240/60</f>
        <v>0.856814764464768</v>
      </c>
    </row>
    <row r="241" customFormat="false" ht="15" hidden="false" customHeight="false" outlineLevel="0" collapsed="false">
      <c r="A241" s="0" t="n">
        <v>1997</v>
      </c>
      <c r="B241" s="0" t="s">
        <v>103</v>
      </c>
      <c r="C241" s="0" t="n">
        <f aca="false">'[2]INSEE cours cacao'!$M241</f>
        <v>47.6765741827844</v>
      </c>
      <c r="D241" s="0" t="n">
        <f aca="false">C241/60</f>
        <v>0.794609569713074</v>
      </c>
    </row>
    <row r="242" customFormat="false" ht="15" hidden="false" customHeight="false" outlineLevel="0" collapsed="false">
      <c r="A242" s="0" t="n">
        <v>1997</v>
      </c>
      <c r="B242" s="0" t="s">
        <v>104</v>
      </c>
      <c r="C242" s="0" t="n">
        <f aca="false">'[2]INSEE cours cacao'!$M242</f>
        <v>47.729098436631</v>
      </c>
      <c r="D242" s="0" t="n">
        <f aca="false">C242/60</f>
        <v>0.795484973943851</v>
      </c>
    </row>
    <row r="243" customFormat="false" ht="15" hidden="false" customHeight="false" outlineLevel="0" collapsed="false">
      <c r="A243" s="0" t="n">
        <v>1997</v>
      </c>
      <c r="B243" s="0" t="s">
        <v>105</v>
      </c>
      <c r="C243" s="0" t="n">
        <f aca="false">'[2]INSEE cours cacao'!$M243</f>
        <v>47.7630847185318</v>
      </c>
      <c r="D243" s="0" t="n">
        <f aca="false">C243/60</f>
        <v>0.79605141197553</v>
      </c>
    </row>
    <row r="244" customFormat="false" ht="15" hidden="false" customHeight="false" outlineLevel="0" collapsed="false">
      <c r="A244" s="0" t="n">
        <v>1997</v>
      </c>
      <c r="B244" s="0" t="s">
        <v>94</v>
      </c>
      <c r="C244" s="0" t="n">
        <f aca="false">'[2]INSEE cours cacao'!$M244</f>
        <v>44.4664153741581</v>
      </c>
      <c r="D244" s="0" t="n">
        <f aca="false">C244/60</f>
        <v>0.741106922902635</v>
      </c>
    </row>
    <row r="245" customFormat="false" ht="15" hidden="false" customHeight="false" outlineLevel="0" collapsed="false">
      <c r="A245" s="0" t="n">
        <v>1997</v>
      </c>
      <c r="B245" s="0" t="s">
        <v>95</v>
      </c>
      <c r="C245" s="0" t="n">
        <f aca="false">'[2]INSEE cours cacao'!$M245</f>
        <v>44.2439597108077</v>
      </c>
      <c r="D245" s="0" t="n">
        <f aca="false">C245/60</f>
        <v>0.737399328513461</v>
      </c>
    </row>
    <row r="246" customFormat="false" ht="15" hidden="false" customHeight="false" outlineLevel="0" collapsed="false">
      <c r="A246" s="0" t="n">
        <v>1997</v>
      </c>
      <c r="B246" s="0" t="s">
        <v>96</v>
      </c>
      <c r="C246" s="0" t="n">
        <f aca="false">'[2]INSEE cours cacao'!$M246</f>
        <v>43.1038744361367</v>
      </c>
      <c r="D246" s="0" t="n">
        <f aca="false">C246/60</f>
        <v>0.718397907268945</v>
      </c>
    </row>
    <row r="247" customFormat="false" ht="15" hidden="false" customHeight="false" outlineLevel="0" collapsed="false">
      <c r="A247" s="0" t="n">
        <v>1997</v>
      </c>
      <c r="B247" s="0" t="s">
        <v>97</v>
      </c>
      <c r="C247" s="0" t="n">
        <f aca="false">'[2]INSEE cours cacao'!$M247</f>
        <v>38.6424025211642</v>
      </c>
      <c r="D247" s="0" t="n">
        <f aca="false">C247/60</f>
        <v>0.644040042019403</v>
      </c>
    </row>
    <row r="248" customFormat="false" ht="15" hidden="false" customHeight="false" outlineLevel="0" collapsed="false">
      <c r="A248" s="0" t="n">
        <v>1997</v>
      </c>
      <c r="B248" s="0" t="s">
        <v>98</v>
      </c>
      <c r="C248" s="0" t="n">
        <f aca="false">'[2]INSEE cours cacao'!$M248</f>
        <v>41.2655255515047</v>
      </c>
      <c r="D248" s="0" t="n">
        <f aca="false">C248/60</f>
        <v>0.687758759191745</v>
      </c>
    </row>
    <row r="249" customFormat="false" ht="15" hidden="false" customHeight="false" outlineLevel="0" collapsed="false">
      <c r="A249" s="0" t="n">
        <v>1996</v>
      </c>
      <c r="B249" s="0" t="s">
        <v>99</v>
      </c>
      <c r="C249" s="0" t="n">
        <f aca="false">'[2]INSEE cours cacao'!$M249</f>
        <v>41.8031267379349</v>
      </c>
      <c r="D249" s="0" t="n">
        <f aca="false">C249/60</f>
        <v>0.696718778965581</v>
      </c>
    </row>
    <row r="250" customFormat="false" ht="15" hidden="false" customHeight="false" outlineLevel="0" collapsed="false">
      <c r="A250" s="0" t="n">
        <v>1996</v>
      </c>
      <c r="B250" s="0" t="s">
        <v>100</v>
      </c>
      <c r="C250" s="0" t="n">
        <f aca="false">'[2]INSEE cours cacao'!$M250</f>
        <v>41.3427671012791</v>
      </c>
      <c r="D250" s="0" t="n">
        <f aca="false">C250/60</f>
        <v>0.689046118354652</v>
      </c>
    </row>
    <row r="251" customFormat="false" ht="15" hidden="false" customHeight="false" outlineLevel="0" collapsed="false">
      <c r="A251" s="0" t="n">
        <v>1996</v>
      </c>
      <c r="B251" s="0" t="s">
        <v>101</v>
      </c>
      <c r="C251" s="0" t="n">
        <f aca="false">'[2]INSEE cours cacao'!$M251</f>
        <v>42.4457764320583</v>
      </c>
      <c r="D251" s="0" t="n">
        <f aca="false">C251/60</f>
        <v>0.707429607200972</v>
      </c>
    </row>
    <row r="252" customFormat="false" ht="15" hidden="false" customHeight="false" outlineLevel="0" collapsed="false">
      <c r="A252" s="0" t="n">
        <v>1996</v>
      </c>
      <c r="B252" s="0" t="s">
        <v>102</v>
      </c>
      <c r="C252" s="0" t="n">
        <f aca="false">'[2]INSEE cours cacao'!$M252</f>
        <v>41.7444231601063</v>
      </c>
      <c r="D252" s="0" t="n">
        <f aca="false">C252/60</f>
        <v>0.695740386001772</v>
      </c>
    </row>
    <row r="253" customFormat="false" ht="15" hidden="false" customHeight="false" outlineLevel="0" collapsed="false">
      <c r="A253" s="0" t="n">
        <v>1996</v>
      </c>
      <c r="B253" s="0" t="s">
        <v>103</v>
      </c>
      <c r="C253" s="0" t="n">
        <f aca="false">'[2]INSEE cours cacao'!$M253</f>
        <v>41.8710993017364</v>
      </c>
      <c r="D253" s="0" t="n">
        <f aca="false">C253/60</f>
        <v>0.69785165502894</v>
      </c>
    </row>
    <row r="254" customFormat="false" ht="15" hidden="false" customHeight="false" outlineLevel="0" collapsed="false">
      <c r="A254" s="0" t="n">
        <v>1996</v>
      </c>
      <c r="B254" s="0" t="s">
        <v>104</v>
      </c>
      <c r="C254" s="0" t="n">
        <f aca="false">'[2]INSEE cours cacao'!$M254</f>
        <v>41.8154853858988</v>
      </c>
      <c r="D254" s="0" t="n">
        <f aca="false">C254/60</f>
        <v>0.696924756431647</v>
      </c>
    </row>
    <row r="255" customFormat="false" ht="15" hidden="false" customHeight="false" outlineLevel="0" collapsed="false">
      <c r="A255" s="0" t="n">
        <v>1996</v>
      </c>
      <c r="B255" s="0" t="s">
        <v>105</v>
      </c>
      <c r="C255" s="0" t="n">
        <f aca="false">'[2]INSEE cours cacao'!$M255</f>
        <v>42.6867700673546</v>
      </c>
      <c r="D255" s="0" t="n">
        <f aca="false">C255/60</f>
        <v>0.711446167789244</v>
      </c>
    </row>
    <row r="256" customFormat="false" ht="15" hidden="false" customHeight="false" outlineLevel="0" collapsed="false">
      <c r="A256" s="0" t="n">
        <v>1996</v>
      </c>
      <c r="B256" s="0" t="s">
        <v>94</v>
      </c>
      <c r="C256" s="0" t="n">
        <f aca="false">'[2]INSEE cours cacao'!$M256</f>
        <v>42.7331149972193</v>
      </c>
      <c r="D256" s="0" t="n">
        <f aca="false">C256/60</f>
        <v>0.712218583286989</v>
      </c>
    </row>
    <row r="257" customFormat="false" ht="15" hidden="false" customHeight="false" outlineLevel="0" collapsed="false">
      <c r="A257" s="0" t="n">
        <v>1996</v>
      </c>
      <c r="B257" s="0" t="s">
        <v>95</v>
      </c>
      <c r="C257" s="0" t="n">
        <f aca="false">'[2]INSEE cours cacao'!$M257</f>
        <v>41.4663535809183</v>
      </c>
      <c r="D257" s="0" t="n">
        <f aca="false">C257/60</f>
        <v>0.691105893015304</v>
      </c>
    </row>
    <row r="258" customFormat="false" ht="15" hidden="false" customHeight="false" outlineLevel="0" collapsed="false">
      <c r="A258" s="0" t="n">
        <v>1996</v>
      </c>
      <c r="B258" s="0" t="s">
        <v>96</v>
      </c>
      <c r="C258" s="0" t="n">
        <f aca="false">'[2]INSEE cours cacao'!$M258</f>
        <v>38.0646357288513</v>
      </c>
      <c r="D258" s="0" t="n">
        <f aca="false">C258/60</f>
        <v>0.634410595480855</v>
      </c>
    </row>
    <row r="259" customFormat="false" ht="15" hidden="false" customHeight="false" outlineLevel="0" collapsed="false">
      <c r="A259" s="0" t="n">
        <v>1996</v>
      </c>
      <c r="B259" s="0" t="s">
        <v>97</v>
      </c>
      <c r="C259" s="0" t="n">
        <f aca="false">'[2]INSEE cours cacao'!$M259</f>
        <v>39.3684730890441</v>
      </c>
      <c r="D259" s="0" t="n">
        <f aca="false">C259/60</f>
        <v>0.656141218150734</v>
      </c>
    </row>
    <row r="260" customFormat="false" ht="15" hidden="false" customHeight="false" outlineLevel="0" collapsed="false">
      <c r="A260" s="0" t="n">
        <v>1996</v>
      </c>
      <c r="B260" s="0" t="s">
        <v>98</v>
      </c>
      <c r="C260" s="0" t="n">
        <f aca="false">'[2]INSEE cours cacao'!$M260</f>
        <v>39.0502379039733</v>
      </c>
      <c r="D260" s="0" t="n">
        <f aca="false">C260/60</f>
        <v>0.650837298399555</v>
      </c>
    </row>
    <row r="261" customFormat="false" ht="15" hidden="false" customHeight="false" outlineLevel="0" collapsed="false">
      <c r="A261" s="0" t="n">
        <v>1995</v>
      </c>
      <c r="B261" s="0" t="s">
        <v>99</v>
      </c>
      <c r="C261" s="0" t="n">
        <f aca="false">'[2]INSEE cours cacao'!$M261</f>
        <v>39.6928875980968</v>
      </c>
      <c r="D261" s="0" t="n">
        <f aca="false">C261/60</f>
        <v>0.661548126634946</v>
      </c>
    </row>
    <row r="262" customFormat="false" ht="15" hidden="false" customHeight="false" outlineLevel="0" collapsed="false">
      <c r="A262" s="0" t="n">
        <v>1995</v>
      </c>
      <c r="B262" s="0" t="s">
        <v>100</v>
      </c>
      <c r="C262" s="0" t="n">
        <f aca="false">'[2]INSEE cours cacao'!$M262</f>
        <v>41.4941605388371</v>
      </c>
      <c r="D262" s="0" t="n">
        <f aca="false">C262/60</f>
        <v>0.691569342313951</v>
      </c>
    </row>
    <row r="263" customFormat="false" ht="15" hidden="false" customHeight="false" outlineLevel="0" collapsed="false">
      <c r="A263" s="0" t="n">
        <v>1995</v>
      </c>
      <c r="B263" s="0" t="s">
        <v>101</v>
      </c>
      <c r="C263" s="0" t="n">
        <f aca="false">'[2]INSEE cours cacao'!$M263</f>
        <v>40.0080331211766</v>
      </c>
      <c r="D263" s="0" t="n">
        <f aca="false">C263/60</f>
        <v>0.666800552019609</v>
      </c>
    </row>
    <row r="264" customFormat="false" ht="15" hidden="false" customHeight="false" outlineLevel="0" collapsed="false">
      <c r="A264" s="0" t="n">
        <v>1995</v>
      </c>
      <c r="B264" s="0" t="s">
        <v>102</v>
      </c>
      <c r="C264" s="0" t="n">
        <f aca="false">'[2]INSEE cours cacao'!$M264</f>
        <v>39.8381017116727</v>
      </c>
      <c r="D264" s="0" t="n">
        <f aca="false">C264/60</f>
        <v>0.663968361861212</v>
      </c>
    </row>
    <row r="265" customFormat="false" ht="15" hidden="false" customHeight="false" outlineLevel="0" collapsed="false">
      <c r="A265" s="0" t="n">
        <v>1995</v>
      </c>
      <c r="B265" s="0" t="s">
        <v>103</v>
      </c>
      <c r="C265" s="0" t="n">
        <f aca="false">'[2]INSEE cours cacao'!$M265</f>
        <v>40.2799233763826</v>
      </c>
      <c r="D265" s="0" t="n">
        <f aca="false">C265/60</f>
        <v>0.671332056273044</v>
      </c>
    </row>
    <row r="266" customFormat="false" ht="15" hidden="false" customHeight="false" outlineLevel="0" collapsed="false">
      <c r="A266" s="0" t="n">
        <v>1995</v>
      </c>
      <c r="B266" s="0" t="s">
        <v>104</v>
      </c>
      <c r="C266" s="0" t="n">
        <f aca="false">'[2]INSEE cours cacao'!$M266</f>
        <v>38.5373540134709</v>
      </c>
      <c r="D266" s="0" t="n">
        <f aca="false">C266/60</f>
        <v>0.642289233557849</v>
      </c>
    </row>
    <row r="267" customFormat="false" ht="15" hidden="false" customHeight="false" outlineLevel="0" collapsed="false">
      <c r="A267" s="0" t="n">
        <v>1995</v>
      </c>
      <c r="B267" s="0" t="s">
        <v>105</v>
      </c>
      <c r="C267" s="0" t="n">
        <f aca="false">'[2]INSEE cours cacao'!$M267</f>
        <v>40.1347092628067</v>
      </c>
      <c r="D267" s="0" t="n">
        <f aca="false">C267/60</f>
        <v>0.668911821046777</v>
      </c>
    </row>
    <row r="268" customFormat="false" ht="15" hidden="false" customHeight="false" outlineLevel="0" collapsed="false">
      <c r="A268" s="0" t="n">
        <v>1995</v>
      </c>
      <c r="B268" s="0" t="s">
        <v>94</v>
      </c>
      <c r="C268" s="0" t="n">
        <f aca="false">'[2]INSEE cours cacao'!$M268</f>
        <v>40.7464623370203</v>
      </c>
      <c r="D268" s="0" t="n">
        <f aca="false">C268/60</f>
        <v>0.679107705617006</v>
      </c>
    </row>
    <row r="269" customFormat="false" ht="15" hidden="false" customHeight="false" outlineLevel="0" collapsed="false">
      <c r="A269" s="0" t="n">
        <v>1995</v>
      </c>
      <c r="B269" s="0" t="s">
        <v>95</v>
      </c>
      <c r="C269" s="0" t="n">
        <f aca="false">'[2]INSEE cours cacao'!$M269</f>
        <v>41.7289748501514</v>
      </c>
      <c r="D269" s="0" t="n">
        <f aca="false">C269/60</f>
        <v>0.69548291416919</v>
      </c>
    </row>
    <row r="270" customFormat="false" ht="15" hidden="false" customHeight="false" outlineLevel="0" collapsed="false">
      <c r="A270" s="0" t="n">
        <v>1995</v>
      </c>
      <c r="B270" s="0" t="s">
        <v>96</v>
      </c>
      <c r="C270" s="0" t="n">
        <f aca="false">'[2]INSEE cours cacao'!$M270</f>
        <v>41.6270160044491</v>
      </c>
      <c r="D270" s="0" t="n">
        <f aca="false">C270/60</f>
        <v>0.693783600074152</v>
      </c>
    </row>
    <row r="271" customFormat="false" ht="15" hidden="false" customHeight="false" outlineLevel="0" collapsed="false">
      <c r="A271" s="0" t="n">
        <v>1995</v>
      </c>
      <c r="B271" s="0" t="s">
        <v>97</v>
      </c>
      <c r="C271" s="0" t="n">
        <f aca="false">'[2]INSEE cours cacao'!$M271</f>
        <v>42.5137489958599</v>
      </c>
      <c r="D271" s="0" t="n">
        <f aca="false">C271/60</f>
        <v>0.708562483264331</v>
      </c>
    </row>
    <row r="272" customFormat="false" ht="15" hidden="false" customHeight="false" outlineLevel="0" collapsed="false">
      <c r="A272" s="0" t="n">
        <v>1995</v>
      </c>
      <c r="B272" s="0" t="s">
        <v>98</v>
      </c>
      <c r="C272" s="0" t="n">
        <f aca="false">'[2]INSEE cours cacao'!$M272</f>
        <v>41.5590434406476</v>
      </c>
      <c r="D272" s="0" t="n">
        <f aca="false">C272/60</f>
        <v>0.692650724010793</v>
      </c>
    </row>
    <row r="273" customFormat="false" ht="15" hidden="false" customHeight="false" outlineLevel="0" collapsed="false">
      <c r="A273" s="0" t="n">
        <v>1994</v>
      </c>
      <c r="B273" s="0" t="s">
        <v>99</v>
      </c>
      <c r="C273" s="0" t="n">
        <f aca="false">'[2]INSEE cours cacao'!$M273</f>
        <v>39.4827905827103</v>
      </c>
      <c r="D273" s="0" t="n">
        <f aca="false">C273/60</f>
        <v>0.658046509711838</v>
      </c>
    </row>
    <row r="274" customFormat="false" ht="15" hidden="false" customHeight="false" outlineLevel="0" collapsed="false">
      <c r="A274" s="0" t="n">
        <v>1994</v>
      </c>
      <c r="B274" s="0" t="s">
        <v>100</v>
      </c>
      <c r="C274" s="0" t="n">
        <f aca="false">'[2]INSEE cours cacao'!$M274</f>
        <v>39.5569424704937</v>
      </c>
      <c r="D274" s="0" t="n">
        <f aca="false">C274/60</f>
        <v>0.659282374508229</v>
      </c>
    </row>
    <row r="275" customFormat="false" ht="15" hidden="false" customHeight="false" outlineLevel="0" collapsed="false">
      <c r="A275" s="0" t="n">
        <v>1994</v>
      </c>
      <c r="B275" s="0" t="s">
        <v>101</v>
      </c>
      <c r="C275" s="0" t="n">
        <f aca="false">'[2]INSEE cours cacao'!$M275</f>
        <v>40.0760056849781</v>
      </c>
      <c r="D275" s="0" t="n">
        <f aca="false">C275/60</f>
        <v>0.667933428082968</v>
      </c>
    </row>
    <row r="276" customFormat="false" ht="15" hidden="false" customHeight="false" outlineLevel="0" collapsed="false">
      <c r="A276" s="0" t="n">
        <v>1994</v>
      </c>
      <c r="B276" s="0" t="s">
        <v>102</v>
      </c>
      <c r="C276" s="0" t="n">
        <f aca="false">'[2]INSEE cours cacao'!$M276</f>
        <v>40.7032070691467</v>
      </c>
      <c r="D276" s="0" t="n">
        <f aca="false">C276/60</f>
        <v>0.678386784485778</v>
      </c>
    </row>
    <row r="277" customFormat="false" ht="15" hidden="false" customHeight="false" outlineLevel="0" collapsed="false">
      <c r="A277" s="0" t="n">
        <v>1994</v>
      </c>
      <c r="B277" s="0" t="s">
        <v>103</v>
      </c>
      <c r="C277" s="0" t="n">
        <f aca="false">'[2]INSEE cours cacao'!$M277</f>
        <v>42.9339430266329</v>
      </c>
      <c r="D277" s="0" t="n">
        <f aca="false">C277/60</f>
        <v>0.715565717110548</v>
      </c>
    </row>
    <row r="278" customFormat="false" ht="15" hidden="false" customHeight="false" outlineLevel="0" collapsed="false">
      <c r="A278" s="0" t="n">
        <v>1994</v>
      </c>
      <c r="B278" s="0" t="s">
        <v>104</v>
      </c>
      <c r="C278" s="0" t="n">
        <f aca="false">'[2]INSEE cours cacao'!$M278</f>
        <v>43.6136686646481</v>
      </c>
      <c r="D278" s="0" t="n">
        <f aca="false">C278/60</f>
        <v>0.726894477744135</v>
      </c>
    </row>
    <row r="279" customFormat="false" ht="15" hidden="false" customHeight="false" outlineLevel="0" collapsed="false">
      <c r="A279" s="0" t="n">
        <v>1994</v>
      </c>
      <c r="B279" s="0" t="s">
        <v>105</v>
      </c>
      <c r="C279" s="0" t="n">
        <f aca="false">'[2]INSEE cours cacao'!$M279</f>
        <v>40.789717604894</v>
      </c>
      <c r="D279" s="0" t="n">
        <f aca="false">C279/60</f>
        <v>0.679828626748234</v>
      </c>
    </row>
    <row r="280" customFormat="false" ht="15" hidden="false" customHeight="false" outlineLevel="0" collapsed="false">
      <c r="A280" s="0" t="n">
        <v>1994</v>
      </c>
      <c r="B280" s="0" t="s">
        <v>94</v>
      </c>
      <c r="C280" s="0" t="n">
        <f aca="false">'[2]INSEE cours cacao'!$M280</f>
        <v>38.9297410863252</v>
      </c>
      <c r="D280" s="0" t="n">
        <f aca="false">C280/60</f>
        <v>0.648829018105419</v>
      </c>
    </row>
    <row r="281" customFormat="false" ht="15" hidden="false" customHeight="false" outlineLevel="0" collapsed="false">
      <c r="A281" s="0" t="n">
        <v>1994</v>
      </c>
      <c r="B281" s="0" t="s">
        <v>95</v>
      </c>
      <c r="C281" s="0" t="n">
        <f aca="false">'[2]INSEE cours cacao'!$M281</f>
        <v>34.4991657912624</v>
      </c>
      <c r="D281" s="0" t="n">
        <f aca="false">C281/60</f>
        <v>0.574986096521041</v>
      </c>
    </row>
    <row r="282" customFormat="false" ht="15" hidden="false" customHeight="false" outlineLevel="0" collapsed="false">
      <c r="A282" s="0" t="n">
        <v>1994</v>
      </c>
      <c r="B282" s="0" t="s">
        <v>96</v>
      </c>
      <c r="C282" s="0" t="n">
        <f aca="false">'[2]INSEE cours cacao'!$M282</f>
        <v>36.5599703392449</v>
      </c>
      <c r="D282" s="0" t="n">
        <f aca="false">C282/60</f>
        <v>0.609332838987415</v>
      </c>
    </row>
    <row r="283" customFormat="false" ht="15" hidden="false" customHeight="false" outlineLevel="0" collapsed="false">
      <c r="A283" s="0" t="n">
        <v>1994</v>
      </c>
      <c r="B283" s="0" t="s">
        <v>97</v>
      </c>
      <c r="C283" s="0" t="n">
        <f aca="false">'[2]INSEE cours cacao'!$M283</f>
        <v>33.8688747451029</v>
      </c>
      <c r="D283" s="0" t="n">
        <f aca="false">C283/60</f>
        <v>0.564481245751715</v>
      </c>
    </row>
    <row r="284" customFormat="false" ht="15" hidden="false" customHeight="false" outlineLevel="0" collapsed="false">
      <c r="A284" s="0" t="n">
        <v>1994</v>
      </c>
      <c r="B284" s="0" t="s">
        <v>98</v>
      </c>
      <c r="C284" s="0" t="n">
        <f aca="false">'[2]INSEE cours cacao'!$M284</f>
        <v>35.1634431193227</v>
      </c>
      <c r="D284" s="0" t="n">
        <f aca="false">C284/60</f>
        <v>0.586057385322046</v>
      </c>
    </row>
    <row r="285" customFormat="false" ht="15" hidden="false" customHeight="false" outlineLevel="0" collapsed="false">
      <c r="A285" s="0" t="n">
        <v>1993</v>
      </c>
      <c r="B285" s="0" t="s">
        <v>99</v>
      </c>
      <c r="C285" s="0" t="n">
        <f aca="false">'[2]INSEE cours cacao'!$M285</f>
        <v>37.5826484582587</v>
      </c>
      <c r="D285" s="0" t="n">
        <f aca="false">C285/60</f>
        <v>0.626377474304311</v>
      </c>
    </row>
    <row r="286" customFormat="false" ht="15" hidden="false" customHeight="false" outlineLevel="0" collapsed="false">
      <c r="A286" s="0" t="n">
        <v>1993</v>
      </c>
      <c r="B286" s="0" t="s">
        <v>100</v>
      </c>
      <c r="C286" s="0" t="n">
        <f aca="false">'[2]INSEE cours cacao'!$M286</f>
        <v>36.1799419143546</v>
      </c>
      <c r="D286" s="0" t="n">
        <f aca="false">C286/60</f>
        <v>0.60299903190591</v>
      </c>
    </row>
    <row r="287" customFormat="false" ht="15" hidden="false" customHeight="false" outlineLevel="0" collapsed="false">
      <c r="A287" s="0" t="n">
        <v>1993</v>
      </c>
      <c r="B287" s="0" t="s">
        <v>101</v>
      </c>
      <c r="C287" s="0" t="n">
        <f aca="false">'[2]INSEE cours cacao'!$M287</f>
        <v>35.4384230365198</v>
      </c>
      <c r="D287" s="0" t="n">
        <f aca="false">C287/60</f>
        <v>0.590640383941997</v>
      </c>
    </row>
    <row r="288" customFormat="false" ht="15" hidden="false" customHeight="false" outlineLevel="0" collapsed="false">
      <c r="A288" s="0" t="n">
        <v>1993</v>
      </c>
      <c r="B288" s="0" t="s">
        <v>102</v>
      </c>
      <c r="C288" s="0" t="n">
        <f aca="false">'[2]INSEE cours cacao'!$M288</f>
        <v>34.0295371686338</v>
      </c>
      <c r="D288" s="0" t="n">
        <f aca="false">C288/60</f>
        <v>0.567158952810563</v>
      </c>
    </row>
    <row r="289" customFormat="false" ht="15" hidden="false" customHeight="false" outlineLevel="0" collapsed="false">
      <c r="A289" s="0" t="n">
        <v>1993</v>
      </c>
      <c r="B289" s="0" t="s">
        <v>103</v>
      </c>
      <c r="C289" s="0" t="n">
        <f aca="false">'[2]INSEE cours cacao'!$M289</f>
        <v>29.750355311129</v>
      </c>
      <c r="D289" s="0" t="n">
        <f aca="false">C289/60</f>
        <v>0.495839255185483</v>
      </c>
    </row>
    <row r="290" customFormat="false" ht="15" hidden="false" customHeight="false" outlineLevel="0" collapsed="false">
      <c r="A290" s="0" t="n">
        <v>1993</v>
      </c>
      <c r="B290" s="0" t="s">
        <v>104</v>
      </c>
      <c r="C290" s="0" t="n">
        <f aca="false">'[2]INSEE cours cacao'!$M290</f>
        <v>29.4444787740221</v>
      </c>
      <c r="D290" s="0" t="n">
        <f aca="false">C290/60</f>
        <v>0.490741312900369</v>
      </c>
    </row>
    <row r="291" customFormat="false" ht="15" hidden="false" customHeight="false" outlineLevel="0" collapsed="false">
      <c r="A291" s="0" t="n">
        <v>1993</v>
      </c>
      <c r="B291" s="0" t="s">
        <v>105</v>
      </c>
      <c r="C291" s="0" t="n">
        <f aca="false">'[2]INSEE cours cacao'!$M291</f>
        <v>27.059259716987</v>
      </c>
      <c r="D291" s="0" t="n">
        <f aca="false">C291/60</f>
        <v>0.450987661949783</v>
      </c>
    </row>
    <row r="292" customFormat="false" ht="15" hidden="false" customHeight="false" outlineLevel="0" collapsed="false">
      <c r="A292" s="0" t="n">
        <v>1993</v>
      </c>
      <c r="B292" s="0" t="s">
        <v>94</v>
      </c>
      <c r="C292" s="0" t="n">
        <f aca="false">'[2]INSEE cours cacao'!$M292</f>
        <v>27.5628746215164</v>
      </c>
      <c r="D292" s="0" t="n">
        <f aca="false">C292/60</f>
        <v>0.45938124369194</v>
      </c>
    </row>
    <row r="293" customFormat="false" ht="15" hidden="false" customHeight="false" outlineLevel="0" collapsed="false">
      <c r="A293" s="0" t="n">
        <v>1993</v>
      </c>
      <c r="B293" s="0" t="s">
        <v>95</v>
      </c>
      <c r="C293" s="0" t="n">
        <f aca="false">'[2]INSEE cours cacao'!$M293</f>
        <v>28.1221034418835</v>
      </c>
      <c r="D293" s="0" t="n">
        <f aca="false">C293/60</f>
        <v>0.468701724031391</v>
      </c>
    </row>
    <row r="294" customFormat="false" ht="15" hidden="false" customHeight="false" outlineLevel="0" collapsed="false">
      <c r="A294" s="0" t="n">
        <v>1993</v>
      </c>
      <c r="B294" s="0" t="s">
        <v>96</v>
      </c>
      <c r="C294" s="0" t="n">
        <f aca="false">'[2]INSEE cours cacao'!$M294</f>
        <v>27.3126120002472</v>
      </c>
      <c r="D294" s="0" t="n">
        <f aca="false">C294/60</f>
        <v>0.45521020000412</v>
      </c>
    </row>
    <row r="295" customFormat="false" ht="15" hidden="false" customHeight="false" outlineLevel="0" collapsed="false">
      <c r="A295" s="0" t="n">
        <v>1993</v>
      </c>
      <c r="B295" s="0" t="s">
        <v>97</v>
      </c>
      <c r="C295" s="0" t="n">
        <f aca="false">'[2]INSEE cours cacao'!$M295</f>
        <v>27.8038682568127</v>
      </c>
      <c r="D295" s="0" t="n">
        <f aca="false">C295/60</f>
        <v>0.463397804280212</v>
      </c>
    </row>
    <row r="296" customFormat="false" ht="15" hidden="false" customHeight="false" outlineLevel="0" collapsed="false">
      <c r="A296" s="0" t="n">
        <v>1993</v>
      </c>
      <c r="B296" s="0" t="s">
        <v>98</v>
      </c>
      <c r="C296" s="0" t="n">
        <f aca="false">'[2]INSEE cours cacao'!$M296</f>
        <v>29.6792930853365</v>
      </c>
      <c r="D296" s="0" t="n">
        <f aca="false">C296/60</f>
        <v>0.494654884755608</v>
      </c>
    </row>
    <row r="297" customFormat="false" ht="15" hidden="false" customHeight="false" outlineLevel="0" collapsed="false">
      <c r="A297" s="0" t="n">
        <v>1992</v>
      </c>
      <c r="B297" s="0" t="s">
        <v>99</v>
      </c>
      <c r="C297" s="0" t="n">
        <f aca="false">'[2]INSEE cours cacao'!$M297</f>
        <v>29.1911264907619</v>
      </c>
      <c r="D297" s="0" t="n">
        <f aca="false">C297/60</f>
        <v>0.486518774846032</v>
      </c>
    </row>
    <row r="298" customFormat="false" ht="15" hidden="false" customHeight="false" outlineLevel="0" collapsed="false">
      <c r="A298" s="0" t="n">
        <v>1992</v>
      </c>
      <c r="B298" s="0" t="s">
        <v>100</v>
      </c>
      <c r="C298" s="0" t="n">
        <f aca="false">'[2]INSEE cours cacao'!$M298</f>
        <v>30.2230735957486</v>
      </c>
      <c r="D298" s="0" t="n">
        <f aca="false">C298/60</f>
        <v>0.503717893262477</v>
      </c>
    </row>
    <row r="299" customFormat="false" ht="15" hidden="false" customHeight="false" outlineLevel="0" collapsed="false">
      <c r="A299" s="0" t="n">
        <v>1992</v>
      </c>
      <c r="B299" s="0" t="s">
        <v>101</v>
      </c>
      <c r="C299" s="0" t="n">
        <f aca="false">'[2]INSEE cours cacao'!$M299</f>
        <v>29.9820799604523</v>
      </c>
      <c r="D299" s="0" t="n">
        <f aca="false">C299/60</f>
        <v>0.499701332674206</v>
      </c>
    </row>
    <row r="300" customFormat="false" ht="15" hidden="false" customHeight="false" outlineLevel="0" collapsed="false">
      <c r="A300" s="0" t="n">
        <v>1992</v>
      </c>
      <c r="B300" s="0" t="s">
        <v>102</v>
      </c>
      <c r="C300" s="0" t="n">
        <f aca="false">'[2]INSEE cours cacao'!$M300</f>
        <v>30.9336958536736</v>
      </c>
      <c r="D300" s="0" t="n">
        <f aca="false">C300/60</f>
        <v>0.515561597561227</v>
      </c>
    </row>
    <row r="301" customFormat="false" ht="15" hidden="false" customHeight="false" outlineLevel="0" collapsed="false">
      <c r="A301" s="0" t="n">
        <v>1992</v>
      </c>
      <c r="B301" s="0" t="s">
        <v>103</v>
      </c>
      <c r="C301" s="0" t="n">
        <f aca="false">'[2]INSEE cours cacao'!$M301</f>
        <v>32.4692578631898</v>
      </c>
      <c r="D301" s="0" t="n">
        <f aca="false">C301/60</f>
        <v>0.54115429771983</v>
      </c>
    </row>
    <row r="302" customFormat="false" ht="15" hidden="false" customHeight="false" outlineLevel="0" collapsed="false">
      <c r="A302" s="0" t="n">
        <v>1992</v>
      </c>
      <c r="B302" s="0" t="s">
        <v>104</v>
      </c>
      <c r="C302" s="0" t="n">
        <f aca="false">'[2]INSEE cours cacao'!$M302</f>
        <v>29.9604523265155</v>
      </c>
      <c r="D302" s="0" t="n">
        <f aca="false">C302/60</f>
        <v>0.499340872108591</v>
      </c>
    </row>
    <row r="303" customFormat="false" ht="15" hidden="false" customHeight="false" outlineLevel="0" collapsed="false">
      <c r="A303" s="0" t="n">
        <v>1992</v>
      </c>
      <c r="B303" s="0" t="s">
        <v>105</v>
      </c>
      <c r="C303" s="0" t="n">
        <f aca="false">'[2]INSEE cours cacao'!$M303</f>
        <v>25.8759191744423</v>
      </c>
      <c r="D303" s="0" t="n">
        <f aca="false">C303/60</f>
        <v>0.431265319574039</v>
      </c>
    </row>
    <row r="304" customFormat="false" ht="15" hidden="false" customHeight="false" outlineLevel="0" collapsed="false">
      <c r="A304" s="0" t="n">
        <v>1992</v>
      </c>
      <c r="B304" s="0" t="s">
        <v>94</v>
      </c>
      <c r="C304" s="0" t="n">
        <f aca="false">'[2]INSEE cours cacao'!$M304</f>
        <v>27.334239634184</v>
      </c>
      <c r="D304" s="0" t="n">
        <f aca="false">C304/60</f>
        <v>0.455570660569734</v>
      </c>
    </row>
    <row r="305" customFormat="false" ht="15" hidden="false" customHeight="false" outlineLevel="0" collapsed="false">
      <c r="A305" s="0" t="n">
        <v>1992</v>
      </c>
      <c r="B305" s="0" t="s">
        <v>95</v>
      </c>
      <c r="C305" s="0" t="n">
        <f aca="false">'[2]INSEE cours cacao'!$M305</f>
        <v>28.7431255020701</v>
      </c>
      <c r="D305" s="0" t="n">
        <f aca="false">C305/60</f>
        <v>0.479052091701168</v>
      </c>
    </row>
    <row r="306" customFormat="false" ht="15" hidden="false" customHeight="false" outlineLevel="0" collapsed="false">
      <c r="A306" s="0" t="n">
        <v>1992</v>
      </c>
      <c r="B306" s="0" t="s">
        <v>96</v>
      </c>
      <c r="C306" s="0" t="n">
        <f aca="false">'[2]INSEE cours cacao'!$M306</f>
        <v>31.9841809306062</v>
      </c>
      <c r="D306" s="0" t="n">
        <f aca="false">C306/60</f>
        <v>0.53306968217677</v>
      </c>
    </row>
    <row r="307" customFormat="false" ht="15" hidden="false" customHeight="false" outlineLevel="0" collapsed="false">
      <c r="A307" s="0" t="n">
        <v>1992</v>
      </c>
      <c r="B307" s="0" t="s">
        <v>97</v>
      </c>
      <c r="C307" s="0" t="n">
        <f aca="false">'[2]INSEE cours cacao'!$M307</f>
        <v>33.9368473089044</v>
      </c>
      <c r="D307" s="0" t="n">
        <f aca="false">C307/60</f>
        <v>0.565614121815074</v>
      </c>
    </row>
    <row r="308" customFormat="false" ht="15" hidden="false" customHeight="false" outlineLevel="0" collapsed="false">
      <c r="A308" s="0" t="n">
        <v>1992</v>
      </c>
      <c r="B308" s="0" t="s">
        <v>98</v>
      </c>
      <c r="C308" s="0" t="n">
        <f aca="false">'[2]INSEE cours cacao'!$M308</f>
        <v>37.1253784835939</v>
      </c>
      <c r="D308" s="0" t="n">
        <f aca="false">C308/60</f>
        <v>0.618756308059898</v>
      </c>
    </row>
    <row r="309" customFormat="false" ht="15" hidden="false" customHeight="false" outlineLevel="0" collapsed="false">
      <c r="A309" s="0" t="n">
        <v>1991</v>
      </c>
      <c r="B309" s="0" t="s">
        <v>99</v>
      </c>
      <c r="C309" s="0" t="n">
        <f aca="false">'[2]INSEE cours cacao'!$M309</f>
        <v>39.2819625532967</v>
      </c>
      <c r="D309" s="0" t="n">
        <f aca="false">C309/60</f>
        <v>0.654699375888278</v>
      </c>
    </row>
    <row r="310" customFormat="false" ht="15" hidden="false" customHeight="false" outlineLevel="0" collapsed="false">
      <c r="A310" s="0" t="n">
        <v>1991</v>
      </c>
      <c r="B310" s="0" t="s">
        <v>100</v>
      </c>
      <c r="C310" s="0" t="n">
        <f aca="false">'[2]INSEE cours cacao'!$M310</f>
        <v>37.1964407093864</v>
      </c>
      <c r="D310" s="0" t="n">
        <f aca="false">C310/60</f>
        <v>0.619940678489773</v>
      </c>
    </row>
    <row r="311" customFormat="false" ht="15" hidden="false" customHeight="false" outlineLevel="0" collapsed="false">
      <c r="A311" s="0" t="n">
        <v>1991</v>
      </c>
      <c r="B311" s="0" t="s">
        <v>101</v>
      </c>
      <c r="C311" s="0" t="n">
        <f aca="false">'[2]INSEE cours cacao'!$M311</f>
        <v>37.684607303961</v>
      </c>
      <c r="D311" s="0" t="n">
        <f aca="false">C311/60</f>
        <v>0.628076788399349</v>
      </c>
    </row>
    <row r="312" customFormat="false" ht="15" hidden="false" customHeight="false" outlineLevel="0" collapsed="false">
      <c r="A312" s="0" t="n">
        <v>1991</v>
      </c>
      <c r="B312" s="0" t="s">
        <v>102</v>
      </c>
      <c r="C312" s="0" t="n">
        <f aca="false">'[2]INSEE cours cacao'!$M312</f>
        <v>36.4703701415065</v>
      </c>
      <c r="D312" s="0" t="n">
        <f aca="false">C312/60</f>
        <v>0.607839502358442</v>
      </c>
    </row>
    <row r="313" customFormat="false" ht="15" hidden="false" customHeight="false" outlineLevel="0" collapsed="false">
      <c r="A313" s="0" t="n">
        <v>1991</v>
      </c>
      <c r="B313" s="0" t="s">
        <v>103</v>
      </c>
      <c r="C313" s="0" t="n">
        <f aca="false">'[2]INSEE cours cacao'!$M313</f>
        <v>31.9594636346784</v>
      </c>
      <c r="D313" s="0" t="n">
        <f aca="false">C313/60</f>
        <v>0.53265772724464</v>
      </c>
    </row>
    <row r="314" customFormat="false" ht="15" hidden="false" customHeight="false" outlineLevel="0" collapsed="false">
      <c r="A314" s="0" t="n">
        <v>1991</v>
      </c>
      <c r="B314" s="0" t="s">
        <v>104</v>
      </c>
      <c r="C314" s="0" t="n">
        <f aca="false">'[2]INSEE cours cacao'!$M314</f>
        <v>28.8080084038806</v>
      </c>
      <c r="D314" s="0" t="n">
        <f aca="false">C314/60</f>
        <v>0.48013347339801</v>
      </c>
    </row>
    <row r="315" customFormat="false" ht="15" hidden="false" customHeight="false" outlineLevel="0" collapsed="false">
      <c r="A315" s="0" t="n">
        <v>1991</v>
      </c>
      <c r="B315" s="0" t="s">
        <v>105</v>
      </c>
      <c r="C315" s="0" t="n">
        <f aca="false">'[2]INSEE cours cacao'!$M315</f>
        <v>29.2405610826176</v>
      </c>
      <c r="D315" s="0" t="n">
        <f aca="false">C315/60</f>
        <v>0.487342684710293</v>
      </c>
    </row>
    <row r="316" customFormat="false" ht="15" hidden="false" customHeight="false" outlineLevel="0" collapsed="false">
      <c r="A316" s="0" t="n">
        <v>1991</v>
      </c>
      <c r="B316" s="0" t="s">
        <v>94</v>
      </c>
      <c r="C316" s="0" t="n">
        <f aca="false">'[2]INSEE cours cacao'!$M316</f>
        <v>30.6556262744856</v>
      </c>
      <c r="D316" s="0" t="n">
        <f aca="false">C316/60</f>
        <v>0.51092710457476</v>
      </c>
    </row>
    <row r="317" customFormat="false" ht="15" hidden="false" customHeight="false" outlineLevel="0" collapsed="false">
      <c r="A317" s="0" t="n">
        <v>1991</v>
      </c>
      <c r="B317" s="0" t="s">
        <v>95</v>
      </c>
      <c r="C317" s="0" t="n">
        <f aca="false">'[2]INSEE cours cacao'!$M317</f>
        <v>33.1211765432862</v>
      </c>
      <c r="D317" s="0" t="n">
        <f aca="false">C317/60</f>
        <v>0.55201960905477</v>
      </c>
    </row>
    <row r="318" customFormat="false" ht="15" hidden="false" customHeight="false" outlineLevel="0" collapsed="false">
      <c r="A318" s="0" t="n">
        <v>1991</v>
      </c>
      <c r="B318" s="0" t="s">
        <v>96</v>
      </c>
      <c r="C318" s="0" t="n">
        <f aca="false">'[2]INSEE cours cacao'!$M318</f>
        <v>35.1418154853859</v>
      </c>
      <c r="D318" s="0" t="n">
        <f aca="false">C318/60</f>
        <v>0.585696924756432</v>
      </c>
    </row>
    <row r="319" customFormat="false" ht="15" hidden="false" customHeight="false" outlineLevel="0" collapsed="false">
      <c r="A319" s="0" t="n">
        <v>1991</v>
      </c>
      <c r="B319" s="0" t="s">
        <v>97</v>
      </c>
      <c r="C319" s="0" t="n">
        <f aca="false">'[2]INSEE cours cacao'!$M319</f>
        <v>35.0244083297287</v>
      </c>
      <c r="D319" s="0" t="n">
        <f aca="false">C319/60</f>
        <v>0.583740138828812</v>
      </c>
    </row>
    <row r="320" customFormat="false" ht="15" hidden="false" customHeight="false" outlineLevel="0" collapsed="false">
      <c r="A320" s="0" t="n">
        <v>1991</v>
      </c>
      <c r="B320" s="0" t="s">
        <v>98</v>
      </c>
      <c r="C320" s="0" t="n">
        <f aca="false">'[2]INSEE cours cacao'!$M320</f>
        <v>35.97602422295</v>
      </c>
      <c r="D320" s="0" t="n">
        <f aca="false">C320/60</f>
        <v>0.599600403715834</v>
      </c>
    </row>
    <row r="321" customFormat="false" ht="15" hidden="false" customHeight="false" outlineLevel="0" collapsed="false">
      <c r="A321" s="0" t="n">
        <v>1990</v>
      </c>
      <c r="B321" s="0" t="s">
        <v>99</v>
      </c>
      <c r="C321" s="0" t="n">
        <f aca="false">'[2]INSEE cours cacao'!$M321</f>
        <v>36.6557498609652</v>
      </c>
      <c r="D321" s="0" t="n">
        <f aca="false">C321/60</f>
        <v>0.61092916434942</v>
      </c>
    </row>
    <row r="322" customFormat="false" ht="15" hidden="false" customHeight="false" outlineLevel="0" collapsed="false">
      <c r="A322" s="0" t="n">
        <v>1990</v>
      </c>
      <c r="B322" s="0" t="s">
        <v>100</v>
      </c>
      <c r="C322" s="0" t="n">
        <f aca="false">'[2]INSEE cours cacao'!$M322</f>
        <v>38.0121114750046</v>
      </c>
      <c r="D322" s="0" t="n">
        <f aca="false">C322/60</f>
        <v>0.633535191250077</v>
      </c>
    </row>
    <row r="323" customFormat="false" ht="15" hidden="false" customHeight="false" outlineLevel="0" collapsed="false">
      <c r="A323" s="0" t="n">
        <v>1990</v>
      </c>
      <c r="B323" s="0" t="s">
        <v>101</v>
      </c>
      <c r="C323" s="0" t="n">
        <f aca="false">'[2]INSEE cours cacao'!$M323</f>
        <v>37.2149786813323</v>
      </c>
      <c r="D323" s="0" t="n">
        <f aca="false">C323/60</f>
        <v>0.620249644688871</v>
      </c>
    </row>
    <row r="324" customFormat="false" ht="15" hidden="false" customHeight="false" outlineLevel="0" collapsed="false">
      <c r="A324" s="0" t="n">
        <v>1990</v>
      </c>
      <c r="B324" s="0" t="s">
        <v>102</v>
      </c>
      <c r="C324" s="0" t="n">
        <f aca="false">'[2]INSEE cours cacao'!$M324</f>
        <v>39.2788728913057</v>
      </c>
      <c r="D324" s="0" t="n">
        <f aca="false">C324/60</f>
        <v>0.654647881521762</v>
      </c>
    </row>
    <row r="325" customFormat="false" ht="15" hidden="false" customHeight="false" outlineLevel="0" collapsed="false">
      <c r="A325" s="0" t="n">
        <v>1990</v>
      </c>
      <c r="B325" s="0" t="s">
        <v>103</v>
      </c>
      <c r="C325" s="0" t="n">
        <f aca="false">'[2]INSEE cours cacao'!$M325</f>
        <v>36.0532657727245</v>
      </c>
      <c r="D325" s="0" t="n">
        <f aca="false">C325/60</f>
        <v>0.600887762878741</v>
      </c>
    </row>
    <row r="326" customFormat="false" ht="15" hidden="false" customHeight="false" outlineLevel="0" collapsed="false">
      <c r="A326" s="0" t="n">
        <v>1990</v>
      </c>
      <c r="B326" s="0" t="s">
        <v>104</v>
      </c>
      <c r="C326" s="0" t="n">
        <f aca="false">'[2]INSEE cours cacao'!$M326</f>
        <v>38.7474510288574</v>
      </c>
      <c r="D326" s="0" t="n">
        <f aca="false">C326/60</f>
        <v>0.645790850480957</v>
      </c>
    </row>
    <row r="327" customFormat="false" ht="15" hidden="false" customHeight="false" outlineLevel="0" collapsed="false">
      <c r="A327" s="0" t="n">
        <v>1990</v>
      </c>
      <c r="B327" s="0" t="s">
        <v>105</v>
      </c>
      <c r="C327" s="0" t="n">
        <f aca="false">'[2]INSEE cours cacao'!$M327</f>
        <v>38.2191188284002</v>
      </c>
      <c r="D327" s="0" t="n">
        <f aca="false">C327/60</f>
        <v>0.63698531380667</v>
      </c>
    </row>
    <row r="328" customFormat="false" ht="15" hidden="false" customHeight="false" outlineLevel="0" collapsed="false">
      <c r="A328" s="0" t="n">
        <v>1990</v>
      </c>
      <c r="B328" s="0" t="s">
        <v>94</v>
      </c>
      <c r="C328" s="0" t="n">
        <f aca="false">'[2]INSEE cours cacao'!$M328</f>
        <v>42.6157078415621</v>
      </c>
      <c r="D328" s="0" t="n">
        <f aca="false">C328/60</f>
        <v>0.710261797359369</v>
      </c>
    </row>
    <row r="329" customFormat="false" ht="15" hidden="false" customHeight="false" outlineLevel="0" collapsed="false">
      <c r="A329" s="0" t="n">
        <v>1990</v>
      </c>
      <c r="B329" s="0" t="s">
        <v>95</v>
      </c>
      <c r="C329" s="0" t="n">
        <f aca="false">'[2]INSEE cours cacao'!$M329</f>
        <v>39.380831737008</v>
      </c>
      <c r="D329" s="0" t="n">
        <f aca="false">C329/60</f>
        <v>0.6563471956168</v>
      </c>
    </row>
    <row r="330" customFormat="false" ht="15" hidden="false" customHeight="false" outlineLevel="0" collapsed="false">
      <c r="A330" s="0" t="n">
        <v>1990</v>
      </c>
      <c r="B330" s="0" t="s">
        <v>96</v>
      </c>
      <c r="C330" s="0" t="n">
        <f aca="false">'[2]INSEE cours cacao'!$M330</f>
        <v>33.9152196749676</v>
      </c>
      <c r="D330" s="0" t="n">
        <f aca="false">C330/60</f>
        <v>0.565253661249459</v>
      </c>
    </row>
    <row r="331" customFormat="false" ht="15" hidden="false" customHeight="false" outlineLevel="0" collapsed="false">
      <c r="A331" s="0" t="n">
        <v>1990</v>
      </c>
      <c r="B331" s="0" t="s">
        <v>97</v>
      </c>
      <c r="C331" s="0" t="n">
        <f aca="false">'[2]INSEE cours cacao'!$M331</f>
        <v>30.8070197120435</v>
      </c>
      <c r="D331" s="0" t="n">
        <f aca="false">C331/60</f>
        <v>0.513450328534058</v>
      </c>
    </row>
    <row r="332" customFormat="false" ht="15" hidden="false" customHeight="false" outlineLevel="0" collapsed="false">
      <c r="A332" s="0" t="n">
        <v>1990</v>
      </c>
      <c r="B332" s="0" t="s">
        <v>98</v>
      </c>
      <c r="C332" s="0" t="n">
        <f aca="false">'[2]INSEE cours cacao'!$M332</f>
        <v>29.602051535562</v>
      </c>
      <c r="D332" s="0" t="n">
        <f aca="false">C332/60</f>
        <v>0.4933675255927</v>
      </c>
    </row>
    <row r="333" customFormat="false" ht="15" hidden="false" customHeight="false" outlineLevel="0" collapsed="false">
      <c r="A333" s="0" t="n">
        <v>1989</v>
      </c>
      <c r="B333" s="0" t="s">
        <v>99</v>
      </c>
      <c r="C333" s="0" t="n">
        <f aca="false">'[2]INSEE cours cacao'!$M333</f>
        <v>35.7813755175184</v>
      </c>
      <c r="D333" s="0" t="n">
        <f aca="false">C333/60</f>
        <v>0.596356258625306</v>
      </c>
    </row>
    <row r="334" customFormat="false" ht="15" hidden="false" customHeight="false" outlineLevel="0" collapsed="false">
      <c r="A334" s="0" t="n">
        <v>1989</v>
      </c>
      <c r="B334" s="0" t="s">
        <v>100</v>
      </c>
      <c r="C334" s="0" t="n">
        <f aca="false">'[2]INSEE cours cacao'!$M334</f>
        <v>41.9606994994748</v>
      </c>
      <c r="D334" s="0" t="n">
        <f aca="false">C334/60</f>
        <v>0.699344991657913</v>
      </c>
    </row>
    <row r="335" customFormat="false" ht="15" hidden="false" customHeight="false" outlineLevel="0" collapsed="false">
      <c r="A335" s="0" t="n">
        <v>1989</v>
      </c>
      <c r="B335" s="0" t="s">
        <v>101</v>
      </c>
      <c r="C335" s="0" t="n">
        <f aca="false">'[2]INSEE cours cacao'!$M335</f>
        <v>37.3262065130075</v>
      </c>
      <c r="D335" s="0" t="n">
        <f aca="false">C335/60</f>
        <v>0.622103441883458</v>
      </c>
    </row>
    <row r="336" customFormat="false" ht="15" hidden="false" customHeight="false" outlineLevel="0" collapsed="false">
      <c r="A336" s="0" t="n">
        <v>1989</v>
      </c>
      <c r="B336" s="0" t="s">
        <v>102</v>
      </c>
      <c r="C336" s="0" t="n">
        <f aca="false">'[2]INSEE cours cacao'!$M336</f>
        <v>32.6917135265402</v>
      </c>
      <c r="D336" s="0" t="n">
        <f aca="false">C336/60</f>
        <v>0.544861892109003</v>
      </c>
    </row>
    <row r="337" customFormat="false" ht="15" hidden="false" customHeight="false" outlineLevel="0" collapsed="false">
      <c r="A337" s="0" t="n">
        <v>1989</v>
      </c>
      <c r="B337" s="0" t="s">
        <v>103</v>
      </c>
      <c r="C337" s="0" t="n">
        <f aca="false">'[2]INSEE cours cacao'!$M337</f>
        <v>35.0089600197738</v>
      </c>
      <c r="D337" s="0" t="n">
        <f aca="false">C337/60</f>
        <v>0.583482666996231</v>
      </c>
    </row>
    <row r="338" customFormat="false" ht="15" hidden="false" customHeight="false" outlineLevel="0" collapsed="false">
      <c r="A338" s="0" t="n">
        <v>1989</v>
      </c>
      <c r="B338" s="0" t="s">
        <v>104</v>
      </c>
      <c r="C338" s="0" t="n">
        <f aca="false">'[2]INSEE cours cacao'!$M338</f>
        <v>34.0789717604894</v>
      </c>
      <c r="D338" s="0" t="n">
        <f aca="false">C338/60</f>
        <v>0.567982862674823</v>
      </c>
    </row>
    <row r="339" customFormat="false" ht="15" hidden="false" customHeight="false" outlineLevel="0" collapsed="false">
      <c r="A339" s="0" t="n">
        <v>1989</v>
      </c>
      <c r="B339" s="0" t="s">
        <v>105</v>
      </c>
      <c r="C339" s="0" t="n">
        <f aca="false">'[2]INSEE cours cacao'!$M339</f>
        <v>32.8740035840079</v>
      </c>
      <c r="D339" s="0" t="n">
        <f aca="false">C339/60</f>
        <v>0.547900059733465</v>
      </c>
    </row>
    <row r="340" customFormat="false" ht="15" hidden="false" customHeight="false" outlineLevel="0" collapsed="false">
      <c r="A340" s="0" t="n">
        <v>1989</v>
      </c>
      <c r="B340" s="0" t="s">
        <v>94</v>
      </c>
      <c r="C340" s="0" t="n">
        <f aca="false">'[2]INSEE cours cacao'!$M340</f>
        <v>31.6690354075264</v>
      </c>
      <c r="D340" s="0" t="n">
        <f aca="false">C340/60</f>
        <v>0.527817256792107</v>
      </c>
    </row>
    <row r="341" customFormat="false" ht="15" hidden="false" customHeight="false" outlineLevel="0" collapsed="false">
      <c r="A341" s="0" t="n">
        <v>1989</v>
      </c>
      <c r="B341" s="0" t="s">
        <v>95</v>
      </c>
      <c r="C341" s="0" t="n">
        <f aca="false">'[2]INSEE cours cacao'!$M341</f>
        <v>30.4640672310449</v>
      </c>
      <c r="D341" s="0" t="n">
        <f aca="false">C341/60</f>
        <v>0.507734453850749</v>
      </c>
    </row>
    <row r="342" customFormat="false" ht="15" hidden="false" customHeight="false" outlineLevel="0" collapsed="false">
      <c r="A342" s="0" t="n">
        <v>1989</v>
      </c>
      <c r="B342" s="0" t="s">
        <v>96</v>
      </c>
      <c r="C342" s="0" t="n">
        <f aca="false">'[2]INSEE cours cacao'!$M342</f>
        <v>29.2590990545634</v>
      </c>
      <c r="D342" s="0" t="n">
        <f aca="false">C342/60</f>
        <v>0.487651650909391</v>
      </c>
    </row>
    <row r="343" customFormat="false" ht="15" hidden="false" customHeight="false" outlineLevel="0" collapsed="false">
      <c r="A343" s="0" t="n">
        <v>1989</v>
      </c>
      <c r="B343" s="0" t="s">
        <v>97</v>
      </c>
      <c r="C343" s="0" t="n">
        <f aca="false">'[2]INSEE cours cacao'!$M343</f>
        <v>28.0541308780819</v>
      </c>
      <c r="D343" s="0" t="n">
        <f aca="false">C343/60</f>
        <v>0.467568847968032</v>
      </c>
    </row>
    <row r="344" customFormat="false" ht="15" hidden="false" customHeight="false" outlineLevel="0" collapsed="false">
      <c r="A344" s="0" t="n">
        <v>1989</v>
      </c>
      <c r="B344" s="0" t="s">
        <v>98</v>
      </c>
      <c r="C344" s="0" t="n">
        <f aca="false">'[2]INSEE cours cacao'!$M344</f>
        <v>26.8491627016004</v>
      </c>
      <c r="D344" s="0" t="n">
        <f aca="false">C344/60</f>
        <v>0.447486045026674</v>
      </c>
    </row>
    <row r="345" customFormat="false" ht="15" hidden="false" customHeight="false" outlineLevel="0" collapsed="false">
      <c r="A345" s="0" t="n">
        <v>1988</v>
      </c>
      <c r="B345" s="0" t="s">
        <v>99</v>
      </c>
      <c r="C345" s="0" t="n">
        <f aca="false">'[2]INSEE cours cacao'!$M345</f>
        <v>25.644194525119</v>
      </c>
      <c r="D345" s="0" t="n">
        <f aca="false">C345/60</f>
        <v>0.427403242085316</v>
      </c>
    </row>
    <row r="346" customFormat="false" ht="15" hidden="false" customHeight="false" outlineLevel="0" collapsed="false">
      <c r="A346" s="0" t="n">
        <v>1988</v>
      </c>
      <c r="B346" s="0" t="s">
        <v>100</v>
      </c>
      <c r="C346" s="0" t="n">
        <f aca="false">'[2]INSEE cours cacao'!$M346</f>
        <v>24.4392263486375</v>
      </c>
      <c r="D346" s="0" t="n">
        <f aca="false">C346/60</f>
        <v>0.407320439143958</v>
      </c>
    </row>
    <row r="347" customFormat="false" ht="15" hidden="false" customHeight="false" outlineLevel="0" collapsed="false">
      <c r="A347" s="0" t="n">
        <v>1988</v>
      </c>
      <c r="B347" s="0" t="s">
        <v>101</v>
      </c>
      <c r="C347" s="0" t="n">
        <f aca="false">'[2]INSEE cours cacao'!$M347</f>
        <v>26.6019897423222</v>
      </c>
      <c r="D347" s="0" t="n">
        <f aca="false">C347/60</f>
        <v>0.44336649570537</v>
      </c>
    </row>
    <row r="348" customFormat="false" ht="15" hidden="false" customHeight="false" outlineLevel="0" collapsed="false">
      <c r="A348" s="0" t="n">
        <v>1988</v>
      </c>
      <c r="B348" s="0" t="s">
        <v>102</v>
      </c>
      <c r="C348" s="0" t="n">
        <f aca="false">'[2]INSEE cours cacao'!$M348</f>
        <v>28.7647531360069</v>
      </c>
      <c r="D348" s="0" t="n">
        <f aca="false">C348/60</f>
        <v>0.479412552266782</v>
      </c>
    </row>
    <row r="349" customFormat="false" ht="15" hidden="false" customHeight="false" outlineLevel="0" collapsed="false">
      <c r="A349" s="0" t="n">
        <v>1988</v>
      </c>
      <c r="B349" s="0" t="s">
        <v>103</v>
      </c>
      <c r="C349" s="0" t="n">
        <f aca="false">'[2]INSEE cours cacao'!$M349</f>
        <v>30.9275165296917</v>
      </c>
      <c r="D349" s="0" t="n">
        <f aca="false">C349/60</f>
        <v>0.515458608828194</v>
      </c>
    </row>
    <row r="350" customFormat="false" ht="15" hidden="false" customHeight="false" outlineLevel="0" collapsed="false">
      <c r="A350" s="0" t="n">
        <v>1988</v>
      </c>
      <c r="B350" s="0" t="s">
        <v>104</v>
      </c>
      <c r="C350" s="0" t="n">
        <f aca="false">'[2]INSEE cours cacao'!$M350</f>
        <v>32.4723475251808</v>
      </c>
      <c r="D350" s="0" t="n">
        <f aca="false">C350/60</f>
        <v>0.541205792086346</v>
      </c>
    </row>
    <row r="351" customFormat="false" ht="15" hidden="false" customHeight="false" outlineLevel="0" collapsed="false">
      <c r="A351" s="0" t="n">
        <v>1988</v>
      </c>
      <c r="B351" s="0" t="s">
        <v>105</v>
      </c>
      <c r="C351" s="0" t="n">
        <f aca="false">'[2]INSEE cours cacao'!$M351</f>
        <v>30.9275165296917</v>
      </c>
      <c r="D351" s="0" t="n">
        <f aca="false">C351/60</f>
        <v>0.515458608828194</v>
      </c>
    </row>
    <row r="352" customFormat="false" ht="15" hidden="false" customHeight="false" outlineLevel="0" collapsed="false">
      <c r="A352" s="0" t="n">
        <v>1988</v>
      </c>
      <c r="B352" s="0" t="s">
        <v>94</v>
      </c>
      <c r="C352" s="0" t="n">
        <f aca="false">'[2]INSEE cours cacao'!$M352</f>
        <v>29.3826855342026</v>
      </c>
      <c r="D352" s="0" t="n">
        <f aca="false">C352/60</f>
        <v>0.489711425570043</v>
      </c>
    </row>
    <row r="353" customFormat="false" ht="15" hidden="false" customHeight="false" outlineLevel="0" collapsed="false">
      <c r="A353" s="0" t="n">
        <v>1988</v>
      </c>
      <c r="B353" s="0" t="s">
        <v>95</v>
      </c>
      <c r="C353" s="0" t="n">
        <f aca="false">'[2]INSEE cours cacao'!$M353</f>
        <v>41.5868503985664</v>
      </c>
      <c r="D353" s="0" t="n">
        <f aca="false">C353/60</f>
        <v>0.69311417330944</v>
      </c>
    </row>
    <row r="354" customFormat="false" ht="15" hidden="false" customHeight="false" outlineLevel="0" collapsed="false">
      <c r="A354" s="0" t="n">
        <v>1988</v>
      </c>
      <c r="B354" s="0" t="s">
        <v>96</v>
      </c>
      <c r="C354" s="0" t="n">
        <f aca="false">'[2]INSEE cours cacao'!$M354</f>
        <v>53.7910152629303</v>
      </c>
      <c r="D354" s="0" t="n">
        <f aca="false">C354/60</f>
        <v>0.896516921048838</v>
      </c>
    </row>
    <row r="355" customFormat="false" ht="15" hidden="false" customHeight="false" outlineLevel="0" collapsed="false">
      <c r="A355" s="0" t="n">
        <v>1988</v>
      </c>
      <c r="B355" s="0" t="s">
        <v>97</v>
      </c>
      <c r="C355" s="0" t="n">
        <f aca="false">'[2]INSEE cours cacao'!$M355</f>
        <v>53.7910152629303</v>
      </c>
      <c r="D355" s="0" t="n">
        <f aca="false">C355/60</f>
        <v>0.896516921048838</v>
      </c>
    </row>
    <row r="356" customFormat="false" ht="15" hidden="false" customHeight="false" outlineLevel="0" collapsed="false">
      <c r="A356" s="0" t="n">
        <v>1988</v>
      </c>
      <c r="B356" s="0" t="s">
        <v>98</v>
      </c>
      <c r="C356" s="0" t="n">
        <f aca="false">'[2]INSEE cours cacao'!$M356</f>
        <v>53.7910152629303</v>
      </c>
      <c r="D356" s="0" t="n">
        <f aca="false">C356/60</f>
        <v>0.896516921048838</v>
      </c>
    </row>
    <row r="357" customFormat="false" ht="15" hidden="false" customHeight="false" outlineLevel="0" collapsed="false">
      <c r="A357" s="0" t="n">
        <v>1987</v>
      </c>
      <c r="B357" s="0" t="s">
        <v>99</v>
      </c>
      <c r="C357" s="0" t="n">
        <f aca="false">'[2]INSEE cours cacao'!$M357</f>
        <v>53.7910152629303</v>
      </c>
      <c r="D357" s="0" t="n">
        <f aca="false">C357/60</f>
        <v>0.896516921048838</v>
      </c>
    </row>
    <row r="358" customFormat="false" ht="15" hidden="false" customHeight="false" outlineLevel="0" collapsed="false">
      <c r="A358" s="0" t="n">
        <v>1987</v>
      </c>
      <c r="B358" s="0" t="s">
        <v>100</v>
      </c>
      <c r="C358" s="0" t="n">
        <f aca="false">'[2]INSEE cours cacao'!$M358</f>
        <v>54.7179138602237</v>
      </c>
      <c r="D358" s="0" t="n">
        <f aca="false">C358/60</f>
        <v>0.911965231003728</v>
      </c>
    </row>
    <row r="359" customFormat="false" ht="15" hidden="false" customHeight="false" outlineLevel="0" collapsed="false">
      <c r="A359" s="0" t="n">
        <v>1987</v>
      </c>
      <c r="B359" s="0" t="s">
        <v>101</v>
      </c>
      <c r="C359" s="0" t="n">
        <f aca="false">'[2]INSEE cours cacao'!$M359</f>
        <v>55.6448124575172</v>
      </c>
      <c r="D359" s="0" t="n">
        <f aca="false">C359/60</f>
        <v>0.927413540958619</v>
      </c>
    </row>
    <row r="360" customFormat="false" ht="15" hidden="false" customHeight="false" outlineLevel="0" collapsed="false">
      <c r="A360" s="0" t="n">
        <v>1987</v>
      </c>
      <c r="B360" s="0" t="s">
        <v>102</v>
      </c>
      <c r="C360" s="0" t="n">
        <f aca="false">'[2]INSEE cours cacao'!$M360</f>
        <v>56.5717110548106</v>
      </c>
      <c r="D360" s="0" t="n">
        <f aca="false">C360/60</f>
        <v>0.94286185091351</v>
      </c>
    </row>
    <row r="361" customFormat="false" ht="15" hidden="false" customHeight="false" outlineLevel="0" collapsed="false">
      <c r="A361" s="0" t="n">
        <v>1987</v>
      </c>
      <c r="B361" s="0" t="s">
        <v>103</v>
      </c>
      <c r="C361" s="0" t="n">
        <f aca="false">'[2]INSEE cours cacao'!$M361</f>
        <v>57.4986096521041</v>
      </c>
      <c r="D361" s="0" t="n">
        <f aca="false">C361/60</f>
        <v>0.958310160868401</v>
      </c>
    </row>
    <row r="362" customFormat="false" ht="15" hidden="false" customHeight="false" outlineLevel="0" collapsed="false">
      <c r="A362" s="0" t="n">
        <v>1987</v>
      </c>
      <c r="B362" s="0" t="s">
        <v>104</v>
      </c>
      <c r="C362" s="0" t="n">
        <f aca="false">'[2]INSEE cours cacao'!$M362</f>
        <v>58.4255082493975</v>
      </c>
      <c r="D362" s="0" t="n">
        <f aca="false">C362/60</f>
        <v>0.973758470823292</v>
      </c>
    </row>
    <row r="363" customFormat="false" ht="15" hidden="false" customHeight="false" outlineLevel="0" collapsed="false">
      <c r="A363" s="0" t="n">
        <v>1987</v>
      </c>
      <c r="B363" s="0" t="s">
        <v>105</v>
      </c>
      <c r="C363" s="0" t="n">
        <f aca="false">'[2]INSEE cours cacao'!$M363</f>
        <v>59.352406846691</v>
      </c>
      <c r="D363" s="0" t="n">
        <f aca="false">C363/60</f>
        <v>0.989206780778183</v>
      </c>
    </row>
    <row r="364" customFormat="false" ht="15" hidden="false" customHeight="false" outlineLevel="0" collapsed="false">
      <c r="A364" s="0" t="n">
        <v>1987</v>
      </c>
      <c r="B364" s="0" t="s">
        <v>94</v>
      </c>
      <c r="C364" s="0" t="n">
        <f aca="false">'[2]INSEE cours cacao'!$M364</f>
        <v>60.2793054439844</v>
      </c>
      <c r="D364" s="0" t="n">
        <f aca="false">C364/60</f>
        <v>1.00465509073307</v>
      </c>
    </row>
    <row r="365" customFormat="false" ht="15" hidden="false" customHeight="false" outlineLevel="0" collapsed="false">
      <c r="A365" s="0" t="n">
        <v>1987</v>
      </c>
      <c r="B365" s="0" t="s">
        <v>95</v>
      </c>
      <c r="C365" s="0" t="n">
        <f aca="false">'[2]INSEE cours cacao'!$M365</f>
        <v>61.2062040412779</v>
      </c>
      <c r="D365" s="0" t="n">
        <f aca="false">C365/60</f>
        <v>1.02010340068796</v>
      </c>
    </row>
    <row r="366" customFormat="false" ht="15" hidden="false" customHeight="false" outlineLevel="0" collapsed="false">
      <c r="A366" s="0" t="n">
        <v>1987</v>
      </c>
      <c r="B366" s="0" t="s">
        <v>96</v>
      </c>
      <c r="C366" s="0" t="n">
        <f aca="false">'[2]INSEE cours cacao'!$M366</f>
        <v>62.1331026385714</v>
      </c>
      <c r="D366" s="0" t="n">
        <f aca="false">C366/60</f>
        <v>1.03555171064286</v>
      </c>
    </row>
    <row r="367" customFormat="false" ht="15" hidden="false" customHeight="false" outlineLevel="0" collapsed="false">
      <c r="A367" s="0" t="n">
        <v>1987</v>
      </c>
      <c r="B367" s="0" t="s">
        <v>97</v>
      </c>
      <c r="C367" s="0" t="n">
        <f aca="false">'[2]INSEE cours cacao'!$M367</f>
        <v>62.6892417969474</v>
      </c>
      <c r="D367" s="0" t="n">
        <f aca="false">C367/60</f>
        <v>1.04482069661579</v>
      </c>
    </row>
    <row r="368" customFormat="false" ht="15" hidden="false" customHeight="false" outlineLevel="0" collapsed="false">
      <c r="A368" s="0" t="n">
        <v>1987</v>
      </c>
      <c r="B368" s="0" t="s">
        <v>98</v>
      </c>
      <c r="C368" s="0" t="n">
        <f aca="false">'[2]INSEE cours cacao'!$M368</f>
        <v>63.2453809553235</v>
      </c>
      <c r="D368" s="0" t="n">
        <f aca="false">C368/60</f>
        <v>1.05408968258873</v>
      </c>
    </row>
    <row r="369" customFormat="false" ht="15" hidden="false" customHeight="false" outlineLevel="0" collapsed="false">
      <c r="A369" s="0" t="n">
        <v>1986</v>
      </c>
      <c r="B369" s="0" t="s">
        <v>99</v>
      </c>
      <c r="C369" s="0" t="n">
        <f aca="false">'[2]INSEE cours cacao'!$M369</f>
        <v>63.8015201136996</v>
      </c>
      <c r="D369" s="0" t="n">
        <f aca="false">C369/60</f>
        <v>1.06335866856166</v>
      </c>
    </row>
    <row r="370" customFormat="false" ht="15" hidden="false" customHeight="false" outlineLevel="0" collapsed="false">
      <c r="A370" s="0" t="n">
        <v>1986</v>
      </c>
      <c r="B370" s="0" t="s">
        <v>100</v>
      </c>
      <c r="C370" s="0" t="n">
        <f aca="false">'[2]INSEE cours cacao'!$M370</f>
        <v>64.3576592720757</v>
      </c>
      <c r="D370" s="0" t="n">
        <f aca="false">C370/60</f>
        <v>1.07262765453459</v>
      </c>
    </row>
    <row r="371" customFormat="false" ht="15" hidden="false" customHeight="false" outlineLevel="0" collapsed="false">
      <c r="A371" s="0" t="n">
        <v>1986</v>
      </c>
      <c r="B371" s="0" t="s">
        <v>101</v>
      </c>
      <c r="C371" s="0" t="n">
        <f aca="false">'[2]INSEE cours cacao'!$M371</f>
        <v>64.9137984304517</v>
      </c>
      <c r="D371" s="0" t="n">
        <f aca="false">C371/60</f>
        <v>1.08189664050753</v>
      </c>
    </row>
    <row r="372" customFormat="false" ht="15" hidden="false" customHeight="false" outlineLevel="0" collapsed="false">
      <c r="A372" s="0" t="n">
        <v>1986</v>
      </c>
      <c r="B372" s="0" t="s">
        <v>102</v>
      </c>
      <c r="C372" s="0" t="n">
        <f aca="false">'[2]INSEE cours cacao'!$M372</f>
        <v>65.4699375888278</v>
      </c>
      <c r="D372" s="0" t="n">
        <f aca="false">C372/60</f>
        <v>1.09116562648046</v>
      </c>
    </row>
    <row r="373" customFormat="false" ht="15" hidden="false" customHeight="false" outlineLevel="0" collapsed="false">
      <c r="A373" s="0" t="n">
        <v>1986</v>
      </c>
      <c r="B373" s="0" t="s">
        <v>103</v>
      </c>
      <c r="C373" s="0" t="n">
        <f aca="false">'[2]INSEE cours cacao'!$M373</f>
        <v>66.0260767472039</v>
      </c>
      <c r="D373" s="0" t="n">
        <f aca="false">C373/60</f>
        <v>1.1004346124534</v>
      </c>
    </row>
    <row r="374" customFormat="false" ht="15" hidden="false" customHeight="false" outlineLevel="0" collapsed="false">
      <c r="A374" s="0" t="n">
        <v>1986</v>
      </c>
      <c r="B374" s="0" t="s">
        <v>104</v>
      </c>
      <c r="C374" s="0" t="n">
        <f aca="false">'[2]INSEE cours cacao'!$M374</f>
        <v>66.5822159055799</v>
      </c>
      <c r="D374" s="0" t="n">
        <f aca="false">C374/60</f>
        <v>1.10970359842633</v>
      </c>
    </row>
    <row r="375" customFormat="false" ht="15" hidden="false" customHeight="false" outlineLevel="0" collapsed="false">
      <c r="A375" s="0" t="n">
        <v>1986</v>
      </c>
      <c r="B375" s="0" t="s">
        <v>105</v>
      </c>
      <c r="C375" s="0" t="n">
        <f aca="false">'[2]INSEE cours cacao'!$M375</f>
        <v>67.138355063956</v>
      </c>
      <c r="D375" s="0" t="n">
        <f aca="false">C375/60</f>
        <v>1.11897258439927</v>
      </c>
    </row>
    <row r="376" customFormat="false" ht="15" hidden="false" customHeight="false" outlineLevel="0" collapsed="false">
      <c r="A376" s="0" t="n">
        <v>1986</v>
      </c>
      <c r="B376" s="0" t="s">
        <v>94</v>
      </c>
      <c r="C376" s="0" t="n">
        <f aca="false">'[2]INSEE cours cacao'!$M376</f>
        <v>67.6944942223321</v>
      </c>
      <c r="D376" s="0" t="n">
        <f aca="false">C376/60</f>
        <v>1.1282415703722</v>
      </c>
    </row>
    <row r="377" customFormat="false" ht="15" hidden="false" customHeight="false" outlineLevel="0" collapsed="false">
      <c r="A377" s="0" t="n">
        <v>1986</v>
      </c>
      <c r="B377" s="0" t="s">
        <v>95</v>
      </c>
      <c r="C377" s="0" t="n">
        <f aca="false">'[2]INSEE cours cacao'!$M377</f>
        <v>68.2506333807082</v>
      </c>
      <c r="D377" s="0" t="n">
        <f aca="false">C377/60</f>
        <v>1.13751055634514</v>
      </c>
    </row>
    <row r="378" customFormat="false" ht="15" hidden="false" customHeight="false" outlineLevel="0" collapsed="false">
      <c r="A378" s="0" t="n">
        <v>1986</v>
      </c>
      <c r="B378" s="0" t="s">
        <v>96</v>
      </c>
      <c r="C378" s="0" t="n">
        <f aca="false">'[2]INSEE cours cacao'!$M378</f>
        <v>68.8067725390842</v>
      </c>
      <c r="D378" s="0" t="n">
        <f aca="false">C378/60</f>
        <v>1.14677954231807</v>
      </c>
    </row>
    <row r="379" customFormat="false" ht="15" hidden="false" customHeight="false" outlineLevel="0" collapsed="false">
      <c r="A379" s="0" t="n">
        <v>1986</v>
      </c>
      <c r="B379" s="0" t="s">
        <v>97</v>
      </c>
      <c r="C379" s="0" t="n">
        <f aca="false">'[2]INSEE cours cacao'!$M379</f>
        <v>69.3629116974603</v>
      </c>
      <c r="D379" s="0" t="n">
        <f aca="false">C379/60</f>
        <v>1.15604852829101</v>
      </c>
    </row>
    <row r="380" customFormat="false" ht="15" hidden="false" customHeight="false" outlineLevel="0" collapsed="false">
      <c r="A380" s="0" t="n">
        <v>1986</v>
      </c>
      <c r="B380" s="0" t="s">
        <v>98</v>
      </c>
      <c r="C380" s="0" t="n">
        <f aca="false">'[2]INSEE cours cacao'!$M380</f>
        <v>69.9190508558364</v>
      </c>
      <c r="D380" s="0" t="n">
        <f aca="false">C380/60</f>
        <v>1.16531751426394</v>
      </c>
    </row>
    <row r="381" customFormat="false" ht="15" hidden="false" customHeight="false" outlineLevel="0" collapsed="false">
      <c r="A381" s="0" t="n">
        <v>1985</v>
      </c>
      <c r="B381" s="0" t="s">
        <v>99</v>
      </c>
      <c r="C381" s="0" t="n">
        <f aca="false">'[2]INSEE cours cacao'!$M381</f>
        <v>70.6605697336712</v>
      </c>
      <c r="D381" s="0" t="n">
        <f aca="false">C381/60</f>
        <v>1.17767616222785</v>
      </c>
    </row>
    <row r="382" customFormat="false" ht="15" hidden="false" customHeight="false" outlineLevel="0" collapsed="false">
      <c r="A382" s="0" t="n">
        <v>1985</v>
      </c>
      <c r="B382" s="0" t="s">
        <v>100</v>
      </c>
      <c r="C382" s="0" t="n">
        <f aca="false">'[2]INSEE cours cacao'!$M382</f>
        <v>71.4020886115059</v>
      </c>
      <c r="D382" s="0" t="n">
        <f aca="false">C382/60</f>
        <v>1.19003481019177</v>
      </c>
    </row>
    <row r="383" customFormat="false" ht="15" hidden="false" customHeight="false" outlineLevel="0" collapsed="false">
      <c r="A383" s="0" t="n">
        <v>1985</v>
      </c>
      <c r="B383" s="0" t="s">
        <v>101</v>
      </c>
      <c r="C383" s="0" t="n">
        <f aca="false">'[2]INSEE cours cacao'!$M383</f>
        <v>72.1436074893407</v>
      </c>
      <c r="D383" s="0" t="n">
        <f aca="false">C383/60</f>
        <v>1.20239345815568</v>
      </c>
    </row>
    <row r="384" customFormat="false" ht="15" hidden="false" customHeight="false" outlineLevel="0" collapsed="false">
      <c r="A384" s="0" t="n">
        <v>1985</v>
      </c>
      <c r="B384" s="0" t="s">
        <v>102</v>
      </c>
      <c r="C384" s="0" t="n">
        <f aca="false">'[2]INSEE cours cacao'!$M384</f>
        <v>72.8851263671754</v>
      </c>
      <c r="D384" s="0" t="n">
        <f aca="false">C384/60</f>
        <v>1.21475210611959</v>
      </c>
    </row>
    <row r="385" customFormat="false" ht="15" hidden="false" customHeight="false" outlineLevel="0" collapsed="false">
      <c r="A385" s="0" t="n">
        <v>1985</v>
      </c>
      <c r="B385" s="0" t="s">
        <v>103</v>
      </c>
      <c r="C385" s="0" t="n">
        <f aca="false">'[2]INSEE cours cacao'!$M385</f>
        <v>73.6266452450102</v>
      </c>
      <c r="D385" s="0" t="n">
        <f aca="false">C385/60</f>
        <v>1.2271107540835</v>
      </c>
    </row>
    <row r="386" customFormat="false" ht="15" hidden="false" customHeight="false" outlineLevel="0" collapsed="false">
      <c r="A386" s="0" t="n">
        <v>1985</v>
      </c>
      <c r="B386" s="0" t="s">
        <v>104</v>
      </c>
      <c r="C386" s="0" t="n">
        <f aca="false">'[2]INSEE cours cacao'!$M386</f>
        <v>74.368164122845</v>
      </c>
      <c r="D386" s="0" t="n">
        <f aca="false">C386/60</f>
        <v>1.23946940204742</v>
      </c>
    </row>
    <row r="387" customFormat="false" ht="15" hidden="false" customHeight="false" outlineLevel="0" collapsed="false">
      <c r="A387" s="0" t="n">
        <v>1985</v>
      </c>
      <c r="B387" s="0" t="s">
        <v>105</v>
      </c>
      <c r="C387" s="0" t="n">
        <f aca="false">'[2]INSEE cours cacao'!$M387</f>
        <v>75.1096830006798</v>
      </c>
      <c r="D387" s="0" t="n">
        <f aca="false">C387/60</f>
        <v>1.25182805001133</v>
      </c>
    </row>
    <row r="388" customFormat="false" ht="15" hidden="false" customHeight="false" outlineLevel="0" collapsed="false">
      <c r="A388" s="0" t="n">
        <v>1985</v>
      </c>
      <c r="B388" s="0" t="s">
        <v>94</v>
      </c>
      <c r="C388" s="0" t="n">
        <f aca="false">'[2]INSEE cours cacao'!$M388</f>
        <v>75.8512018785145</v>
      </c>
      <c r="D388" s="0" t="n">
        <f aca="false">C388/60</f>
        <v>1.26418669797524</v>
      </c>
    </row>
    <row r="389" customFormat="false" ht="15" hidden="false" customHeight="false" outlineLevel="0" collapsed="false">
      <c r="A389" s="0" t="n">
        <v>1985</v>
      </c>
      <c r="B389" s="0" t="s">
        <v>95</v>
      </c>
      <c r="C389" s="0" t="n">
        <f aca="false">'[2]INSEE cours cacao'!$M389</f>
        <v>76.5927207563493</v>
      </c>
      <c r="D389" s="0" t="n">
        <f aca="false">C389/60</f>
        <v>1.27654534593915</v>
      </c>
    </row>
    <row r="390" customFormat="false" ht="15" hidden="false" customHeight="false" outlineLevel="0" collapsed="false">
      <c r="A390" s="0" t="n">
        <v>1985</v>
      </c>
      <c r="B390" s="0" t="s">
        <v>96</v>
      </c>
      <c r="C390" s="0" t="n">
        <f aca="false">'[2]INSEE cours cacao'!$M390</f>
        <v>77.334239634184</v>
      </c>
      <c r="D390" s="0" t="n">
        <f aca="false">C390/60</f>
        <v>1.28890399390307</v>
      </c>
    </row>
    <row r="391" customFormat="false" ht="15" hidden="false" customHeight="false" outlineLevel="0" collapsed="false">
      <c r="A391" s="0" t="n">
        <v>1985</v>
      </c>
      <c r="B391" s="0" t="s">
        <v>97</v>
      </c>
      <c r="C391" s="0" t="n">
        <f aca="false">'[2]INSEE cours cacao'!$M391</f>
        <v>78.0757585120188</v>
      </c>
      <c r="D391" s="0" t="n">
        <f aca="false">C391/60</f>
        <v>1.30126264186698</v>
      </c>
    </row>
    <row r="392" customFormat="false" ht="15" hidden="false" customHeight="false" outlineLevel="0" collapsed="false">
      <c r="A392" s="0" t="n">
        <v>1985</v>
      </c>
      <c r="B392" s="0" t="s">
        <v>98</v>
      </c>
      <c r="C392" s="0" t="n">
        <f aca="false">'[2]INSEE cours cacao'!$M392</f>
        <v>78.8172773898536</v>
      </c>
      <c r="D392" s="0" t="n">
        <f aca="false">C392/60</f>
        <v>1.31362128983089</v>
      </c>
    </row>
    <row r="393" customFormat="false" ht="15" hidden="false" customHeight="false" outlineLevel="0" collapsed="false">
      <c r="A393" s="0" t="n">
        <v>1984</v>
      </c>
      <c r="B393" s="0" t="s">
        <v>99</v>
      </c>
      <c r="C393" s="0" t="n">
        <f aca="false">'[2]INSEE cours cacao'!$M393</f>
        <v>79.5587962676883</v>
      </c>
      <c r="D393" s="0" t="n">
        <f aca="false">C393/60</f>
        <v>1.32597993779481</v>
      </c>
    </row>
    <row r="394" customFormat="false" ht="15" hidden="false" customHeight="false" outlineLevel="0" collapsed="false">
      <c r="A394" s="0" t="n">
        <v>1984</v>
      </c>
      <c r="B394" s="0" t="s">
        <v>100</v>
      </c>
      <c r="C394" s="0" t="n">
        <f aca="false">'[2]INSEE cours cacao'!$M394</f>
        <v>80.3003151455231</v>
      </c>
      <c r="D394" s="0" t="n">
        <f aca="false">C394/60</f>
        <v>1.33833858575872</v>
      </c>
    </row>
    <row r="395" customFormat="false" ht="15" hidden="false" customHeight="false" outlineLevel="0" collapsed="false">
      <c r="A395" s="0" t="n">
        <v>1984</v>
      </c>
      <c r="B395" s="0" t="s">
        <v>101</v>
      </c>
      <c r="C395" s="0" t="n">
        <f aca="false">'[2]INSEE cours cacao'!$M395</f>
        <v>81.0418340233579</v>
      </c>
      <c r="D395" s="0" t="n">
        <f aca="false">C395/60</f>
        <v>1.35069723372263</v>
      </c>
    </row>
    <row r="396" customFormat="false" ht="15" hidden="false" customHeight="false" outlineLevel="0" collapsed="false">
      <c r="A396" s="0" t="n">
        <v>1984</v>
      </c>
      <c r="B396" s="0" t="s">
        <v>102</v>
      </c>
      <c r="C396" s="0" t="n">
        <f aca="false">'[2]INSEE cours cacao'!$M396</f>
        <v>81.7833529011926</v>
      </c>
      <c r="D396" s="0" t="n">
        <f aca="false">C396/60</f>
        <v>1.36305588168654</v>
      </c>
    </row>
    <row r="397" customFormat="false" ht="15" hidden="false" customHeight="false" outlineLevel="0" collapsed="false">
      <c r="A397" s="0" t="n">
        <v>1984</v>
      </c>
      <c r="B397" s="0" t="s">
        <v>103</v>
      </c>
      <c r="C397" s="0" t="n">
        <f aca="false">'[2]INSEE cours cacao'!$M397</f>
        <v>82.5248717790274</v>
      </c>
      <c r="D397" s="0" t="n">
        <f aca="false">C397/60</f>
        <v>1.37541452965046</v>
      </c>
    </row>
    <row r="398" customFormat="false" ht="15" hidden="false" customHeight="false" outlineLevel="0" collapsed="false">
      <c r="A398" s="0" t="n">
        <v>1984</v>
      </c>
      <c r="B398" s="0" t="s">
        <v>104</v>
      </c>
      <c r="C398" s="0" t="n">
        <f aca="false">'[2]INSEE cours cacao'!$M398</f>
        <v>83.2663906568621</v>
      </c>
      <c r="D398" s="0" t="n">
        <f aca="false">C398/60</f>
        <v>1.38777317761437</v>
      </c>
    </row>
    <row r="399" customFormat="false" ht="15" hidden="false" customHeight="false" outlineLevel="0" collapsed="false">
      <c r="A399" s="0" t="n">
        <v>1984</v>
      </c>
      <c r="B399" s="0" t="s">
        <v>105</v>
      </c>
      <c r="C399" s="0" t="n">
        <f aca="false">'[2]INSEE cours cacao'!$M399</f>
        <v>80.9491441636285</v>
      </c>
      <c r="D399" s="0" t="n">
        <f aca="false">C399/60</f>
        <v>1.34915240272714</v>
      </c>
    </row>
    <row r="400" customFormat="false" ht="15" hidden="false" customHeight="false" outlineLevel="0" collapsed="false">
      <c r="A400" s="0" t="n">
        <v>1984</v>
      </c>
      <c r="B400" s="0" t="s">
        <v>94</v>
      </c>
      <c r="C400" s="0" t="n">
        <f aca="false">'[2]INSEE cours cacao'!$M400</f>
        <v>78.6318976703949</v>
      </c>
      <c r="D400" s="0" t="n">
        <f aca="false">C400/60</f>
        <v>1.31053162783991</v>
      </c>
    </row>
    <row r="401" customFormat="false" ht="15" hidden="false" customHeight="false" outlineLevel="0" collapsed="false">
      <c r="A401" s="0" t="n">
        <v>1984</v>
      </c>
      <c r="B401" s="0" t="s">
        <v>95</v>
      </c>
      <c r="C401" s="0" t="n">
        <f aca="false">'[2]INSEE cours cacao'!$M401</f>
        <v>76.3146511771612</v>
      </c>
      <c r="D401" s="0" t="n">
        <f aca="false">C401/60</f>
        <v>1.27191085295269</v>
      </c>
    </row>
    <row r="402" customFormat="false" ht="15" hidden="false" customHeight="false" outlineLevel="0" collapsed="false">
      <c r="A402" s="0" t="n">
        <v>1984</v>
      </c>
      <c r="B402" s="0" t="s">
        <v>96</v>
      </c>
      <c r="C402" s="0" t="n">
        <f aca="false">'[2]INSEE cours cacao'!$M402</f>
        <v>73.9974046839276</v>
      </c>
      <c r="D402" s="0" t="n">
        <f aca="false">C402/60</f>
        <v>1.23329007806546</v>
      </c>
    </row>
    <row r="403" customFormat="false" ht="15" hidden="false" customHeight="false" outlineLevel="0" collapsed="false">
      <c r="A403" s="0" t="n">
        <v>1984</v>
      </c>
      <c r="B403" s="0" t="s">
        <v>97</v>
      </c>
      <c r="C403" s="0" t="n">
        <f aca="false">'[2]INSEE cours cacao'!$M403</f>
        <v>71.6801581906939</v>
      </c>
      <c r="D403" s="0" t="n">
        <f aca="false">C403/60</f>
        <v>1.19466930317823</v>
      </c>
    </row>
    <row r="404" customFormat="false" ht="15" hidden="false" customHeight="false" outlineLevel="0" collapsed="false">
      <c r="A404" s="0" t="n">
        <v>1984</v>
      </c>
      <c r="B404" s="0" t="s">
        <v>98</v>
      </c>
      <c r="C404" s="0" t="n">
        <f aca="false">'[2]INSEE cours cacao'!$M404</f>
        <v>69.3629116974603</v>
      </c>
      <c r="D404" s="0" t="n">
        <f aca="false">C404/60</f>
        <v>1.15604852829101</v>
      </c>
    </row>
    <row r="405" customFormat="false" ht="15" hidden="false" customHeight="false" outlineLevel="0" collapsed="false">
      <c r="A405" s="0" t="n">
        <v>1983</v>
      </c>
      <c r="B405" s="0" t="s">
        <v>99</v>
      </c>
      <c r="C405" s="0" t="n">
        <f aca="false">'[2]INSEE cours cacao'!$M405</f>
        <v>67.0456652042267</v>
      </c>
      <c r="D405" s="0" t="n">
        <f aca="false">C405/60</f>
        <v>1.11742775340378</v>
      </c>
    </row>
    <row r="406" customFormat="false" ht="15" hidden="false" customHeight="false" outlineLevel="0" collapsed="false">
      <c r="A406" s="0" t="n">
        <v>1983</v>
      </c>
      <c r="B406" s="0" t="s">
        <v>100</v>
      </c>
      <c r="C406" s="0" t="n">
        <f aca="false">'[2]INSEE cours cacao'!$M406</f>
        <v>64.728418710993</v>
      </c>
      <c r="D406" s="0" t="n">
        <f aca="false">C406/60</f>
        <v>1.07880697851655</v>
      </c>
    </row>
    <row r="407" customFormat="false" ht="15" hidden="false" customHeight="false" outlineLevel="0" collapsed="false">
      <c r="A407" s="0" t="n">
        <v>1983</v>
      </c>
      <c r="B407" s="0" t="s">
        <v>101</v>
      </c>
      <c r="C407" s="0" t="n">
        <f aca="false">'[2]INSEE cours cacao'!$M407</f>
        <v>62.4111722177594</v>
      </c>
      <c r="D407" s="0" t="n">
        <f aca="false">C407/60</f>
        <v>1.04018620362932</v>
      </c>
    </row>
    <row r="408" customFormat="false" ht="15" hidden="false" customHeight="false" outlineLevel="0" collapsed="false">
      <c r="A408" s="0" t="n">
        <v>1983</v>
      </c>
      <c r="B408" s="0" t="s">
        <v>102</v>
      </c>
      <c r="C408" s="0" t="n">
        <f aca="false">'[2]INSEE cours cacao'!$M408</f>
        <v>60.0939257245257</v>
      </c>
      <c r="D408" s="0" t="n">
        <f aca="false">C408/60</f>
        <v>1.0015654287421</v>
      </c>
    </row>
    <row r="409" customFormat="false" ht="15" hidden="false" customHeight="false" outlineLevel="0" collapsed="false">
      <c r="A409" s="0" t="n">
        <v>1983</v>
      </c>
      <c r="B409" s="0" t="s">
        <v>103</v>
      </c>
      <c r="C409" s="0" t="n">
        <f aca="false">'[2]INSEE cours cacao'!$M409</f>
        <v>57.7766792312921</v>
      </c>
      <c r="D409" s="0" t="n">
        <f aca="false">C409/60</f>
        <v>0.962944653854868</v>
      </c>
    </row>
    <row r="410" customFormat="false" ht="15" hidden="false" customHeight="false" outlineLevel="0" collapsed="false">
      <c r="A410" s="0" t="n">
        <v>1983</v>
      </c>
      <c r="B410" s="0" t="s">
        <v>104</v>
      </c>
      <c r="C410" s="0" t="n">
        <f aca="false">'[2]INSEE cours cacao'!$M410</f>
        <v>55.4594327380585</v>
      </c>
      <c r="D410" s="0" t="n">
        <f aca="false">C410/60</f>
        <v>0.924323878967641</v>
      </c>
    </row>
    <row r="411" customFormat="false" ht="15" hidden="false" customHeight="false" outlineLevel="0" collapsed="false">
      <c r="A411" s="0" t="n">
        <v>1983</v>
      </c>
      <c r="B411" s="0" t="s">
        <v>105</v>
      </c>
      <c r="C411" s="0" t="n">
        <f aca="false">'[2]INSEE cours cacao'!$M411</f>
        <v>53.1421862448248</v>
      </c>
      <c r="D411" s="0" t="n">
        <f aca="false">C411/60</f>
        <v>0.885703104080414</v>
      </c>
    </row>
    <row r="412" customFormat="false" ht="15" hidden="false" customHeight="false" outlineLevel="0" collapsed="false">
      <c r="A412" s="0" t="n">
        <v>1983</v>
      </c>
      <c r="B412" s="0" t="s">
        <v>94</v>
      </c>
      <c r="C412" s="0" t="n">
        <f aca="false">'[2]INSEE cours cacao'!$M412</f>
        <v>50.8249397515912</v>
      </c>
      <c r="D412" s="0" t="n">
        <f aca="false">C412/60</f>
        <v>0.847082329193187</v>
      </c>
    </row>
    <row r="413" customFormat="false" ht="15" hidden="false" customHeight="false" outlineLevel="0" collapsed="false">
      <c r="A413" s="0" t="n">
        <v>1983</v>
      </c>
      <c r="B413" s="0" t="s">
        <v>95</v>
      </c>
      <c r="C413" s="0" t="n">
        <f aca="false">'[2]INSEE cours cacao'!$M413</f>
        <v>52.0608045479825</v>
      </c>
      <c r="D413" s="0" t="n">
        <f aca="false">C413/60</f>
        <v>0.867680075799708</v>
      </c>
    </row>
    <row r="414" customFormat="false" ht="15" hidden="false" customHeight="false" outlineLevel="0" collapsed="false">
      <c r="A414" s="0" t="n">
        <v>1983</v>
      </c>
      <c r="B414" s="0" t="s">
        <v>96</v>
      </c>
      <c r="C414" s="0" t="n">
        <f aca="false">'[2]INSEE cours cacao'!$M414</f>
        <v>53.2966693443737</v>
      </c>
      <c r="D414" s="0" t="n">
        <f aca="false">C414/60</f>
        <v>0.888277822406229</v>
      </c>
    </row>
    <row r="415" customFormat="false" ht="15" hidden="false" customHeight="false" outlineLevel="0" collapsed="false">
      <c r="A415" s="0" t="n">
        <v>1983</v>
      </c>
      <c r="B415" s="0" t="s">
        <v>97</v>
      </c>
      <c r="C415" s="0" t="n">
        <f aca="false">'[2]INSEE cours cacao'!$M415</f>
        <v>52.0608045479825</v>
      </c>
      <c r="D415" s="0" t="n">
        <f aca="false">C415/60</f>
        <v>0.867680075799708</v>
      </c>
    </row>
    <row r="416" customFormat="false" ht="15" hidden="false" customHeight="false" outlineLevel="0" collapsed="false">
      <c r="A416" s="0" t="n">
        <v>1983</v>
      </c>
      <c r="B416" s="0" t="s">
        <v>98</v>
      </c>
      <c r="C416" s="0" t="n">
        <f aca="false">'[2]INSEE cours cacao'!$M416</f>
        <v>50.8249397515912</v>
      </c>
      <c r="D416" s="0" t="n">
        <f aca="false">C416/60</f>
        <v>0.847082329193187</v>
      </c>
    </row>
    <row r="417" customFormat="false" ht="15" hidden="false" customHeight="false" outlineLevel="0" collapsed="false">
      <c r="A417" s="0" t="n">
        <v>1982</v>
      </c>
      <c r="B417" s="0" t="s">
        <v>99</v>
      </c>
      <c r="C417" s="0" t="n">
        <f aca="false">'[2]INSEE cours cacao'!$M417</f>
        <v>53.1421862448248</v>
      </c>
      <c r="D417" s="0" t="n">
        <f aca="false">C417/60</f>
        <v>0.885703104080414</v>
      </c>
    </row>
    <row r="418" customFormat="false" ht="15" hidden="false" customHeight="false" outlineLevel="0" collapsed="false">
      <c r="A418" s="0" t="n">
        <v>1982</v>
      </c>
      <c r="B418" s="0" t="s">
        <v>100</v>
      </c>
      <c r="C418" s="0" t="n">
        <f aca="false">'[2]INSEE cours cacao'!$M418</f>
        <v>55.4594327380585</v>
      </c>
      <c r="D418" s="0" t="n">
        <f aca="false">C418/60</f>
        <v>0.924323878967641</v>
      </c>
    </row>
    <row r="419" customFormat="false" ht="15" hidden="false" customHeight="false" outlineLevel="0" collapsed="false">
      <c r="A419" s="0" t="n">
        <v>1982</v>
      </c>
      <c r="B419" s="0" t="s">
        <v>101</v>
      </c>
      <c r="C419" s="0" t="n">
        <f aca="false">'[2]INSEE cours cacao'!$M419</f>
        <v>57.7766792312921</v>
      </c>
      <c r="D419" s="0" t="n">
        <f aca="false">C419/60</f>
        <v>0.962944653854868</v>
      </c>
    </row>
    <row r="420" customFormat="false" ht="15" hidden="false" customHeight="false" outlineLevel="0" collapsed="false">
      <c r="A420" s="0" t="n">
        <v>1982</v>
      </c>
      <c r="B420" s="0" t="s">
        <v>102</v>
      </c>
      <c r="C420" s="0" t="n">
        <f aca="false">'[2]INSEE cours cacao'!$M420</f>
        <v>60.0939257245257</v>
      </c>
      <c r="D420" s="0" t="n">
        <f aca="false">C420/60</f>
        <v>1.0015654287421</v>
      </c>
    </row>
    <row r="421" customFormat="false" ht="15" hidden="false" customHeight="false" outlineLevel="0" collapsed="false">
      <c r="A421" s="0" t="n">
        <v>1982</v>
      </c>
      <c r="B421" s="0" t="s">
        <v>103</v>
      </c>
      <c r="C421" s="0" t="n">
        <f aca="false">'[2]INSEE cours cacao'!$M421</f>
        <v>62.4111722177594</v>
      </c>
      <c r="D421" s="0" t="n">
        <f aca="false">C421/60</f>
        <v>1.04018620362932</v>
      </c>
    </row>
    <row r="422" customFormat="false" ht="15" hidden="false" customHeight="false" outlineLevel="0" collapsed="false">
      <c r="A422" s="0" t="n">
        <v>1982</v>
      </c>
      <c r="B422" s="0" t="s">
        <v>104</v>
      </c>
      <c r="C422" s="0" t="n">
        <f aca="false">'[2]INSEE cours cacao'!$M422</f>
        <v>64.728418710993</v>
      </c>
      <c r="D422" s="0" t="n">
        <f aca="false">C422/60</f>
        <v>1.07880697851655</v>
      </c>
    </row>
    <row r="423" customFormat="false" ht="15" hidden="false" customHeight="false" outlineLevel="0" collapsed="false">
      <c r="A423" s="0" t="n">
        <v>1982</v>
      </c>
      <c r="B423" s="0" t="s">
        <v>105</v>
      </c>
      <c r="C423" s="0" t="n">
        <f aca="false">'[2]INSEE cours cacao'!$M423</f>
        <v>67.0456652042267</v>
      </c>
      <c r="D423" s="0" t="n">
        <f aca="false">C423/60</f>
        <v>1.11742775340378</v>
      </c>
    </row>
    <row r="424" customFormat="false" ht="15" hidden="false" customHeight="false" outlineLevel="0" collapsed="false">
      <c r="A424" s="0" t="n">
        <v>1982</v>
      </c>
      <c r="B424" s="0" t="s">
        <v>94</v>
      </c>
      <c r="C424" s="0" t="n">
        <f aca="false">'[2]INSEE cours cacao'!$M424</f>
        <v>69.3629116974603</v>
      </c>
      <c r="D424" s="0" t="n">
        <f aca="false">C424/60</f>
        <v>1.15604852829101</v>
      </c>
    </row>
    <row r="425" customFormat="false" ht="15" hidden="false" customHeight="false" outlineLevel="0" collapsed="false">
      <c r="A425" s="0" t="n">
        <v>1982</v>
      </c>
      <c r="B425" s="0" t="s">
        <v>95</v>
      </c>
      <c r="C425" s="0" t="n">
        <f aca="false">'[2]INSEE cours cacao'!$M425</f>
        <v>61.6387567200148</v>
      </c>
      <c r="D425" s="0" t="n">
        <f aca="false">C425/60</f>
        <v>1.02731261200025</v>
      </c>
    </row>
    <row r="426" customFormat="false" ht="15" hidden="false" customHeight="false" outlineLevel="0" collapsed="false">
      <c r="A426" s="0" t="n">
        <v>1982</v>
      </c>
      <c r="B426" s="0" t="s">
        <v>96</v>
      </c>
      <c r="C426" s="0" t="n">
        <f aca="false">'[2]INSEE cours cacao'!$M426</f>
        <v>53.9146017425694</v>
      </c>
      <c r="D426" s="0" t="n">
        <f aca="false">C426/60</f>
        <v>0.89857669570949</v>
      </c>
    </row>
    <row r="427" customFormat="false" ht="15" hidden="false" customHeight="false" outlineLevel="0" collapsed="false">
      <c r="A427" s="0" t="n">
        <v>1982</v>
      </c>
      <c r="B427" s="0" t="s">
        <v>97</v>
      </c>
      <c r="C427" s="0" t="n">
        <f aca="false">'[2]INSEE cours cacao'!$M427</f>
        <v>60.0939257245257</v>
      </c>
      <c r="D427" s="0" t="n">
        <f aca="false">C427/60</f>
        <v>1.0015654287421</v>
      </c>
    </row>
    <row r="428" customFormat="false" ht="15" hidden="false" customHeight="false" outlineLevel="0" collapsed="false">
      <c r="A428" s="0" t="n">
        <v>1982</v>
      </c>
      <c r="B428" s="0" t="s">
        <v>98</v>
      </c>
      <c r="C428" s="0" t="n">
        <f aca="false">'[2]INSEE cours cacao'!$M428</f>
        <v>66.2732497064821</v>
      </c>
      <c r="D428" s="0" t="n">
        <f aca="false">C428/60</f>
        <v>1.1045541617747</v>
      </c>
    </row>
    <row r="429" customFormat="false" ht="15" hidden="false" customHeight="false" outlineLevel="0" collapsed="false">
      <c r="A429" s="0" t="n">
        <v>1981</v>
      </c>
      <c r="B429" s="0" t="s">
        <v>99</v>
      </c>
      <c r="C429" s="0" t="n">
        <f aca="false">'[2]INSEE cours cacao'!$M429</f>
        <v>66.2732497064821</v>
      </c>
      <c r="D429" s="0" t="n">
        <f aca="false">C429/60</f>
        <v>1.1045541617747</v>
      </c>
    </row>
    <row r="430" customFormat="false" ht="15" hidden="false" customHeight="false" outlineLevel="0" collapsed="false">
      <c r="A430" s="0" t="n">
        <v>1981</v>
      </c>
      <c r="B430" s="0" t="s">
        <v>100</v>
      </c>
      <c r="C430" s="0" t="n">
        <f aca="false">'[2]INSEE cours cacao'!$M430</f>
        <v>66.2732497064821</v>
      </c>
      <c r="D430" s="0" t="n">
        <f aca="false">C430/60</f>
        <v>1.1045541617747</v>
      </c>
    </row>
    <row r="431" customFormat="false" ht="15" hidden="false" customHeight="false" outlineLevel="0" collapsed="false">
      <c r="A431" s="0" t="n">
        <v>1981</v>
      </c>
      <c r="B431" s="0" t="s">
        <v>101</v>
      </c>
      <c r="C431" s="0" t="n">
        <f aca="false">'[2]INSEE cours cacao'!$M431</f>
        <v>66.2732497064821</v>
      </c>
      <c r="D431" s="0" t="n">
        <f aca="false">C431/60</f>
        <v>1.1045541617747</v>
      </c>
    </row>
    <row r="432" customFormat="false" ht="15" hidden="false" customHeight="false" outlineLevel="0" collapsed="false">
      <c r="A432" s="0" t="n">
        <v>1981</v>
      </c>
      <c r="B432" s="0" t="s">
        <v>102</v>
      </c>
      <c r="C432" s="0" t="n">
        <f aca="false">'[2]INSEE cours cacao'!$M432</f>
        <v>66.2732497064821</v>
      </c>
      <c r="D432" s="0" t="n">
        <f aca="false">C432/60</f>
        <v>1.1045541617747</v>
      </c>
    </row>
    <row r="433" customFormat="false" ht="15" hidden="false" customHeight="false" outlineLevel="0" collapsed="false">
      <c r="A433" s="0" t="n">
        <v>1981</v>
      </c>
      <c r="B433" s="0" t="s">
        <v>103</v>
      </c>
      <c r="C433" s="0" t="n">
        <f aca="false">'[2]INSEE cours cacao'!$M433</f>
        <v>66.2732497064821</v>
      </c>
      <c r="D433" s="0" t="n">
        <f aca="false">C433/60</f>
        <v>1.1045541617747</v>
      </c>
    </row>
    <row r="434" customFormat="false" ht="15" hidden="false" customHeight="false" outlineLevel="0" collapsed="false">
      <c r="A434" s="0" t="n">
        <v>1981</v>
      </c>
      <c r="B434" s="0" t="s">
        <v>104</v>
      </c>
      <c r="C434" s="0" t="n">
        <f aca="false">'[2]INSEE cours cacao'!$M434</f>
        <v>63.029104615955</v>
      </c>
      <c r="D434" s="0" t="n">
        <f aca="false">C434/60</f>
        <v>1.05048507693258</v>
      </c>
    </row>
    <row r="435" customFormat="false" ht="15" hidden="false" customHeight="false" outlineLevel="0" collapsed="false">
      <c r="A435" s="0" t="n">
        <v>1981</v>
      </c>
      <c r="B435" s="0" t="s">
        <v>105</v>
      </c>
      <c r="C435" s="0" t="n">
        <f aca="false">'[2]INSEE cours cacao'!$M435</f>
        <v>65.0373849100909</v>
      </c>
      <c r="D435" s="0" t="n">
        <f aca="false">C435/60</f>
        <v>1.08395641516818</v>
      </c>
    </row>
    <row r="436" customFormat="false" ht="15" hidden="false" customHeight="false" outlineLevel="0" collapsed="false">
      <c r="A436" s="0" t="n">
        <v>1981</v>
      </c>
      <c r="B436" s="0" t="s">
        <v>94</v>
      </c>
      <c r="C436" s="0" t="n">
        <f aca="false">'[2]INSEE cours cacao'!$M436</f>
        <v>67.0456652042267</v>
      </c>
      <c r="D436" s="0" t="n">
        <f aca="false">C436/60</f>
        <v>1.11742775340378</v>
      </c>
    </row>
    <row r="437" customFormat="false" ht="15" hidden="false" customHeight="false" outlineLevel="0" collapsed="false">
      <c r="A437" s="0" t="n">
        <v>1981</v>
      </c>
      <c r="B437" s="0" t="s">
        <v>95</v>
      </c>
      <c r="C437" s="0" t="n">
        <f aca="false">'[2]INSEE cours cacao'!$M437</f>
        <v>69.0539454983625</v>
      </c>
      <c r="D437" s="0" t="n">
        <f aca="false">C437/60</f>
        <v>1.15089909163937</v>
      </c>
    </row>
    <row r="438" customFormat="false" ht="15" hidden="false" customHeight="false" outlineLevel="0" collapsed="false">
      <c r="A438" s="0" t="n">
        <v>1981</v>
      </c>
      <c r="B438" s="0" t="s">
        <v>96</v>
      </c>
      <c r="C438" s="0" t="n">
        <f aca="false">'[2]INSEE cours cacao'!$M438</f>
        <v>71.0622257924983</v>
      </c>
      <c r="D438" s="0" t="n">
        <f aca="false">C438/60</f>
        <v>1.18437042987497</v>
      </c>
    </row>
    <row r="439" customFormat="false" ht="15" hidden="false" customHeight="false" outlineLevel="0" collapsed="false">
      <c r="A439" s="0" t="n">
        <v>1981</v>
      </c>
      <c r="B439" s="0" t="s">
        <v>97</v>
      </c>
      <c r="C439" s="0" t="n">
        <f aca="false">'[2]INSEE cours cacao'!$M439</f>
        <v>73.0705060866341</v>
      </c>
      <c r="D439" s="0" t="n">
        <f aca="false">C439/60</f>
        <v>1.21784176811057</v>
      </c>
    </row>
    <row r="440" customFormat="false" ht="15" hidden="false" customHeight="false" outlineLevel="0" collapsed="false">
      <c r="A440" s="0" t="n">
        <v>1981</v>
      </c>
      <c r="B440" s="0" t="s">
        <v>98</v>
      </c>
      <c r="C440" s="0" t="n">
        <f aca="false">'[2]INSEE cours cacao'!$M440</f>
        <v>75.07878638077</v>
      </c>
      <c r="D440" s="0" t="n">
        <f aca="false">C440/60</f>
        <v>1.25131310634617</v>
      </c>
    </row>
    <row r="441" customFormat="false" ht="15" hidden="false" customHeight="false" outlineLevel="0" collapsed="false">
      <c r="A441" s="0" t="n">
        <v>1980</v>
      </c>
      <c r="B441" s="0" t="s">
        <v>99</v>
      </c>
      <c r="C441" s="0" t="n">
        <f aca="false">'[2]INSEE cours cacao'!$M441</f>
        <v>77.0870666749058</v>
      </c>
      <c r="D441" s="0" t="n">
        <f aca="false">C441/60</f>
        <v>1.28478444458176</v>
      </c>
    </row>
    <row r="442" customFormat="false" ht="15" hidden="false" customHeight="false" outlineLevel="0" collapsed="false">
      <c r="A442" s="0" t="n">
        <v>1980</v>
      </c>
      <c r="B442" s="0" t="s">
        <v>100</v>
      </c>
      <c r="C442" s="0" t="n">
        <f aca="false">'[2]INSEE cours cacao'!$M442</f>
        <v>79.0953469690416</v>
      </c>
      <c r="D442" s="0" t="n">
        <f aca="false">C442/60</f>
        <v>1.31825578281736</v>
      </c>
    </row>
    <row r="443" customFormat="false" ht="15" hidden="false" customHeight="false" outlineLevel="0" collapsed="false">
      <c r="A443" s="0" t="n">
        <v>1980</v>
      </c>
      <c r="B443" s="0" t="s">
        <v>101</v>
      </c>
      <c r="C443" s="0" t="n">
        <f aca="false">'[2]INSEE cours cacao'!$M443</f>
        <v>81.1036272631774</v>
      </c>
      <c r="D443" s="0" t="n">
        <f aca="false">C443/60</f>
        <v>1.35172712105296</v>
      </c>
    </row>
    <row r="444" customFormat="false" ht="15" hidden="false" customHeight="false" outlineLevel="0" collapsed="false">
      <c r="A444" s="0" t="n">
        <v>1980</v>
      </c>
      <c r="B444" s="0" t="s">
        <v>102</v>
      </c>
      <c r="C444" s="0" t="n">
        <f aca="false">'[2]INSEE cours cacao'!$M444</f>
        <v>83.1119075573132</v>
      </c>
      <c r="D444" s="0" t="n">
        <f aca="false">C444/60</f>
        <v>1.38519845928855</v>
      </c>
    </row>
    <row r="445" customFormat="false" ht="15" hidden="false" customHeight="false" outlineLevel="0" collapsed="false">
      <c r="A445" s="0" t="n">
        <v>1980</v>
      </c>
      <c r="B445" s="0" t="s">
        <v>103</v>
      </c>
      <c r="C445" s="0" t="n">
        <f aca="false">'[2]INSEE cours cacao'!$M445</f>
        <v>85.1201878514491</v>
      </c>
      <c r="D445" s="0" t="n">
        <f aca="false">C445/60</f>
        <v>1.41866979752415</v>
      </c>
    </row>
    <row r="446" customFormat="false" ht="15" hidden="false" customHeight="false" outlineLevel="0" collapsed="false">
      <c r="A446" s="0" t="n">
        <v>1980</v>
      </c>
      <c r="B446" s="0" t="s">
        <v>104</v>
      </c>
      <c r="C446" s="0" t="n">
        <f aca="false">'[2]INSEE cours cacao'!$M446</f>
        <v>87.1284681455849</v>
      </c>
      <c r="D446" s="0" t="n">
        <f aca="false">C446/60</f>
        <v>1.45214113575975</v>
      </c>
    </row>
    <row r="447" customFormat="false" ht="15" hidden="false" customHeight="false" outlineLevel="0" collapsed="false">
      <c r="A447" s="0" t="n">
        <v>1980</v>
      </c>
      <c r="B447" s="0" t="s">
        <v>105</v>
      </c>
      <c r="C447" s="0" t="n">
        <f aca="false">'[2]INSEE cours cacao'!$M447</f>
        <v>89.1367484397207</v>
      </c>
      <c r="D447" s="0" t="n">
        <f aca="false">C447/60</f>
        <v>1.48561247399535</v>
      </c>
    </row>
    <row r="448" customFormat="false" ht="15" hidden="false" customHeight="false" outlineLevel="0" collapsed="false">
      <c r="A448" s="0" t="n">
        <v>1980</v>
      </c>
      <c r="B448" s="0" t="s">
        <v>94</v>
      </c>
      <c r="C448" s="0" t="n">
        <f aca="false">'[2]INSEE cours cacao'!$M448</f>
        <v>91.1450287338565</v>
      </c>
      <c r="D448" s="0" t="n">
        <f aca="false">C448/60</f>
        <v>1.51908381223094</v>
      </c>
    </row>
    <row r="449" customFormat="false" ht="15" hidden="false" customHeight="false" outlineLevel="0" collapsed="false">
      <c r="A449" s="0" t="n">
        <v>1980</v>
      </c>
      <c r="B449" s="0" t="s">
        <v>95</v>
      </c>
      <c r="C449" s="0" t="n">
        <f aca="false">'[2]INSEE cours cacao'!$M449</f>
        <v>93.1533090279924</v>
      </c>
      <c r="D449" s="0" t="n">
        <f aca="false">C449/60</f>
        <v>1.55255515046654</v>
      </c>
    </row>
    <row r="450" customFormat="false" ht="15" hidden="false" customHeight="false" outlineLevel="0" collapsed="false">
      <c r="A450" s="0" t="n">
        <v>1980</v>
      </c>
      <c r="B450" s="0" t="s">
        <v>96</v>
      </c>
      <c r="C450" s="0" t="n">
        <f aca="false">'[2]INSEE cours cacao'!$M450</f>
        <v>99.3326330099487</v>
      </c>
      <c r="D450" s="0" t="n">
        <f aca="false">C450/60</f>
        <v>1.65554388349915</v>
      </c>
    </row>
    <row r="451" customFormat="false" ht="15" hidden="false" customHeight="false" outlineLevel="0" collapsed="false">
      <c r="A451" s="0" t="n">
        <v>1980</v>
      </c>
      <c r="B451" s="0" t="s">
        <v>97</v>
      </c>
      <c r="C451" s="0" t="n">
        <f aca="false">'[2]INSEE cours cacao'!$M451</f>
        <v>96.2429710189706</v>
      </c>
      <c r="D451" s="0" t="n">
        <f aca="false">C451/60</f>
        <v>1.60404951698284</v>
      </c>
    </row>
    <row r="452" customFormat="false" ht="15" hidden="false" customHeight="false" outlineLevel="0" collapsed="false">
      <c r="A452" s="0" t="n">
        <v>1980</v>
      </c>
      <c r="B452" s="0" t="s">
        <v>98</v>
      </c>
      <c r="C452" s="0" t="n">
        <f aca="false">'[2]INSEE cours cacao'!$M452</f>
        <v>93.1533090279924</v>
      </c>
      <c r="D452" s="0" t="n">
        <f aca="false">C452/60</f>
        <v>1.55255515046654</v>
      </c>
    </row>
    <row r="453" customFormat="false" ht="15" hidden="false" customHeight="false" outlineLevel="0" collapsed="false">
      <c r="A453" s="0" t="n">
        <v>1979</v>
      </c>
      <c r="B453" s="0" t="s">
        <v>99</v>
      </c>
      <c r="C453" s="0" t="n">
        <f aca="false">'[2]INSEE cours cacao'!$M453</f>
        <v>96.8609034171662</v>
      </c>
      <c r="D453" s="0" t="n">
        <f aca="false">C453/60</f>
        <v>1.6143483902861</v>
      </c>
    </row>
    <row r="454" customFormat="false" ht="15" hidden="false" customHeight="false" outlineLevel="0" collapsed="false">
      <c r="A454" s="0" t="n">
        <v>1979</v>
      </c>
      <c r="B454" s="0" t="s">
        <v>100</v>
      </c>
      <c r="C454" s="0" t="n">
        <f aca="false">'[2]INSEE cours cacao'!$M454</f>
        <v>100.56849780634</v>
      </c>
      <c r="D454" s="0" t="n">
        <f aca="false">C454/60</f>
        <v>1.67614163010567</v>
      </c>
    </row>
    <row r="455" customFormat="false" ht="15" hidden="false" customHeight="false" outlineLevel="0" collapsed="false">
      <c r="A455" s="0" t="n">
        <v>1979</v>
      </c>
      <c r="B455" s="0" t="s">
        <v>101</v>
      </c>
      <c r="C455" s="0" t="n">
        <f aca="false">'[2]INSEE cours cacao'!$M455</f>
        <v>104.276092195514</v>
      </c>
      <c r="D455" s="0" t="n">
        <f aca="false">C455/60</f>
        <v>1.73793486992523</v>
      </c>
    </row>
    <row r="456" customFormat="false" ht="15" hidden="false" customHeight="false" outlineLevel="0" collapsed="false">
      <c r="A456" s="0" t="n">
        <v>1979</v>
      </c>
      <c r="B456" s="0" t="s">
        <v>102</v>
      </c>
      <c r="C456" s="0" t="n">
        <f aca="false">'[2]INSEE cours cacao'!$M456</f>
        <v>107.983686584688</v>
      </c>
      <c r="D456" s="0" t="n">
        <f aca="false">C456/60</f>
        <v>1.79972810974479</v>
      </c>
    </row>
    <row r="457" customFormat="false" ht="15" hidden="false" customHeight="false" outlineLevel="0" collapsed="false">
      <c r="A457" s="0" t="n">
        <v>1979</v>
      </c>
      <c r="B457" s="0" t="s">
        <v>103</v>
      </c>
      <c r="C457" s="0" t="n">
        <f aca="false">'[2]INSEE cours cacao'!$M457</f>
        <v>111.691280973861</v>
      </c>
      <c r="D457" s="0" t="n">
        <f aca="false">C457/60</f>
        <v>1.86152134956436</v>
      </c>
    </row>
    <row r="458" customFormat="false" ht="15" hidden="false" customHeight="false" outlineLevel="0" collapsed="false">
      <c r="A458" s="0" t="n">
        <v>1979</v>
      </c>
      <c r="B458" s="0" t="s">
        <v>104</v>
      </c>
      <c r="C458" s="0" t="n">
        <f aca="false">'[2]INSEE cours cacao'!$M458</f>
        <v>115.398875363035</v>
      </c>
      <c r="D458" s="0" t="n">
        <f aca="false">C458/60</f>
        <v>1.92331458938392</v>
      </c>
    </row>
    <row r="459" customFormat="false" ht="15" hidden="false" customHeight="false" outlineLevel="0" collapsed="false">
      <c r="A459" s="0" t="n">
        <v>1979</v>
      </c>
      <c r="B459" s="0" t="s">
        <v>105</v>
      </c>
      <c r="C459" s="0" t="n">
        <f aca="false">'[2]INSEE cours cacao'!$M459</f>
        <v>119.106469752209</v>
      </c>
      <c r="D459" s="0" t="n">
        <f aca="false">C459/60</f>
        <v>1.98510782920349</v>
      </c>
    </row>
    <row r="460" customFormat="false" ht="15" hidden="false" customHeight="false" outlineLevel="0" collapsed="false">
      <c r="A460" s="0" t="n">
        <v>1979</v>
      </c>
      <c r="B460" s="0" t="s">
        <v>94</v>
      </c>
      <c r="C460" s="0" t="n">
        <f aca="false">'[2]INSEE cours cacao'!$M460</f>
        <v>122.814064141383</v>
      </c>
      <c r="D460" s="0" t="n">
        <f aca="false">C460/60</f>
        <v>2.04690106902305</v>
      </c>
    </row>
    <row r="461" customFormat="false" ht="15" hidden="false" customHeight="false" outlineLevel="0" collapsed="false">
      <c r="A461" s="0" t="n">
        <v>1979</v>
      </c>
      <c r="B461" s="0" t="s">
        <v>95</v>
      </c>
      <c r="C461" s="0" t="n">
        <f aca="false">'[2]INSEE cours cacao'!$M461</f>
        <v>126.521658530557</v>
      </c>
      <c r="D461" s="0" t="n">
        <f aca="false">C461/60</f>
        <v>2.10869430884261</v>
      </c>
    </row>
    <row r="462" customFormat="false" ht="15" hidden="false" customHeight="false" outlineLevel="0" collapsed="false">
      <c r="A462" s="0" t="n">
        <v>1979</v>
      </c>
      <c r="B462" s="0" t="s">
        <v>96</v>
      </c>
      <c r="C462" s="0" t="n">
        <f aca="false">'[2]INSEE cours cacao'!$M462</f>
        <v>116.634740159427</v>
      </c>
      <c r="D462" s="0" t="n">
        <f aca="false">C462/60</f>
        <v>1.94391233599044</v>
      </c>
    </row>
    <row r="463" customFormat="false" ht="15" hidden="false" customHeight="false" outlineLevel="0" collapsed="false">
      <c r="A463" s="0" t="n">
        <v>1979</v>
      </c>
      <c r="B463" s="0" t="s">
        <v>97</v>
      </c>
      <c r="C463" s="0" t="n">
        <f aca="false">'[2]INSEE cours cacao'!$M463</f>
        <v>106.747821788296</v>
      </c>
      <c r="D463" s="0" t="n">
        <f aca="false">C463/60</f>
        <v>1.77913036313827</v>
      </c>
    </row>
    <row r="464" customFormat="false" ht="15" hidden="false" customHeight="false" outlineLevel="0" collapsed="false">
      <c r="A464" s="0" t="n">
        <v>1979</v>
      </c>
      <c r="B464" s="0" t="s">
        <v>98</v>
      </c>
      <c r="C464" s="0" t="n">
        <f aca="false">'[2]INSEE cours cacao'!$M464</f>
        <v>96.8609034171662</v>
      </c>
      <c r="D464" s="0" t="n">
        <f aca="false">C464/60</f>
        <v>1.6143483902861</v>
      </c>
    </row>
    <row r="465" customFormat="false" ht="15" hidden="false" customHeight="false" outlineLevel="0" collapsed="false">
      <c r="A465" s="0" t="n">
        <v>1978</v>
      </c>
      <c r="B465" s="0" t="s">
        <v>99</v>
      </c>
      <c r="C465" s="0" t="n">
        <f aca="false">'[2]INSEE cours cacao'!$M465</f>
        <v>86.973985046036</v>
      </c>
      <c r="D465" s="0" t="n">
        <f aca="false">C465/60</f>
        <v>1.44956641743393</v>
      </c>
    </row>
    <row r="466" customFormat="false" ht="15" hidden="false" customHeight="false" outlineLevel="0" collapsed="false">
      <c r="A466" s="0" t="n">
        <v>1978</v>
      </c>
      <c r="B466" s="0" t="s">
        <v>100</v>
      </c>
      <c r="C466" s="0" t="n">
        <f aca="false">'[2]INSEE cours cacao'!$M466</f>
        <v>103.040227399123</v>
      </c>
      <c r="D466" s="0" t="n">
        <f aca="false">C466/60</f>
        <v>1.71733712331871</v>
      </c>
    </row>
    <row r="467" customFormat="false" ht="15" hidden="false" customHeight="false" outlineLevel="0" collapsed="false">
      <c r="A467" s="0" t="n">
        <v>1978</v>
      </c>
      <c r="B467" s="0" t="s">
        <v>101</v>
      </c>
      <c r="C467" s="0" t="n">
        <f aca="false">'[2]INSEE cours cacao'!$M467</f>
        <v>119.106469752209</v>
      </c>
      <c r="D467" s="0" t="n">
        <f aca="false">C467/60</f>
        <v>1.98510782920349</v>
      </c>
    </row>
    <row r="468" customFormat="false" ht="15" hidden="false" customHeight="false" outlineLevel="0" collapsed="false">
      <c r="A468" s="0" t="n">
        <v>1978</v>
      </c>
      <c r="B468" s="0" t="s">
        <v>102</v>
      </c>
      <c r="C468" s="0" t="n">
        <f aca="false">'[2]INSEE cours cacao'!$M468</f>
        <v>135.172712105296</v>
      </c>
      <c r="D468" s="0" t="n">
        <f aca="false">C468/60</f>
        <v>2.25287853508826</v>
      </c>
    </row>
    <row r="469" customFormat="false" ht="15" hidden="false" customHeight="false" outlineLevel="0" collapsed="false">
      <c r="A469" s="0" t="n">
        <v>1978</v>
      </c>
      <c r="B469" s="0" t="s">
        <v>103</v>
      </c>
      <c r="C469" s="0" t="n">
        <f aca="false">'[2]INSEE cours cacao'!$M469</f>
        <v>125.285793734165</v>
      </c>
      <c r="D469" s="0" t="n">
        <f aca="false">C469/60</f>
        <v>2.08809656223609</v>
      </c>
    </row>
    <row r="470" customFormat="false" ht="15" hidden="false" customHeight="false" outlineLevel="0" collapsed="false">
      <c r="A470" s="0" t="n">
        <v>1978</v>
      </c>
      <c r="B470" s="0" t="s">
        <v>104</v>
      </c>
      <c r="C470" s="0" t="n">
        <f aca="false">'[2]INSEE cours cacao'!$M470</f>
        <v>112.309213372057</v>
      </c>
      <c r="D470" s="0" t="n">
        <f aca="false">C470/60</f>
        <v>1.87182022286762</v>
      </c>
    </row>
    <row r="471" customFormat="false" ht="15" hidden="false" customHeight="false" outlineLevel="0" collapsed="false">
      <c r="A471" s="0" t="n">
        <v>1978</v>
      </c>
      <c r="B471" s="0" t="s">
        <v>105</v>
      </c>
      <c r="C471" s="0" t="n">
        <f aca="false">'[2]INSEE cours cacao'!$M471</f>
        <v>124.66786133597</v>
      </c>
      <c r="D471" s="0" t="n">
        <f aca="false">C471/60</f>
        <v>2.07779768893283</v>
      </c>
    </row>
    <row r="472" customFormat="false" ht="15" hidden="false" customHeight="false" outlineLevel="0" collapsed="false">
      <c r="A472" s="0" t="n">
        <v>1978</v>
      </c>
      <c r="B472" s="0" t="s">
        <v>94</v>
      </c>
      <c r="C472" s="0" t="n">
        <f aca="false">'[2]INSEE cours cacao'!$M472</f>
        <v>120.960266946796</v>
      </c>
      <c r="D472" s="0" t="n">
        <f aca="false">C472/60</f>
        <v>2.01600444911327</v>
      </c>
    </row>
    <row r="473" customFormat="false" ht="15" hidden="false" customHeight="false" outlineLevel="0" collapsed="false">
      <c r="A473" s="0" t="n">
        <v>1978</v>
      </c>
      <c r="B473" s="0" t="s">
        <v>95</v>
      </c>
      <c r="C473" s="0" t="n">
        <f aca="false">'[2]INSEE cours cacao'!$M473</f>
        <v>117.252672557622</v>
      </c>
      <c r="D473" s="0" t="n">
        <f aca="false">C473/60</f>
        <v>1.9542112092937</v>
      </c>
    </row>
    <row r="474" customFormat="false" ht="15" hidden="false" customHeight="false" outlineLevel="0" collapsed="false">
      <c r="A474" s="0" t="n">
        <v>1978</v>
      </c>
      <c r="B474" s="0" t="s">
        <v>96</v>
      </c>
      <c r="C474" s="0" t="n">
        <f aca="false">'[2]INSEE cours cacao'!$M474</f>
        <v>113.545078168448</v>
      </c>
      <c r="D474" s="0" t="n">
        <f aca="false">C474/60</f>
        <v>1.89241796947414</v>
      </c>
    </row>
    <row r="475" customFormat="false" ht="15" hidden="false" customHeight="false" outlineLevel="0" collapsed="false">
      <c r="A475" s="0" t="n">
        <v>1978</v>
      </c>
      <c r="B475" s="0" t="s">
        <v>97</v>
      </c>
      <c r="C475" s="0" t="n">
        <f aca="false">'[2]INSEE cours cacao'!$M475</f>
        <v>109.837483779275</v>
      </c>
      <c r="D475" s="0" t="n">
        <f aca="false">C475/60</f>
        <v>1.83062472965458</v>
      </c>
    </row>
    <row r="476" customFormat="false" ht="15" hidden="false" customHeight="false" outlineLevel="0" collapsed="false">
      <c r="A476" s="0" t="n">
        <v>1978</v>
      </c>
      <c r="B476" s="0" t="s">
        <v>98</v>
      </c>
      <c r="C476" s="0" t="n">
        <f aca="false">'[2]INSEE cours cacao'!$M476</f>
        <v>106.129889390101</v>
      </c>
      <c r="D476" s="0" t="n">
        <f aca="false">C476/60</f>
        <v>1.76883148983501</v>
      </c>
    </row>
    <row r="477" customFormat="false" ht="15" hidden="false" customHeight="false" outlineLevel="0" collapsed="false">
      <c r="A477" s="0" t="n">
        <v>1977</v>
      </c>
      <c r="B477" s="0" t="s">
        <v>99</v>
      </c>
      <c r="C477" s="0" t="n">
        <f aca="false">'[2]INSEE cours cacao'!$M477</f>
        <v>102.422295000927</v>
      </c>
      <c r="D477" s="0" t="n">
        <f aca="false">C477/60</f>
        <v>1.70703825001545</v>
      </c>
    </row>
    <row r="478" customFormat="false" ht="15" hidden="false" customHeight="false" outlineLevel="0" collapsed="false">
      <c r="A478" s="0" t="n">
        <v>1977</v>
      </c>
      <c r="B478" s="0" t="s">
        <v>100</v>
      </c>
      <c r="C478" s="0" t="n">
        <f aca="false">'[2]INSEE cours cacao'!$M478</f>
        <v>98.7147006117531</v>
      </c>
      <c r="D478" s="0" t="n">
        <f aca="false">C478/60</f>
        <v>1.64524501019588</v>
      </c>
    </row>
    <row r="479" customFormat="false" ht="15" hidden="false" customHeight="false" outlineLevel="0" collapsed="false">
      <c r="A479" s="0" t="n">
        <v>1977</v>
      </c>
      <c r="B479" s="0" t="s">
        <v>101</v>
      </c>
      <c r="C479" s="0" t="n">
        <f aca="false">'[2]INSEE cours cacao'!$M479</f>
        <v>95.0071062225793</v>
      </c>
      <c r="D479" s="0" t="n">
        <f aca="false">C479/60</f>
        <v>1.58345177037632</v>
      </c>
    </row>
    <row r="480" customFormat="false" ht="15" hidden="false" customHeight="false" outlineLevel="0" collapsed="false">
      <c r="A480" s="0" t="n">
        <v>1977</v>
      </c>
      <c r="B480" s="0" t="s">
        <v>102</v>
      </c>
      <c r="C480" s="0" t="n">
        <f aca="false">'[2]INSEE cours cacao'!$M480</f>
        <v>91.2995118334055</v>
      </c>
      <c r="D480" s="0" t="n">
        <f aca="false">C480/60</f>
        <v>1.52165853055676</v>
      </c>
    </row>
    <row r="481" customFormat="false" ht="15" hidden="false" customHeight="false" outlineLevel="0" collapsed="false">
      <c r="A481" s="0" t="n">
        <v>1977</v>
      </c>
      <c r="B481" s="0" t="s">
        <v>103</v>
      </c>
      <c r="C481" s="0" t="n">
        <f aca="false">'[2]INSEE cours cacao'!$M481</f>
        <v>87.5919174442316</v>
      </c>
      <c r="D481" s="0" t="n">
        <f aca="false">C481/60</f>
        <v>1.45986529073719</v>
      </c>
    </row>
    <row r="482" customFormat="false" ht="15" hidden="false" customHeight="false" outlineLevel="0" collapsed="false">
      <c r="A482" s="0" t="n">
        <v>1977</v>
      </c>
      <c r="B482" s="0" t="s">
        <v>104</v>
      </c>
      <c r="C482" s="0" t="n">
        <f aca="false">'[2]INSEE cours cacao'!$M482</f>
        <v>83.8843230550578</v>
      </c>
      <c r="D482" s="0" t="n">
        <f aca="false">C482/60</f>
        <v>1.39807205091763</v>
      </c>
    </row>
    <row r="483" customFormat="false" ht="15" hidden="false" customHeight="false" outlineLevel="0" collapsed="false">
      <c r="A483" s="0" t="n">
        <v>1977</v>
      </c>
      <c r="B483" s="0" t="s">
        <v>105</v>
      </c>
      <c r="C483" s="0" t="n">
        <f aca="false">'[2]INSEE cours cacao'!$M483</f>
        <v>80.176728665884</v>
      </c>
      <c r="D483" s="0" t="n">
        <f aca="false">C483/60</f>
        <v>1.33627881109807</v>
      </c>
    </row>
    <row r="484" customFormat="false" ht="15" hidden="false" customHeight="false" outlineLevel="0" collapsed="false">
      <c r="A484" s="0" t="n">
        <v>1977</v>
      </c>
      <c r="B484" s="0" t="s">
        <v>94</v>
      </c>
      <c r="C484" s="0" t="n">
        <f aca="false">'[2]INSEE cours cacao'!$M484</f>
        <v>76.4691342767101</v>
      </c>
      <c r="D484" s="0" t="n">
        <f aca="false">C484/60</f>
        <v>1.2744855712785</v>
      </c>
    </row>
    <row r="485" customFormat="false" ht="15" hidden="false" customHeight="false" outlineLevel="0" collapsed="false">
      <c r="A485" s="0" t="n">
        <v>1977</v>
      </c>
      <c r="B485" s="0" t="s">
        <v>95</v>
      </c>
      <c r="C485" s="0" t="n">
        <f aca="false">'[2]INSEE cours cacao'!$M485</f>
        <v>72.7615398875363</v>
      </c>
      <c r="D485" s="0" t="n">
        <f aca="false">C485/60</f>
        <v>1.21269233145894</v>
      </c>
    </row>
    <row r="486" customFormat="false" ht="15" hidden="false" customHeight="false" outlineLevel="0" collapsed="false">
      <c r="A486" s="0" t="n">
        <v>1977</v>
      </c>
      <c r="B486" s="0" t="s">
        <v>96</v>
      </c>
      <c r="C486" s="0" t="n">
        <f aca="false">'[2]INSEE cours cacao'!$M486</f>
        <v>69.0539454983625</v>
      </c>
      <c r="D486" s="0" t="n">
        <f aca="false">C486/60</f>
        <v>1.15089909163937</v>
      </c>
    </row>
    <row r="487" customFormat="false" ht="15" hidden="false" customHeight="false" outlineLevel="0" collapsed="false">
      <c r="A487" s="0" t="n">
        <v>1977</v>
      </c>
      <c r="B487" s="0" t="s">
        <v>97</v>
      </c>
      <c r="C487" s="0" t="n">
        <f aca="false">'[2]INSEE cours cacao'!$M487</f>
        <v>65.3463511091887</v>
      </c>
      <c r="D487" s="0" t="n">
        <f aca="false">C487/60</f>
        <v>1.08910585181981</v>
      </c>
    </row>
    <row r="488" customFormat="false" ht="15" hidden="false" customHeight="false" outlineLevel="0" collapsed="false">
      <c r="A488" s="0" t="n">
        <v>1977</v>
      </c>
      <c r="B488" s="0" t="s">
        <v>98</v>
      </c>
      <c r="C488" s="0" t="n">
        <f aca="false">'[2]INSEE cours cacao'!$M488</f>
        <v>61.6387567200148</v>
      </c>
      <c r="D488" s="0" t="n">
        <f aca="false">C488/60</f>
        <v>1.02731261200025</v>
      </c>
    </row>
    <row r="489" customFormat="false" ht="15" hidden="false" customHeight="false" outlineLevel="0" collapsed="false">
      <c r="A489" s="0" t="n">
        <v>1976</v>
      </c>
      <c r="B489" s="0" t="s">
        <v>99</v>
      </c>
      <c r="C489" s="0" t="n">
        <f aca="false">'[2]INSEE cours cacao'!$M489</f>
        <v>57.931162330841</v>
      </c>
      <c r="D489" s="0" t="n">
        <f aca="false">C489/60</f>
        <v>0.965519372180684</v>
      </c>
    </row>
    <row r="490" customFormat="false" ht="15" hidden="false" customHeight="false" outlineLevel="0" collapsed="false">
      <c r="A490" s="0" t="n">
        <v>1976</v>
      </c>
      <c r="B490" s="0" t="s">
        <v>100</v>
      </c>
      <c r="C490" s="0" t="n">
        <f aca="false">'[2]INSEE cours cacao'!$M490</f>
        <v>54.2235679416672</v>
      </c>
      <c r="D490" s="0" t="n">
        <f aca="false">C490/60</f>
        <v>0.90372613236112</v>
      </c>
    </row>
    <row r="491" customFormat="false" ht="15" hidden="false" customHeight="false" outlineLevel="0" collapsed="false">
      <c r="A491" s="0" t="n">
        <v>1976</v>
      </c>
      <c r="B491" s="0" t="s">
        <v>101</v>
      </c>
      <c r="C491" s="0" t="n">
        <f aca="false">'[2]INSEE cours cacao'!$M491</f>
        <v>50.5159735524934</v>
      </c>
      <c r="D491" s="0" t="n">
        <f aca="false">C491/60</f>
        <v>0.841932892541556</v>
      </c>
    </row>
    <row r="492" customFormat="false" ht="15" hidden="false" customHeight="false" outlineLevel="0" collapsed="false">
      <c r="A492" s="0" t="n">
        <v>1976</v>
      </c>
      <c r="B492" s="0" t="s">
        <v>102</v>
      </c>
      <c r="C492" s="0" t="n">
        <f aca="false">'[2]INSEE cours cacao'!$M492</f>
        <v>46.8083791633195</v>
      </c>
      <c r="D492" s="0" t="n">
        <f aca="false">C492/60</f>
        <v>0.780139652721992</v>
      </c>
    </row>
    <row r="493" customFormat="false" ht="15" hidden="false" customHeight="false" outlineLevel="0" collapsed="false">
      <c r="A493" s="0" t="n">
        <v>1976</v>
      </c>
      <c r="B493" s="0" t="s">
        <v>103</v>
      </c>
      <c r="C493" s="0" t="n">
        <f aca="false">'[2]INSEE cours cacao'!$M493</f>
        <v>43.1007847741457</v>
      </c>
      <c r="D493" s="0" t="n">
        <f aca="false">C493/60</f>
        <v>0.718346412902429</v>
      </c>
    </row>
    <row r="494" customFormat="false" ht="15" hidden="false" customHeight="false" outlineLevel="0" collapsed="false">
      <c r="A494" s="0" t="n">
        <v>1976</v>
      </c>
      <c r="B494" s="0" t="s">
        <v>104</v>
      </c>
      <c r="C494" s="0" t="n">
        <f aca="false">'[2]INSEE cours cacao'!$M494</f>
        <v>40.7835382809121</v>
      </c>
      <c r="D494" s="0" t="n">
        <f aca="false">C494/60</f>
        <v>0.679725638015201</v>
      </c>
    </row>
    <row r="495" customFormat="false" ht="15" hidden="false" customHeight="false" outlineLevel="0" collapsed="false">
      <c r="A495" s="0" t="n">
        <v>1976</v>
      </c>
      <c r="B495" s="0" t="s">
        <v>105</v>
      </c>
      <c r="C495" s="0" t="n">
        <f aca="false">'[2]INSEE cours cacao'!$M495</f>
        <v>38.4662917876784</v>
      </c>
      <c r="D495" s="0" t="n">
        <f aca="false">C495/60</f>
        <v>0.641104863127974</v>
      </c>
    </row>
    <row r="496" customFormat="false" ht="15" hidden="false" customHeight="false" outlineLevel="0" collapsed="false">
      <c r="A496" s="0" t="n">
        <v>1976</v>
      </c>
      <c r="B496" s="0" t="s">
        <v>94</v>
      </c>
      <c r="C496" s="0" t="n">
        <f aca="false">'[2]INSEE cours cacao'!$M496</f>
        <v>36.1490452944448</v>
      </c>
      <c r="D496" s="0" t="n">
        <f aca="false">C496/60</f>
        <v>0.602484088240746</v>
      </c>
    </row>
    <row r="497" customFormat="false" ht="15" hidden="false" customHeight="false" outlineLevel="0" collapsed="false">
      <c r="A497" s="0" t="n">
        <v>1976</v>
      </c>
      <c r="B497" s="0" t="s">
        <v>95</v>
      </c>
      <c r="C497" s="0" t="n">
        <f aca="false">'[2]INSEE cours cacao'!$M497</f>
        <v>33.8317988012112</v>
      </c>
      <c r="D497" s="0" t="n">
        <f aca="false">C497/60</f>
        <v>0.563863313353519</v>
      </c>
    </row>
    <row r="498" customFormat="false" ht="15" hidden="false" customHeight="false" outlineLevel="0" collapsed="false">
      <c r="A498" s="0" t="n">
        <v>1976</v>
      </c>
      <c r="B498" s="0" t="s">
        <v>96</v>
      </c>
      <c r="C498" s="0" t="n">
        <f aca="false">'[2]INSEE cours cacao'!$M498</f>
        <v>31.5145523079775</v>
      </c>
      <c r="D498" s="0" t="n">
        <f aca="false">C498/60</f>
        <v>0.525242538466292</v>
      </c>
    </row>
    <row r="499" customFormat="false" ht="15" hidden="false" customHeight="false" outlineLevel="0" collapsed="false">
      <c r="A499" s="0" t="n">
        <v>1976</v>
      </c>
      <c r="B499" s="0" t="s">
        <v>97</v>
      </c>
      <c r="C499" s="0" t="n">
        <f aca="false">'[2]INSEE cours cacao'!$M499</f>
        <v>33.0593833034666</v>
      </c>
      <c r="D499" s="0" t="n">
        <f aca="false">C499/60</f>
        <v>0.550989721724443</v>
      </c>
    </row>
    <row r="500" customFormat="false" ht="15" hidden="false" customHeight="false" outlineLevel="0" collapsed="false">
      <c r="A500" s="0" t="n">
        <v>1976</v>
      </c>
      <c r="B500" s="0" t="s">
        <v>98</v>
      </c>
      <c r="C500" s="0" t="n">
        <f aca="false">'[2]INSEE cours cacao'!$M500</f>
        <v>34.6042142989557</v>
      </c>
      <c r="D500" s="0" t="n">
        <f aca="false">C500/60</f>
        <v>0.576736904982595</v>
      </c>
    </row>
    <row r="501" customFormat="false" ht="15" hidden="false" customHeight="false" outlineLevel="0" collapsed="false">
      <c r="A501" s="0" t="n">
        <v>1975</v>
      </c>
      <c r="B501" s="0" t="s">
        <v>99</v>
      </c>
      <c r="C501" s="0" t="n">
        <f aca="false">'[2]INSEE cours cacao'!$M501</f>
        <v>36.1490452944448</v>
      </c>
      <c r="D501" s="0" t="n">
        <f aca="false">C501/60</f>
        <v>0.602484088240746</v>
      </c>
    </row>
    <row r="502" customFormat="false" ht="15" hidden="false" customHeight="false" outlineLevel="0" collapsed="false">
      <c r="A502" s="0" t="n">
        <v>1975</v>
      </c>
      <c r="B502" s="0" t="s">
        <v>100</v>
      </c>
      <c r="C502" s="0" t="n">
        <f aca="false">'[2]INSEE cours cacao'!$M502</f>
        <v>37.6938762899339</v>
      </c>
      <c r="D502" s="0" t="n">
        <f aca="false">C502/60</f>
        <v>0.628231271498898</v>
      </c>
    </row>
    <row r="503" customFormat="false" ht="15" hidden="false" customHeight="false" outlineLevel="0" collapsed="false">
      <c r="A503" s="0" t="n">
        <v>1975</v>
      </c>
      <c r="B503" s="0" t="s">
        <v>101</v>
      </c>
      <c r="C503" s="0" t="n">
        <f aca="false">'[2]INSEE cours cacao'!$M503</f>
        <v>39.238707285423</v>
      </c>
      <c r="D503" s="0" t="n">
        <f aca="false">C503/60</f>
        <v>0.65397845475705</v>
      </c>
    </row>
    <row r="504" customFormat="false" ht="15" hidden="false" customHeight="false" outlineLevel="0" collapsed="false">
      <c r="A504" s="0" t="n">
        <v>1975</v>
      </c>
      <c r="B504" s="0" t="s">
        <v>102</v>
      </c>
      <c r="C504" s="0" t="n">
        <f aca="false">'[2]INSEE cours cacao'!$M504</f>
        <v>40.7835382809121</v>
      </c>
      <c r="D504" s="0" t="n">
        <f aca="false">C504/60</f>
        <v>0.679725638015201</v>
      </c>
    </row>
    <row r="505" customFormat="false" ht="15" hidden="false" customHeight="false" outlineLevel="0" collapsed="false">
      <c r="A505" s="0" t="n">
        <v>1975</v>
      </c>
      <c r="B505" s="0" t="s">
        <v>103</v>
      </c>
      <c r="C505" s="0" t="n">
        <f aca="false">'[2]INSEE cours cacao'!$M505</f>
        <v>42.3283692764012</v>
      </c>
      <c r="D505" s="0" t="n">
        <f aca="false">C505/60</f>
        <v>0.705472821273353</v>
      </c>
    </row>
    <row r="506" customFormat="false" ht="15" hidden="false" customHeight="false" outlineLevel="0" collapsed="false">
      <c r="A506" s="0" t="n">
        <v>1975</v>
      </c>
      <c r="B506" s="0" t="s">
        <v>104</v>
      </c>
      <c r="C506" s="0" t="n">
        <f aca="false">'[2]INSEE cours cacao'!$M506</f>
        <v>43.8732002718903</v>
      </c>
      <c r="D506" s="0" t="n">
        <f aca="false">C506/60</f>
        <v>0.731220004531504</v>
      </c>
    </row>
    <row r="507" customFormat="false" ht="15" hidden="false" customHeight="false" outlineLevel="0" collapsed="false">
      <c r="A507" s="0" t="n">
        <v>1975</v>
      </c>
      <c r="B507" s="0" t="s">
        <v>105</v>
      </c>
      <c r="C507" s="0" t="n">
        <f aca="false">'[2]INSEE cours cacao'!$M507</f>
        <v>45.4180312673794</v>
      </c>
      <c r="D507" s="0" t="n">
        <f aca="false">C507/60</f>
        <v>0.756967187789656</v>
      </c>
    </row>
    <row r="508" customFormat="false" ht="15" hidden="false" customHeight="false" outlineLevel="0" collapsed="false">
      <c r="A508" s="0" t="n">
        <v>1975</v>
      </c>
      <c r="B508" s="0" t="s">
        <v>94</v>
      </c>
      <c r="C508" s="0" t="n">
        <f aca="false">'[2]INSEE cours cacao'!$M508</f>
        <v>46.9628622628685</v>
      </c>
      <c r="D508" s="0" t="n">
        <f aca="false">C508/60</f>
        <v>0.782714371047808</v>
      </c>
    </row>
    <row r="509" customFormat="false" ht="15" hidden="false" customHeight="false" outlineLevel="0" collapsed="false">
      <c r="A509" s="0" t="n">
        <v>1975</v>
      </c>
      <c r="B509" s="0" t="s">
        <v>95</v>
      </c>
      <c r="C509" s="0" t="n">
        <f aca="false">'[2]INSEE cours cacao'!$M509</f>
        <v>48.5076932583575</v>
      </c>
      <c r="D509" s="0" t="n">
        <f aca="false">C509/60</f>
        <v>0.808461554305959</v>
      </c>
    </row>
    <row r="510" customFormat="false" ht="15" hidden="false" customHeight="false" outlineLevel="0" collapsed="false">
      <c r="A510" s="0" t="n">
        <v>1975</v>
      </c>
      <c r="B510" s="0" t="s">
        <v>96</v>
      </c>
      <c r="C510" s="0" t="n">
        <f aca="false">'[2]INSEE cours cacao'!$M510</f>
        <v>50.0525242538466</v>
      </c>
      <c r="D510" s="0" t="n">
        <f aca="false">C510/60</f>
        <v>0.834208737564111</v>
      </c>
    </row>
    <row r="511" customFormat="false" ht="15" hidden="false" customHeight="false" outlineLevel="0" collapsed="false">
      <c r="A511" s="0" t="n">
        <v>1975</v>
      </c>
      <c r="B511" s="0" t="s">
        <v>97</v>
      </c>
      <c r="C511" s="0" t="n">
        <f aca="false">'[2]INSEE cours cacao'!$M511</f>
        <v>51.5973552493357</v>
      </c>
      <c r="D511" s="0" t="n">
        <f aca="false">C511/60</f>
        <v>0.859955920822262</v>
      </c>
    </row>
    <row r="512" customFormat="false" ht="15" hidden="false" customHeight="false" outlineLevel="0" collapsed="false">
      <c r="A512" s="0" t="n">
        <v>1975</v>
      </c>
      <c r="B512" s="0" t="s">
        <v>98</v>
      </c>
      <c r="C512" s="0" t="n">
        <f aca="false">'[2]INSEE cours cacao'!$M512</f>
        <v>53.1421862448248</v>
      </c>
      <c r="D512" s="0" t="n">
        <f aca="false">C512/60</f>
        <v>0.885703104080414</v>
      </c>
    </row>
    <row r="513" customFormat="false" ht="15" hidden="false" customHeight="false" outlineLevel="0" collapsed="false">
      <c r="A513" s="0" t="n">
        <v>1974</v>
      </c>
      <c r="B513" s="0" t="s">
        <v>99</v>
      </c>
      <c r="C513" s="0" t="n">
        <f aca="false">'[2]INSEE cours cacao'!$M513</f>
        <v>51.0103194710499</v>
      </c>
      <c r="D513" s="0" t="n">
        <f aca="false">C513/60</f>
        <v>0.850171991184165</v>
      </c>
    </row>
    <row r="514" customFormat="false" ht="15" hidden="false" customHeight="false" outlineLevel="0" collapsed="false">
      <c r="A514" s="0" t="n">
        <v>1974</v>
      </c>
      <c r="B514" s="0" t="s">
        <v>100</v>
      </c>
      <c r="C514" s="0" t="n">
        <f aca="false">'[2]INSEE cours cacao'!$M514</f>
        <v>48.8784526972749</v>
      </c>
      <c r="D514" s="0" t="n">
        <f aca="false">C514/60</f>
        <v>0.814640878287915</v>
      </c>
    </row>
    <row r="515" customFormat="false" ht="15" hidden="false" customHeight="false" outlineLevel="0" collapsed="false">
      <c r="A515" s="0" t="n">
        <v>1974</v>
      </c>
      <c r="B515" s="0" t="s">
        <v>101</v>
      </c>
      <c r="C515" s="0" t="n">
        <f aca="false">'[2]INSEE cours cacao'!$M515</f>
        <v>46.7465859235</v>
      </c>
      <c r="D515" s="0" t="n">
        <f aca="false">C515/60</f>
        <v>0.779109765391666</v>
      </c>
    </row>
    <row r="516" customFormat="false" ht="15" hidden="false" customHeight="false" outlineLevel="0" collapsed="false">
      <c r="A516" s="0" t="n">
        <v>1974</v>
      </c>
      <c r="B516" s="0" t="s">
        <v>102</v>
      </c>
      <c r="C516" s="0" t="n">
        <f aca="false">'[2]INSEE cours cacao'!$M516</f>
        <v>44.614719149725</v>
      </c>
      <c r="D516" s="0" t="n">
        <f aca="false">C516/60</f>
        <v>0.743578652495417</v>
      </c>
    </row>
    <row r="517" customFormat="false" ht="15" hidden="false" customHeight="false" outlineLevel="0" collapsed="false">
      <c r="A517" s="0" t="n">
        <v>1974</v>
      </c>
      <c r="B517" s="0" t="s">
        <v>103</v>
      </c>
      <c r="C517" s="0" t="n">
        <f aca="false">'[2]INSEE cours cacao'!$M517</f>
        <v>42.4828523759501</v>
      </c>
      <c r="D517" s="0" t="n">
        <f aca="false">C517/60</f>
        <v>0.708047539599168</v>
      </c>
    </row>
    <row r="518" customFormat="false" ht="15" hidden="false" customHeight="false" outlineLevel="0" collapsed="false">
      <c r="A518" s="0" t="n">
        <v>1974</v>
      </c>
      <c r="B518" s="0" t="s">
        <v>104</v>
      </c>
      <c r="C518" s="0" t="n">
        <f aca="false">'[2]INSEE cours cacao'!$M518</f>
        <v>40.3509856021751</v>
      </c>
      <c r="D518" s="0" t="n">
        <f aca="false">C518/60</f>
        <v>0.672516426702919</v>
      </c>
    </row>
    <row r="519" customFormat="false" ht="15" hidden="false" customHeight="false" outlineLevel="0" collapsed="false">
      <c r="A519" s="0" t="n">
        <v>1974</v>
      </c>
      <c r="B519" s="0" t="s">
        <v>105</v>
      </c>
      <c r="C519" s="0" t="n">
        <f aca="false">'[2]INSEE cours cacao'!$M519</f>
        <v>38.2191188284002</v>
      </c>
      <c r="D519" s="0" t="n">
        <f aca="false">C519/60</f>
        <v>0.63698531380667</v>
      </c>
    </row>
    <row r="520" customFormat="false" ht="15" hidden="false" customHeight="false" outlineLevel="0" collapsed="false">
      <c r="A520" s="0" t="n">
        <v>1974</v>
      </c>
      <c r="B520" s="0" t="s">
        <v>94</v>
      </c>
      <c r="C520" s="0" t="n">
        <f aca="false">'[2]INSEE cours cacao'!$M520</f>
        <v>36.0872520546252</v>
      </c>
      <c r="D520" s="0" t="n">
        <f aca="false">C520/60</f>
        <v>0.601454200910421</v>
      </c>
    </row>
    <row r="521" customFormat="false" ht="15" hidden="false" customHeight="false" outlineLevel="0" collapsed="false">
      <c r="A521" s="0" t="n">
        <v>1974</v>
      </c>
      <c r="B521" s="0" t="s">
        <v>95</v>
      </c>
      <c r="C521" s="0" t="n">
        <f aca="false">'[2]INSEE cours cacao'!$M521</f>
        <v>37.9410492492121</v>
      </c>
      <c r="D521" s="0" t="n">
        <f aca="false">C521/60</f>
        <v>0.632350820820202</v>
      </c>
    </row>
    <row r="522" customFormat="false" ht="15" hidden="false" customHeight="false" outlineLevel="0" collapsed="false">
      <c r="A522" s="0" t="n">
        <v>1974</v>
      </c>
      <c r="B522" s="0" t="s">
        <v>96</v>
      </c>
      <c r="C522" s="0" t="n">
        <f aca="false">'[2]INSEE cours cacao'!$M522</f>
        <v>39.7948464437991</v>
      </c>
      <c r="D522" s="0" t="n">
        <f aca="false">C522/60</f>
        <v>0.663247440729984</v>
      </c>
    </row>
    <row r="523" customFormat="false" ht="15" hidden="false" customHeight="false" outlineLevel="0" collapsed="false">
      <c r="A523" s="0" t="n">
        <v>1974</v>
      </c>
      <c r="B523" s="0" t="s">
        <v>97</v>
      </c>
      <c r="C523" s="0" t="n">
        <f aca="false">'[2]INSEE cours cacao'!$M523</f>
        <v>41.648643638386</v>
      </c>
      <c r="D523" s="0" t="n">
        <f aca="false">C523/60</f>
        <v>0.694144060639766</v>
      </c>
    </row>
    <row r="524" customFormat="false" ht="15" hidden="false" customHeight="false" outlineLevel="0" collapsed="false">
      <c r="A524" s="0" t="n">
        <v>1974</v>
      </c>
      <c r="B524" s="0" t="s">
        <v>98</v>
      </c>
      <c r="C524" s="0" t="n">
        <f aca="false">'[2]INSEE cours cacao'!$M524</f>
        <v>43.5024408329729</v>
      </c>
      <c r="D524" s="0" t="n">
        <f aca="false">C524/60</f>
        <v>0.725040680549548</v>
      </c>
    </row>
    <row r="525" customFormat="false" ht="15" hidden="false" customHeight="false" outlineLevel="0" collapsed="false">
      <c r="A525" s="0" t="n">
        <v>1973</v>
      </c>
      <c r="B525" s="0" t="s">
        <v>99</v>
      </c>
      <c r="C525" s="0" t="n">
        <f aca="false">'[2]INSEE cours cacao'!$M525</f>
        <v>45.3562380275598</v>
      </c>
      <c r="D525" s="0" t="n">
        <f aca="false">C525/60</f>
        <v>0.75593730045933</v>
      </c>
    </row>
    <row r="526" customFormat="false" ht="15" hidden="false" customHeight="false" outlineLevel="0" collapsed="false">
      <c r="A526" s="0" t="n">
        <v>1973</v>
      </c>
      <c r="B526" s="0" t="s">
        <v>100</v>
      </c>
      <c r="C526" s="0" t="n">
        <f aca="false">'[2]INSEE cours cacao'!$M526</f>
        <v>43.0389915343262</v>
      </c>
      <c r="D526" s="0" t="n">
        <f aca="false">C526/60</f>
        <v>0.717316525572102</v>
      </c>
    </row>
    <row r="527" customFormat="false" ht="15" hidden="false" customHeight="false" outlineLevel="0" collapsed="false">
      <c r="A527" s="0" t="n">
        <v>1973</v>
      </c>
      <c r="B527" s="0" t="s">
        <v>101</v>
      </c>
      <c r="C527" s="0" t="n">
        <f aca="false">'[2]INSEE cours cacao'!$M527</f>
        <v>40.7217450410925</v>
      </c>
      <c r="D527" s="0" t="n">
        <f aca="false">C527/60</f>
        <v>0.678695750684875</v>
      </c>
    </row>
    <row r="528" customFormat="false" ht="15" hidden="false" customHeight="false" outlineLevel="0" collapsed="false">
      <c r="A528" s="0" t="n">
        <v>1973</v>
      </c>
      <c r="B528" s="0" t="s">
        <v>102</v>
      </c>
      <c r="C528" s="0" t="n">
        <f aca="false">'[2]INSEE cours cacao'!$M528</f>
        <v>38.4044985478589</v>
      </c>
      <c r="D528" s="0" t="n">
        <f aca="false">C528/60</f>
        <v>0.640074975797648</v>
      </c>
    </row>
    <row r="529" customFormat="false" ht="15" hidden="false" customHeight="false" outlineLevel="0" collapsed="false">
      <c r="A529" s="0" t="n">
        <v>1973</v>
      </c>
      <c r="B529" s="0" t="s">
        <v>103</v>
      </c>
      <c r="C529" s="0" t="n">
        <f aca="false">'[2]INSEE cours cacao'!$M529</f>
        <v>36.0872520546252</v>
      </c>
      <c r="D529" s="0" t="n">
        <f aca="false">C529/60</f>
        <v>0.601454200910421</v>
      </c>
    </row>
    <row r="530" customFormat="false" ht="15" hidden="false" customHeight="false" outlineLevel="0" collapsed="false">
      <c r="A530" s="0" t="n">
        <v>1973</v>
      </c>
      <c r="B530" s="0" t="s">
        <v>104</v>
      </c>
      <c r="C530" s="0" t="n">
        <f aca="false">'[2]INSEE cours cacao'!$M530</f>
        <v>33.7700055613916</v>
      </c>
      <c r="D530" s="0" t="n">
        <f aca="false">C530/60</f>
        <v>0.562833426023193</v>
      </c>
    </row>
    <row r="531" customFormat="false" ht="15" hidden="false" customHeight="false" outlineLevel="0" collapsed="false">
      <c r="A531" s="0" t="n">
        <v>1973</v>
      </c>
      <c r="B531" s="0" t="s">
        <v>105</v>
      </c>
      <c r="C531" s="0" t="n">
        <f aca="false">'[2]INSEE cours cacao'!$M531</f>
        <v>31.4527590681579</v>
      </c>
      <c r="D531" s="0" t="n">
        <f aca="false">C531/60</f>
        <v>0.524212651135966</v>
      </c>
    </row>
    <row r="532" customFormat="false" ht="15" hidden="false" customHeight="false" outlineLevel="0" collapsed="false">
      <c r="A532" s="0" t="n">
        <v>1973</v>
      </c>
      <c r="B532" s="0" t="s">
        <v>94</v>
      </c>
      <c r="C532" s="0" t="n">
        <f aca="false">'[2]INSEE cours cacao'!$M532</f>
        <v>29.1355125749243</v>
      </c>
      <c r="D532" s="0" t="n">
        <f aca="false">C532/60</f>
        <v>0.485591876248738</v>
      </c>
    </row>
    <row r="533" customFormat="false" ht="15" hidden="false" customHeight="false" outlineLevel="0" collapsed="false">
      <c r="A533" s="0" t="n">
        <v>1973</v>
      </c>
      <c r="B533" s="0" t="s">
        <v>95</v>
      </c>
      <c r="C533" s="0" t="n">
        <f aca="false">'[2]INSEE cours cacao'!$M533</f>
        <v>26.8182660816907</v>
      </c>
      <c r="D533" s="0" t="n">
        <f aca="false">C533/60</f>
        <v>0.446971101361511</v>
      </c>
    </row>
    <row r="534" customFormat="false" ht="15" hidden="false" customHeight="false" outlineLevel="0" collapsed="false">
      <c r="A534" s="0" t="n">
        <v>1973</v>
      </c>
      <c r="B534" s="0" t="s">
        <v>96</v>
      </c>
      <c r="C534" s="0" t="n">
        <f aca="false">'[2]INSEE cours cacao'!$M534</f>
        <v>24.501019588457</v>
      </c>
      <c r="D534" s="0" t="n">
        <f aca="false">C534/60</f>
        <v>0.408350326474284</v>
      </c>
    </row>
    <row r="535" customFormat="false" ht="15" hidden="false" customHeight="false" outlineLevel="0" collapsed="false">
      <c r="A535" s="0" t="n">
        <v>1973</v>
      </c>
      <c r="B535" s="0" t="s">
        <v>97</v>
      </c>
      <c r="C535" s="0" t="n">
        <f aca="false">'[2]INSEE cours cacao'!$M535</f>
        <v>22.1837730952234</v>
      </c>
      <c r="D535" s="0" t="n">
        <f aca="false">C535/60</f>
        <v>0.369729551587056</v>
      </c>
    </row>
    <row r="536" customFormat="false" ht="15" hidden="false" customHeight="false" outlineLevel="0" collapsed="false">
      <c r="A536" s="0" t="n">
        <v>1973</v>
      </c>
      <c r="B536" s="0" t="s">
        <v>98</v>
      </c>
      <c r="C536" s="0" t="n">
        <f aca="false">'[2]INSEE cours cacao'!$M536</f>
        <v>19.8665266019897</v>
      </c>
      <c r="D536" s="0" t="n">
        <f aca="false">C536/60</f>
        <v>0.331108776699829</v>
      </c>
    </row>
    <row r="537" customFormat="false" ht="15" hidden="false" customHeight="false" outlineLevel="0" collapsed="false">
      <c r="A537" s="0" t="n">
        <v>1972</v>
      </c>
      <c r="B537" s="0" t="s">
        <v>99</v>
      </c>
      <c r="C537" s="0" t="n">
        <f aca="false">'[2]INSEE cours cacao'!$M537</f>
        <v>19.5575604028919</v>
      </c>
      <c r="D537" s="0" t="n">
        <f aca="false">C537/60</f>
        <v>0.325959340048199</v>
      </c>
    </row>
    <row r="538" customFormat="false" ht="15" hidden="false" customHeight="false" outlineLevel="0" collapsed="false">
      <c r="A538" s="0" t="n">
        <v>1972</v>
      </c>
      <c r="B538" s="0" t="s">
        <v>100</v>
      </c>
      <c r="C538" s="0" t="n">
        <f aca="false">'[2]INSEE cours cacao'!$M538</f>
        <v>19.2485942037941</v>
      </c>
      <c r="D538" s="0" t="n">
        <f aca="false">C538/60</f>
        <v>0.320809903396568</v>
      </c>
    </row>
    <row r="539" customFormat="false" ht="15" hidden="false" customHeight="false" outlineLevel="0" collapsed="false">
      <c r="A539" s="0" t="n">
        <v>1972</v>
      </c>
      <c r="B539" s="0" t="s">
        <v>101</v>
      </c>
      <c r="C539" s="0" t="n">
        <f aca="false">'[2]INSEE cours cacao'!$M539</f>
        <v>18.9396280046963</v>
      </c>
      <c r="D539" s="0" t="n">
        <f aca="false">C539/60</f>
        <v>0.315660466744938</v>
      </c>
    </row>
    <row r="540" customFormat="false" ht="15" hidden="false" customHeight="false" outlineLevel="0" collapsed="false">
      <c r="A540" s="0" t="n">
        <v>1972</v>
      </c>
      <c r="B540" s="0" t="s">
        <v>102</v>
      </c>
      <c r="C540" s="0" t="n">
        <f aca="false">'[2]INSEE cours cacao'!$M540</f>
        <v>18.6306618055985</v>
      </c>
      <c r="D540" s="0" t="n">
        <f aca="false">C540/60</f>
        <v>0.310511030093308</v>
      </c>
    </row>
    <row r="541" customFormat="false" ht="15" hidden="false" customHeight="false" outlineLevel="0" collapsed="false">
      <c r="A541" s="0" t="n">
        <v>1972</v>
      </c>
      <c r="B541" s="0" t="s">
        <v>103</v>
      </c>
      <c r="C541" s="0" t="n">
        <f aca="false">'[2]INSEE cours cacao'!$M541</f>
        <v>18.3216956065007</v>
      </c>
      <c r="D541" s="0" t="n">
        <f aca="false">C541/60</f>
        <v>0.305361593441677</v>
      </c>
    </row>
    <row r="542" customFormat="false" ht="15" hidden="false" customHeight="false" outlineLevel="0" collapsed="false">
      <c r="A542" s="0" t="n">
        <v>1972</v>
      </c>
      <c r="B542" s="0" t="s">
        <v>104</v>
      </c>
      <c r="C542" s="0" t="n">
        <f aca="false">'[2]INSEE cours cacao'!$M542</f>
        <v>18.0127294074028</v>
      </c>
      <c r="D542" s="0" t="n">
        <f aca="false">C542/60</f>
        <v>0.300212156790047</v>
      </c>
    </row>
    <row r="543" customFormat="false" ht="15" hidden="false" customHeight="false" outlineLevel="0" collapsed="false">
      <c r="A543" s="0" t="n">
        <v>1972</v>
      </c>
      <c r="B543" s="0" t="s">
        <v>105</v>
      </c>
      <c r="C543" s="0" t="n">
        <f aca="false">'[2]INSEE cours cacao'!$M543</f>
        <v>17.703763208305</v>
      </c>
      <c r="D543" s="0" t="n">
        <f aca="false">C543/60</f>
        <v>0.295062720138417</v>
      </c>
    </row>
    <row r="544" customFormat="false" ht="15" hidden="false" customHeight="false" outlineLevel="0" collapsed="false">
      <c r="A544" s="0" t="n">
        <v>1972</v>
      </c>
      <c r="B544" s="0" t="s">
        <v>94</v>
      </c>
      <c r="C544" s="0" t="n">
        <f aca="false">'[2]INSEE cours cacao'!$M544</f>
        <v>17.3947970092072</v>
      </c>
      <c r="D544" s="0" t="n">
        <f aca="false">C544/60</f>
        <v>0.289913283486786</v>
      </c>
    </row>
    <row r="545" customFormat="false" ht="15" hidden="false" customHeight="false" outlineLevel="0" collapsed="false">
      <c r="A545" s="0" t="n">
        <v>1972</v>
      </c>
      <c r="B545" s="0" t="s">
        <v>95</v>
      </c>
      <c r="C545" s="0" t="n">
        <f aca="false">'[2]INSEE cours cacao'!$M545</f>
        <v>17.0858308101094</v>
      </c>
      <c r="D545" s="0" t="n">
        <f aca="false">C545/60</f>
        <v>0.284763846835156</v>
      </c>
    </row>
    <row r="546" customFormat="false" ht="15" hidden="false" customHeight="false" outlineLevel="0" collapsed="false">
      <c r="A546" s="0" t="n">
        <v>1972</v>
      </c>
      <c r="B546" s="0" t="s">
        <v>96</v>
      </c>
      <c r="C546" s="0" t="n">
        <f aca="false">'[2]INSEE cours cacao'!$M546</f>
        <v>16.7768646110116</v>
      </c>
      <c r="D546" s="0" t="n">
        <f aca="false">C546/60</f>
        <v>0.279614410183526</v>
      </c>
    </row>
    <row r="547" customFormat="false" ht="15" hidden="false" customHeight="false" outlineLevel="0" collapsed="false">
      <c r="A547" s="0" t="n">
        <v>1972</v>
      </c>
      <c r="B547" s="0" t="s">
        <v>97</v>
      </c>
      <c r="C547" s="0" t="n">
        <f aca="false">'[2]INSEE cours cacao'!$M547</f>
        <v>16.4678984119137</v>
      </c>
      <c r="D547" s="0" t="n">
        <f aca="false">C547/60</f>
        <v>0.274464973531896</v>
      </c>
    </row>
    <row r="548" customFormat="false" ht="15" hidden="false" customHeight="false" outlineLevel="0" collapsed="false">
      <c r="A548" s="0" t="n">
        <v>1972</v>
      </c>
      <c r="B548" s="0" t="s">
        <v>98</v>
      </c>
      <c r="C548" s="0" t="n">
        <f aca="false">'[2]INSEE cours cacao'!$M548</f>
        <v>17.3021071494779</v>
      </c>
      <c r="D548" s="0" t="n">
        <f aca="false">C548/60</f>
        <v>0.288368452491298</v>
      </c>
    </row>
    <row r="549" customFormat="false" ht="15" hidden="false" customHeight="false" outlineLevel="0" collapsed="false">
      <c r="A549" s="0" t="n">
        <v>1971</v>
      </c>
      <c r="B549" s="0" t="s">
        <v>99</v>
      </c>
      <c r="C549" s="0" t="n">
        <f aca="false">'[2]INSEE cours cacao'!$M549</f>
        <v>18.136315887042</v>
      </c>
      <c r="D549" s="0" t="n">
        <f aca="false">C549/60</f>
        <v>0.302271931450699</v>
      </c>
    </row>
    <row r="550" customFormat="false" ht="15" hidden="false" customHeight="false" outlineLevel="0" collapsed="false">
      <c r="A550" s="0" t="n">
        <v>1971</v>
      </c>
      <c r="B550" s="0" t="s">
        <v>100</v>
      </c>
      <c r="C550" s="0" t="n">
        <f aca="false">'[2]INSEE cours cacao'!$M550</f>
        <v>18.9705246246061</v>
      </c>
      <c r="D550" s="0" t="n">
        <f aca="false">C550/60</f>
        <v>0.316175410410101</v>
      </c>
    </row>
    <row r="551" customFormat="false" ht="15" hidden="false" customHeight="false" outlineLevel="0" collapsed="false">
      <c r="A551" s="0" t="n">
        <v>1971</v>
      </c>
      <c r="B551" s="0" t="s">
        <v>101</v>
      </c>
      <c r="C551" s="0" t="n">
        <f aca="false">'[2]INSEE cours cacao'!$M551</f>
        <v>19.8047333621702</v>
      </c>
      <c r="D551" s="0" t="n">
        <f aca="false">C551/60</f>
        <v>0.330078889369503</v>
      </c>
    </row>
    <row r="552" customFormat="false" ht="15" hidden="false" customHeight="false" outlineLevel="0" collapsed="false">
      <c r="A552" s="0" t="n">
        <v>1971</v>
      </c>
      <c r="B552" s="0" t="s">
        <v>102</v>
      </c>
      <c r="C552" s="0" t="n">
        <f aca="false">'[2]INSEE cours cacao'!$M552</f>
        <v>20.6389420997343</v>
      </c>
      <c r="D552" s="0" t="n">
        <f aca="false">C552/60</f>
        <v>0.343982368328905</v>
      </c>
    </row>
    <row r="553" customFormat="false" ht="15" hidden="false" customHeight="false" outlineLevel="0" collapsed="false">
      <c r="A553" s="0" t="n">
        <v>1971</v>
      </c>
      <c r="B553" s="0" t="s">
        <v>103</v>
      </c>
      <c r="C553" s="0" t="n">
        <f aca="false">'[2]INSEE cours cacao'!$M553</f>
        <v>21.4731508372984</v>
      </c>
      <c r="D553" s="0" t="n">
        <f aca="false">C553/60</f>
        <v>0.357885847288307</v>
      </c>
    </row>
    <row r="554" customFormat="false" ht="15" hidden="false" customHeight="false" outlineLevel="0" collapsed="false">
      <c r="A554" s="0" t="n">
        <v>1971</v>
      </c>
      <c r="B554" s="0" t="s">
        <v>104</v>
      </c>
      <c r="C554" s="0" t="n">
        <f aca="false">'[2]INSEE cours cacao'!$M554</f>
        <v>22.3073595748625</v>
      </c>
      <c r="D554" s="0" t="n">
        <f aca="false">C554/60</f>
        <v>0.371789326247709</v>
      </c>
    </row>
    <row r="555" customFormat="false" ht="15" hidden="false" customHeight="false" outlineLevel="0" collapsed="false">
      <c r="A555" s="0" t="n">
        <v>1971</v>
      </c>
      <c r="B555" s="0" t="s">
        <v>105</v>
      </c>
      <c r="C555" s="0" t="n">
        <f aca="false">'[2]INSEE cours cacao'!$M555</f>
        <v>23.1415683124266</v>
      </c>
      <c r="D555" s="0" t="n">
        <f aca="false">C555/60</f>
        <v>0.38569280520711</v>
      </c>
    </row>
    <row r="556" customFormat="false" ht="15" hidden="false" customHeight="false" outlineLevel="0" collapsed="false">
      <c r="A556" s="0" t="n">
        <v>1971</v>
      </c>
      <c r="B556" s="0" t="s">
        <v>94</v>
      </c>
      <c r="C556" s="0" t="n">
        <f aca="false">'[2]INSEE cours cacao'!$M556</f>
        <v>23.9757770499907</v>
      </c>
      <c r="D556" s="0" t="n">
        <f aca="false">C556/60</f>
        <v>0.399596284166512</v>
      </c>
    </row>
    <row r="557" customFormat="false" ht="15" hidden="false" customHeight="false" outlineLevel="0" collapsed="false">
      <c r="A557" s="0" t="n">
        <v>1971</v>
      </c>
      <c r="B557" s="0" t="s">
        <v>95</v>
      </c>
      <c r="C557" s="0" t="n">
        <f aca="false">'[2]INSEE cours cacao'!$M557</f>
        <v>24.8099857875548</v>
      </c>
      <c r="D557" s="0" t="n">
        <f aca="false">C557/60</f>
        <v>0.413499763125914</v>
      </c>
    </row>
    <row r="558" customFormat="false" ht="15" hidden="false" customHeight="false" outlineLevel="0" collapsed="false">
      <c r="A558" s="0" t="n">
        <v>1971</v>
      </c>
      <c r="B558" s="0" t="s">
        <v>96</v>
      </c>
      <c r="C558" s="0" t="n">
        <f aca="false">'[2]INSEE cours cacao'!$M558</f>
        <v>25.644194525119</v>
      </c>
      <c r="D558" s="0" t="n">
        <f aca="false">C558/60</f>
        <v>0.427403242085316</v>
      </c>
    </row>
    <row r="559" customFormat="false" ht="15" hidden="false" customHeight="false" outlineLevel="0" collapsed="false">
      <c r="A559" s="0" t="n">
        <v>1971</v>
      </c>
      <c r="B559" s="0" t="s">
        <v>97</v>
      </c>
      <c r="C559" s="0" t="n">
        <f aca="false">'[2]INSEE cours cacao'!$M559</f>
        <v>26.4784032626831</v>
      </c>
      <c r="D559" s="0" t="n">
        <f aca="false">C559/60</f>
        <v>0.441306721044718</v>
      </c>
    </row>
    <row r="560" customFormat="false" ht="15" hidden="false" customHeight="false" outlineLevel="0" collapsed="false">
      <c r="A560" s="0" t="n">
        <v>1971</v>
      </c>
      <c r="B560" s="0" t="s">
        <v>98</v>
      </c>
      <c r="C560" s="0" t="n">
        <f aca="false">'[2]INSEE cours cacao'!$M560</f>
        <v>27.3126120002472</v>
      </c>
      <c r="D560" s="0" t="n">
        <f aca="false">C560/60</f>
        <v>0.45521020000412</v>
      </c>
    </row>
    <row r="561" customFormat="false" ht="15" hidden="false" customHeight="false" outlineLevel="0" collapsed="false">
      <c r="A561" s="0" t="n">
        <v>1970</v>
      </c>
      <c r="B561" s="0" t="s">
        <v>99</v>
      </c>
      <c r="C561" s="0" t="n">
        <f aca="false">'[2]INSEE cours cacao'!$M561</f>
        <v>28.1468207378113</v>
      </c>
      <c r="D561" s="0" t="n">
        <f aca="false">C561/60</f>
        <v>0.469113678963521</v>
      </c>
    </row>
    <row r="562" customFormat="false" ht="15" hidden="false" customHeight="false" outlineLevel="0" collapsed="false">
      <c r="A562" s="0" t="n">
        <v>1970</v>
      </c>
      <c r="B562" s="0" t="s">
        <v>100</v>
      </c>
      <c r="C562" s="0" t="n">
        <f aca="false">'[2]INSEE cours cacao'!$M562</f>
        <v>28.9810294753754</v>
      </c>
      <c r="D562" s="0" t="n">
        <f aca="false">C562/60</f>
        <v>0.483017157922923</v>
      </c>
    </row>
    <row r="563" customFormat="false" ht="15" hidden="false" customHeight="false" outlineLevel="0" collapsed="false">
      <c r="A563" s="0" t="n">
        <v>1970</v>
      </c>
      <c r="B563" s="0" t="s">
        <v>101</v>
      </c>
      <c r="C563" s="0" t="n">
        <f aca="false">'[2]INSEE cours cacao'!$M563</f>
        <v>29.8152382129395</v>
      </c>
      <c r="D563" s="0" t="n">
        <f aca="false">C563/60</f>
        <v>0.496920636882325</v>
      </c>
    </row>
    <row r="564" customFormat="false" ht="15" hidden="false" customHeight="false" outlineLevel="0" collapsed="false">
      <c r="A564" s="0" t="n">
        <v>1970</v>
      </c>
      <c r="B564" s="0" t="s">
        <v>102</v>
      </c>
      <c r="C564" s="0" t="n">
        <f aca="false">'[2]INSEE cours cacao'!$M564</f>
        <v>29.8152382129395</v>
      </c>
      <c r="D564" s="0" t="n">
        <f aca="false">C564/60</f>
        <v>0.496920636882325</v>
      </c>
    </row>
    <row r="565" customFormat="false" ht="15" hidden="false" customHeight="false" outlineLevel="0" collapsed="false">
      <c r="A565" s="0" t="n">
        <v>1970</v>
      </c>
      <c r="B565" s="0" t="s">
        <v>103</v>
      </c>
      <c r="C565" s="0" t="n">
        <f aca="false">'[2]INSEE cours cacao'!$M565</f>
        <v>29.8152382129395</v>
      </c>
      <c r="D565" s="0" t="n">
        <f aca="false">C565/60</f>
        <v>0.496920636882325</v>
      </c>
    </row>
    <row r="566" customFormat="false" ht="15" hidden="false" customHeight="false" outlineLevel="0" collapsed="false">
      <c r="A566" s="0" t="n">
        <v>1970</v>
      </c>
      <c r="B566" s="0" t="s">
        <v>104</v>
      </c>
      <c r="C566" s="0" t="n">
        <f aca="false">'[2]INSEE cours cacao'!$M566</f>
        <v>29.8152382129395</v>
      </c>
      <c r="D566" s="0" t="n">
        <f aca="false">C566/60</f>
        <v>0.496920636882325</v>
      </c>
    </row>
    <row r="567" customFormat="false" ht="15" hidden="false" customHeight="false" outlineLevel="0" collapsed="false">
      <c r="A567" s="0" t="n">
        <v>1970</v>
      </c>
      <c r="B567" s="0" t="s">
        <v>105</v>
      </c>
      <c r="C567" s="0" t="n">
        <f aca="false">'[2]INSEE cours cacao'!$M567</f>
        <v>29.8152382129395</v>
      </c>
      <c r="D567" s="0" t="n">
        <f aca="false">C567/60</f>
        <v>0.496920636882325</v>
      </c>
    </row>
    <row r="568" customFormat="false" ht="15" hidden="false" customHeight="false" outlineLevel="0" collapsed="false">
      <c r="A568" s="0" t="n">
        <v>1970</v>
      </c>
      <c r="B568" s="0" t="s">
        <v>94</v>
      </c>
      <c r="C568" s="0" t="n">
        <f aca="false">'[2]INSEE cours cacao'!$M568</f>
        <v>29.8152382129395</v>
      </c>
      <c r="D568" s="0" t="n">
        <f aca="false">C568/60</f>
        <v>0.496920636882325</v>
      </c>
    </row>
    <row r="569" customFormat="false" ht="15" hidden="false" customHeight="false" outlineLevel="0" collapsed="false">
      <c r="A569" s="0" t="n">
        <v>1970</v>
      </c>
      <c r="B569" s="0" t="s">
        <v>95</v>
      </c>
      <c r="C569" s="0" t="n">
        <f aca="false">'[2]INSEE cours cacao'!$M569</f>
        <v>29.8152382129395</v>
      </c>
      <c r="D569" s="0" t="n">
        <f aca="false">C569/60</f>
        <v>0.496920636882325</v>
      </c>
    </row>
    <row r="570" customFormat="false" ht="15" hidden="false" customHeight="false" outlineLevel="0" collapsed="false">
      <c r="A570" s="0" t="n">
        <v>1970</v>
      </c>
      <c r="B570" s="0" t="s">
        <v>96</v>
      </c>
      <c r="C570" s="0" t="n">
        <f aca="false">'[2]INSEE cours cacao'!$M570</f>
        <v>29.8152382129395</v>
      </c>
      <c r="D570" s="0" t="n">
        <f aca="false">C570/60</f>
        <v>0.496920636882325</v>
      </c>
    </row>
    <row r="571" customFormat="false" ht="15" hidden="false" customHeight="false" outlineLevel="0" collapsed="false">
      <c r="A571" s="0" t="n">
        <v>1970</v>
      </c>
      <c r="B571" s="0" t="s">
        <v>97</v>
      </c>
      <c r="C571" s="0" t="n">
        <f aca="false">'[2]INSEE cours cacao'!$M571</f>
        <v>29.8152382129395</v>
      </c>
      <c r="D571" s="0" t="n">
        <f aca="false">C571/60</f>
        <v>0.496920636882325</v>
      </c>
    </row>
    <row r="572" customFormat="false" ht="15" hidden="false" customHeight="false" outlineLevel="0" collapsed="false">
      <c r="A572" s="0" t="n">
        <v>1970</v>
      </c>
      <c r="B572" s="0" t="s">
        <v>98</v>
      </c>
      <c r="C572" s="0" t="n">
        <f aca="false">'[2]INSEE cours cacao'!$M572</f>
        <v>29.8152382129395</v>
      </c>
      <c r="D572" s="0" t="n">
        <f aca="false">C572/60</f>
        <v>0.496920636882325</v>
      </c>
    </row>
    <row r="573" customFormat="false" ht="15" hidden="false" customHeight="false" outlineLevel="0" collapsed="false">
      <c r="A573" s="0" t="n">
        <v>1969</v>
      </c>
      <c r="B573" s="0" t="s">
        <v>99</v>
      </c>
      <c r="C573" s="0" t="n">
        <f aca="false">'[2]INSEE cours cacao'!$M573</f>
        <v>29.8152382129395</v>
      </c>
      <c r="D573" s="0" t="n">
        <f aca="false">C573/60</f>
        <v>0.496920636882325</v>
      </c>
    </row>
    <row r="574" customFormat="false" ht="15" hidden="false" customHeight="false" outlineLevel="0" collapsed="false">
      <c r="A574" s="0" t="n">
        <v>1969</v>
      </c>
      <c r="B574" s="0" t="s">
        <v>100</v>
      </c>
      <c r="C574" s="0" t="n">
        <f aca="false">'[2]INSEE cours cacao'!$M574</f>
        <v>29.8152382129395</v>
      </c>
      <c r="D574" s="0" t="n">
        <f aca="false">C574/60</f>
        <v>0.496920636882325</v>
      </c>
    </row>
    <row r="575" customFormat="false" ht="15" hidden="false" customHeight="false" outlineLevel="0" collapsed="false">
      <c r="A575" s="0" t="n">
        <v>1969</v>
      </c>
      <c r="B575" s="0" t="s">
        <v>101</v>
      </c>
      <c r="C575" s="0" t="n">
        <f aca="false">'[2]INSEE cours cacao'!$M575</f>
        <v>28.2704072174504</v>
      </c>
      <c r="D575" s="0" t="n">
        <f aca="false">C575/60</f>
        <v>0.471173453624174</v>
      </c>
    </row>
    <row r="576" customFormat="false" ht="15" hidden="false" customHeight="false" outlineLevel="0" collapsed="false">
      <c r="A576" s="0" t="n">
        <v>1969</v>
      </c>
      <c r="B576" s="0" t="s">
        <v>102</v>
      </c>
      <c r="C576" s="0" t="n">
        <f aca="false">'[2]INSEE cours cacao'!$M576</f>
        <v>26.7255762219613</v>
      </c>
      <c r="D576" s="0" t="n">
        <f aca="false">C576/60</f>
        <v>0.445426270366022</v>
      </c>
    </row>
    <row r="577" customFormat="false" ht="15" hidden="false" customHeight="false" outlineLevel="0" collapsed="false">
      <c r="A577" s="0" t="n">
        <v>1969</v>
      </c>
      <c r="B577" s="0" t="s">
        <v>103</v>
      </c>
      <c r="C577" s="0" t="n">
        <f aca="false">'[2]INSEE cours cacao'!$M577</f>
        <v>25.1807452264722</v>
      </c>
      <c r="D577" s="0" t="n">
        <f aca="false">C577/60</f>
        <v>0.41967908710787</v>
      </c>
    </row>
    <row r="578" customFormat="false" ht="15" hidden="false" customHeight="false" outlineLevel="0" collapsed="false">
      <c r="A578" s="0" t="n">
        <v>1969</v>
      </c>
      <c r="B578" s="0" t="s">
        <v>104</v>
      </c>
      <c r="C578" s="0" t="n">
        <f aca="false">'[2]INSEE cours cacao'!$M578</f>
        <v>23.6359142309831</v>
      </c>
      <c r="D578" s="0" t="n">
        <f aca="false">C578/60</f>
        <v>0.393931903849719</v>
      </c>
    </row>
    <row r="579" customFormat="false" ht="15" hidden="false" customHeight="false" outlineLevel="0" collapsed="false">
      <c r="A579" s="0" t="n">
        <v>1969</v>
      </c>
      <c r="B579" s="0" t="s">
        <v>105</v>
      </c>
      <c r="C579" s="0" t="n">
        <f aca="false">'[2]INSEE cours cacao'!$M579</f>
        <v>22.091083235494</v>
      </c>
      <c r="D579" s="0" t="n">
        <f aca="false">C579/60</f>
        <v>0.368184720591567</v>
      </c>
    </row>
    <row r="580" customFormat="false" ht="15" hidden="false" customHeight="false" outlineLevel="0" collapsed="false">
      <c r="A580" s="0" t="n">
        <v>1969</v>
      </c>
      <c r="B580" s="0" t="s">
        <v>94</v>
      </c>
      <c r="C580" s="0" t="n">
        <f aca="false">'[2]INSEE cours cacao'!$M580</f>
        <v>20.8552184391028</v>
      </c>
      <c r="D580" s="0" t="n">
        <f aca="false">C580/60</f>
        <v>0.347586973985046</v>
      </c>
    </row>
    <row r="581" customFormat="false" ht="15" hidden="false" customHeight="false" outlineLevel="0" collapsed="false">
      <c r="A581" s="0" t="n">
        <v>1969</v>
      </c>
      <c r="B581" s="0" t="s">
        <v>95</v>
      </c>
      <c r="C581" s="0" t="n">
        <f aca="false">'[2]INSEE cours cacao'!$M581</f>
        <v>20.7316319594636</v>
      </c>
      <c r="D581" s="0" t="n">
        <f aca="false">C581/60</f>
        <v>0.345527199324394</v>
      </c>
    </row>
    <row r="582" customFormat="false" ht="15" hidden="false" customHeight="false" outlineLevel="0" collapsed="false">
      <c r="A582" s="0" t="n">
        <v>1969</v>
      </c>
      <c r="B582" s="0" t="s">
        <v>96</v>
      </c>
      <c r="C582" s="0" t="n">
        <f aca="false">'[2]INSEE cours cacao'!$M582</f>
        <v>20.6080454798245</v>
      </c>
      <c r="D582" s="0" t="n">
        <f aca="false">C582/60</f>
        <v>0.343467424663742</v>
      </c>
    </row>
    <row r="583" customFormat="false" ht="15" hidden="false" customHeight="false" outlineLevel="0" collapsed="false">
      <c r="A583" s="0" t="n">
        <v>1969</v>
      </c>
      <c r="B583" s="0" t="s">
        <v>97</v>
      </c>
      <c r="C583" s="0" t="n">
        <f aca="false">'[2]INSEE cours cacao'!$M583</f>
        <v>20.4844590001854</v>
      </c>
      <c r="D583" s="0" t="n">
        <f aca="false">C583/60</f>
        <v>0.34140765000309</v>
      </c>
    </row>
    <row r="584" customFormat="false" ht="15" hidden="false" customHeight="false" outlineLevel="0" collapsed="false">
      <c r="A584" s="0" t="n">
        <v>1969</v>
      </c>
      <c r="B584" s="0" t="s">
        <v>98</v>
      </c>
      <c r="C584" s="0" t="n">
        <f aca="false">'[2]INSEE cours cacao'!$M584</f>
        <v>20.3608725205463</v>
      </c>
      <c r="D584" s="0" t="n">
        <f aca="false">C584/60</f>
        <v>0.339347875342438</v>
      </c>
    </row>
    <row r="585" customFormat="false" ht="15" hidden="false" customHeight="false" outlineLevel="0" collapsed="false">
      <c r="A585" s="0" t="n">
        <v>1968</v>
      </c>
      <c r="B585" s="0" t="s">
        <v>99</v>
      </c>
      <c r="C585" s="0" t="n">
        <f aca="false">'[2]INSEE cours cacao'!$M585</f>
        <v>20.2372860409071</v>
      </c>
      <c r="D585" s="0" t="n">
        <f aca="false">C585/60</f>
        <v>0.337288100681785</v>
      </c>
    </row>
    <row r="586" customFormat="false" ht="15" hidden="false" customHeight="false" outlineLevel="0" collapsed="false">
      <c r="A586" s="0" t="n">
        <v>1968</v>
      </c>
      <c r="B586" s="0" t="s">
        <v>100</v>
      </c>
      <c r="C586" s="0" t="n">
        <f aca="false">'[2]INSEE cours cacao'!$M586</f>
        <v>20.113699561268</v>
      </c>
      <c r="D586" s="0" t="n">
        <f aca="false">C586/60</f>
        <v>0.335228326021133</v>
      </c>
    </row>
    <row r="587" customFormat="false" ht="15" hidden="false" customHeight="false" outlineLevel="0" collapsed="false">
      <c r="A587" s="0" t="n">
        <v>1968</v>
      </c>
      <c r="B587" s="0" t="s">
        <v>101</v>
      </c>
      <c r="C587" s="0" t="n">
        <f aca="false">'[2]INSEE cours cacao'!$M587</f>
        <v>19.9901130816289</v>
      </c>
      <c r="D587" s="0" t="n">
        <f aca="false">C587/60</f>
        <v>0.333168551360481</v>
      </c>
    </row>
    <row r="588" customFormat="false" ht="15" hidden="false" customHeight="false" outlineLevel="0" collapsed="false">
      <c r="A588" s="0" t="n">
        <v>1968</v>
      </c>
      <c r="B588" s="0" t="s">
        <v>102</v>
      </c>
      <c r="C588" s="0" t="n">
        <f aca="false">'[2]INSEE cours cacao'!$M588</f>
        <v>19.8665266019897</v>
      </c>
      <c r="D588" s="0" t="n">
        <f aca="false">C588/60</f>
        <v>0.331108776699829</v>
      </c>
    </row>
    <row r="589" customFormat="false" ht="15" hidden="false" customHeight="false" outlineLevel="0" collapsed="false">
      <c r="A589" s="0" t="n">
        <v>1968</v>
      </c>
      <c r="B589" s="0" t="s">
        <v>103</v>
      </c>
      <c r="C589" s="0" t="n">
        <f aca="false">'[2]INSEE cours cacao'!$M589</f>
        <v>19.7429401223506</v>
      </c>
      <c r="D589" s="0" t="n">
        <f aca="false">C589/60</f>
        <v>0.329049002039177</v>
      </c>
    </row>
    <row r="590" customFormat="false" ht="15" hidden="false" customHeight="false" outlineLevel="0" collapsed="false">
      <c r="A590" s="0" t="n">
        <v>1968</v>
      </c>
      <c r="B590" s="0" t="s">
        <v>104</v>
      </c>
      <c r="C590" s="0" t="n">
        <f aca="false">'[2]INSEE cours cacao'!$M590</f>
        <v>19.6193536427115</v>
      </c>
      <c r="D590" s="0" t="n">
        <f aca="false">C590/60</f>
        <v>0.326989227378525</v>
      </c>
    </row>
    <row r="591" customFormat="false" ht="15" hidden="false" customHeight="false" outlineLevel="0" collapsed="false">
      <c r="A591" s="0" t="n">
        <v>1968</v>
      </c>
      <c r="B591" s="0" t="s">
        <v>105</v>
      </c>
      <c r="C591" s="0" t="n">
        <f aca="false">'[2]INSEE cours cacao'!$M591</f>
        <v>19.4957671630724</v>
      </c>
      <c r="D591" s="0" t="n">
        <f aca="false">C591/60</f>
        <v>0.324929452717873</v>
      </c>
    </row>
    <row r="592" customFormat="false" ht="15" hidden="false" customHeight="false" outlineLevel="0" collapsed="false">
      <c r="A592" s="0" t="n">
        <v>1968</v>
      </c>
      <c r="B592" s="0" t="s">
        <v>94</v>
      </c>
      <c r="C592" s="0" t="n">
        <f aca="false">'[2]INSEE cours cacao'!$M592</f>
        <v>19.3721806834332</v>
      </c>
      <c r="D592" s="0" t="n">
        <f aca="false">C592/60</f>
        <v>0.322869678057221</v>
      </c>
    </row>
    <row r="593" customFormat="false" ht="15" hidden="false" customHeight="false" outlineLevel="0" collapsed="false">
      <c r="A593" s="0" t="n">
        <v>1968</v>
      </c>
      <c r="B593" s="0" t="s">
        <v>95</v>
      </c>
      <c r="C593" s="0" t="n">
        <f aca="false">'[2]INSEE cours cacao'!$M593</f>
        <v>19.2485942037941</v>
      </c>
      <c r="D593" s="0" t="n">
        <f aca="false">C593/60</f>
        <v>0.320809903396568</v>
      </c>
    </row>
    <row r="594" customFormat="false" ht="15" hidden="false" customHeight="false" outlineLevel="0" collapsed="false">
      <c r="A594" s="0" t="n">
        <v>1968</v>
      </c>
      <c r="B594" s="0" t="s">
        <v>96</v>
      </c>
      <c r="C594" s="0" t="n">
        <f aca="false">'[2]INSEE cours cacao'!$M594</f>
        <v>19.125007724155</v>
      </c>
      <c r="D594" s="0" t="n">
        <f aca="false">C594/60</f>
        <v>0.318750128735916</v>
      </c>
    </row>
    <row r="595" customFormat="false" ht="15" hidden="false" customHeight="false" outlineLevel="0" collapsed="false">
      <c r="A595" s="0" t="n">
        <v>1968</v>
      </c>
      <c r="B595" s="0" t="s">
        <v>97</v>
      </c>
      <c r="C595" s="0" t="n">
        <f aca="false">'[2]INSEE cours cacao'!$M595</f>
        <v>19.0014212445159</v>
      </c>
      <c r="D595" s="0" t="n">
        <f aca="false">C595/60</f>
        <v>0.316690354075264</v>
      </c>
    </row>
    <row r="596" customFormat="false" ht="15" hidden="false" customHeight="false" outlineLevel="0" collapsed="false">
      <c r="A596" s="0" t="n">
        <v>1968</v>
      </c>
      <c r="B596" s="0" t="s">
        <v>98</v>
      </c>
      <c r="C596" s="0" t="n">
        <f aca="false">'[2]INSEE cours cacao'!$M596</f>
        <v>18.8778347648767</v>
      </c>
      <c r="D596" s="0" t="n">
        <f aca="false">C596/60</f>
        <v>0.314630579414612</v>
      </c>
    </row>
    <row r="597" customFormat="false" ht="15" hidden="false" customHeight="false" outlineLevel="0" collapsed="false">
      <c r="A597" s="0" t="n">
        <v>1967</v>
      </c>
      <c r="B597" s="0" t="s">
        <v>99</v>
      </c>
      <c r="C597" s="0" t="n">
        <f aca="false">'[2]INSEE cours cacao'!$M597</f>
        <v>18.7542482852376</v>
      </c>
      <c r="D597" s="0" t="n">
        <f aca="false">C597/60</f>
        <v>0.31257080475396</v>
      </c>
    </row>
    <row r="598" customFormat="false" ht="15" hidden="false" customHeight="false" outlineLevel="0" collapsed="false">
      <c r="A598" s="0" t="n">
        <v>1967</v>
      </c>
      <c r="B598" s="0" t="s">
        <v>100</v>
      </c>
      <c r="C598" s="0" t="n">
        <f aca="false">'[2]INSEE cours cacao'!$M598</f>
        <v>18.6306618055985</v>
      </c>
      <c r="D598" s="0" t="n">
        <f aca="false">C598/60</f>
        <v>0.310511030093308</v>
      </c>
    </row>
    <row r="599" customFormat="false" ht="15" hidden="false" customHeight="false" outlineLevel="0" collapsed="false">
      <c r="A599" s="0" t="n">
        <v>1967</v>
      </c>
      <c r="B599" s="0" t="s">
        <v>101</v>
      </c>
      <c r="C599" s="0" t="n">
        <f aca="false">'[2]INSEE cours cacao'!$M599</f>
        <v>18.5070753259593</v>
      </c>
      <c r="D599" s="0" t="n">
        <f aca="false">C599/60</f>
        <v>0.308451255432656</v>
      </c>
    </row>
    <row r="600" customFormat="false" ht="15" hidden="false" customHeight="false" outlineLevel="0" collapsed="false">
      <c r="A600" s="0" t="n">
        <v>1967</v>
      </c>
      <c r="B600" s="0" t="s">
        <v>102</v>
      </c>
      <c r="C600" s="0" t="n">
        <f aca="false">'[2]INSEE cours cacao'!$M600</f>
        <v>18.3834888463202</v>
      </c>
      <c r="D600" s="0" t="n">
        <f aca="false">C600/60</f>
        <v>0.306391480772003</v>
      </c>
    </row>
    <row r="601" customFormat="false" ht="15" hidden="false" customHeight="false" outlineLevel="0" collapsed="false">
      <c r="A601" s="0" t="n">
        <v>1967</v>
      </c>
      <c r="B601" s="0" t="s">
        <v>103</v>
      </c>
      <c r="C601" s="0" t="n">
        <f aca="false">'[2]INSEE cours cacao'!$M601</f>
        <v>18.2599023666811</v>
      </c>
      <c r="D601" s="0" t="n">
        <f aca="false">C601/60</f>
        <v>0.304331706111351</v>
      </c>
    </row>
    <row r="602" customFormat="false" ht="15" hidden="false" customHeight="false" outlineLevel="0" collapsed="false">
      <c r="A602" s="0" t="n">
        <v>1967</v>
      </c>
      <c r="B602" s="0" t="s">
        <v>104</v>
      </c>
      <c r="C602" s="0" t="n">
        <f aca="false">'[2]INSEE cours cacao'!$M602</f>
        <v>18.136315887042</v>
      </c>
      <c r="D602" s="0" t="n">
        <f aca="false">C602/60</f>
        <v>0.302271931450699</v>
      </c>
    </row>
    <row r="603" customFormat="false" ht="15" hidden="false" customHeight="false" outlineLevel="0" collapsed="false">
      <c r="A603" s="0" t="n">
        <v>1967</v>
      </c>
      <c r="B603" s="0" t="s">
        <v>105</v>
      </c>
      <c r="C603" s="0" t="n">
        <f aca="false">'[2]INSEE cours cacao'!$M603</f>
        <v>18.0127294074028</v>
      </c>
      <c r="D603" s="0" t="n">
        <f aca="false">C603/60</f>
        <v>0.300212156790047</v>
      </c>
    </row>
    <row r="604" customFormat="false" ht="15" hidden="false" customHeight="false" outlineLevel="0" collapsed="false">
      <c r="A604" s="0" t="n">
        <v>1967</v>
      </c>
      <c r="B604" s="0" t="s">
        <v>94</v>
      </c>
      <c r="C604" s="0" t="n">
        <f aca="false">'[2]INSEE cours cacao'!$M604</f>
        <v>17.8891429277637</v>
      </c>
      <c r="D604" s="0" t="n">
        <f aca="false">C604/60</f>
        <v>0.298152382129395</v>
      </c>
    </row>
    <row r="605" customFormat="false" ht="15" hidden="false" customHeight="false" outlineLevel="0" collapsed="false">
      <c r="A605" s="0" t="n">
        <v>1967</v>
      </c>
      <c r="B605" s="0" t="s">
        <v>95</v>
      </c>
      <c r="C605" s="0" t="n">
        <f aca="false">'[2]INSEE cours cacao'!$M605</f>
        <v>17.7655564481246</v>
      </c>
      <c r="D605" s="0" t="n">
        <f aca="false">C605/60</f>
        <v>0.296092607468743</v>
      </c>
    </row>
    <row r="606" customFormat="false" ht="15" hidden="false" customHeight="false" outlineLevel="0" collapsed="false">
      <c r="A606" s="0" t="n">
        <v>1967</v>
      </c>
      <c r="B606" s="0" t="s">
        <v>96</v>
      </c>
      <c r="C606" s="0" t="n">
        <f aca="false">'[2]INSEE cours cacao'!$M606</f>
        <v>17.6419699684854</v>
      </c>
      <c r="D606" s="0" t="n">
        <f aca="false">C606/60</f>
        <v>0.294032832808091</v>
      </c>
    </row>
    <row r="607" customFormat="false" ht="15" hidden="false" customHeight="false" outlineLevel="0" collapsed="false">
      <c r="A607" s="0" t="n">
        <v>1967</v>
      </c>
      <c r="B607" s="0" t="s">
        <v>97</v>
      </c>
      <c r="C607" s="0" t="n">
        <f aca="false">'[2]INSEE cours cacao'!$M607</f>
        <v>17.1785206698387</v>
      </c>
      <c r="D607" s="0" t="n">
        <f aca="false">C607/60</f>
        <v>0.286308677830645</v>
      </c>
    </row>
    <row r="608" customFormat="false" ht="15" hidden="false" customHeight="false" outlineLevel="0" collapsed="false">
      <c r="A608" s="0" t="n">
        <v>1967</v>
      </c>
      <c r="B608" s="0" t="s">
        <v>98</v>
      </c>
      <c r="C608" s="0" t="n">
        <f aca="false">'[2]INSEE cours cacao'!$M608</f>
        <v>16.715071371192</v>
      </c>
      <c r="D608" s="0" t="n">
        <f aca="false">C608/60</f>
        <v>0.2785845228532</v>
      </c>
    </row>
    <row r="609" customFormat="false" ht="15" hidden="false" customHeight="false" outlineLevel="0" collapsed="false">
      <c r="A609" s="0" t="n">
        <v>1966</v>
      </c>
      <c r="B609" s="0" t="s">
        <v>99</v>
      </c>
      <c r="C609" s="0" t="n">
        <f aca="false">'[2]INSEE cours cacao'!$M609</f>
        <v>16.2516220725453</v>
      </c>
      <c r="D609" s="0" t="n">
        <f aca="false">C609/60</f>
        <v>0.270860367875754</v>
      </c>
    </row>
    <row r="610" customFormat="false" ht="15" hidden="false" customHeight="false" outlineLevel="0" collapsed="false">
      <c r="A610" s="0" t="n">
        <v>1966</v>
      </c>
      <c r="B610" s="0" t="s">
        <v>100</v>
      </c>
      <c r="C610" s="0" t="n">
        <f aca="false">'[2]INSEE cours cacao'!$M610</f>
        <v>15.7881727738985</v>
      </c>
      <c r="D610" s="0" t="n">
        <f aca="false">C610/60</f>
        <v>0.263136212898309</v>
      </c>
    </row>
    <row r="611" customFormat="false" ht="15" hidden="false" customHeight="false" outlineLevel="0" collapsed="false">
      <c r="A611" s="0" t="n">
        <v>1966</v>
      </c>
      <c r="B611" s="0" t="s">
        <v>101</v>
      </c>
      <c r="C611" s="0" t="n">
        <f aca="false">'[2]INSEE cours cacao'!$M611</f>
        <v>15.3247234752518</v>
      </c>
      <c r="D611" s="0" t="n">
        <f aca="false">C611/60</f>
        <v>0.255412057920863</v>
      </c>
    </row>
    <row r="612" customFormat="false" ht="15" hidden="false" customHeight="false" outlineLevel="0" collapsed="false">
      <c r="A612" s="0" t="n">
        <v>1966</v>
      </c>
      <c r="B612" s="0" t="s">
        <v>102</v>
      </c>
      <c r="C612" s="0" t="n">
        <f aca="false">'[2]INSEE cours cacao'!$M612</f>
        <v>14.8612741766051</v>
      </c>
      <c r="D612" s="0" t="n">
        <f aca="false">C612/60</f>
        <v>0.247687902943418</v>
      </c>
    </row>
    <row r="613" customFormat="false" ht="15" hidden="false" customHeight="false" outlineLevel="0" collapsed="false">
      <c r="A613" s="0" t="n">
        <v>1966</v>
      </c>
      <c r="B613" s="0" t="s">
        <v>103</v>
      </c>
      <c r="C613" s="0" t="n">
        <f aca="false">'[2]INSEE cours cacao'!$M613</f>
        <v>14.3978248779584</v>
      </c>
      <c r="D613" s="0" t="n">
        <f aca="false">C613/60</f>
        <v>0.239963747965973</v>
      </c>
    </row>
    <row r="614" customFormat="false" ht="15" hidden="false" customHeight="false" outlineLevel="0" collapsed="false">
      <c r="A614" s="0" t="n">
        <v>1966</v>
      </c>
      <c r="B614" s="0" t="s">
        <v>104</v>
      </c>
      <c r="C614" s="0" t="n">
        <f aca="false">'[2]INSEE cours cacao'!$M614</f>
        <v>13.9343755793116</v>
      </c>
      <c r="D614" s="0" t="n">
        <f aca="false">C614/60</f>
        <v>0.232239592988527</v>
      </c>
    </row>
    <row r="615" customFormat="false" ht="15" hidden="false" customHeight="false" outlineLevel="0" collapsed="false">
      <c r="A615" s="0" t="n">
        <v>1966</v>
      </c>
      <c r="B615" s="0" t="s">
        <v>105</v>
      </c>
      <c r="C615" s="0" t="n">
        <f aca="false">'[2]INSEE cours cacao'!$M615</f>
        <v>13.316443181116</v>
      </c>
      <c r="D615" s="0" t="n">
        <f aca="false">C615/60</f>
        <v>0.221940719685266</v>
      </c>
    </row>
    <row r="616" customFormat="false" ht="15" hidden="false" customHeight="false" outlineLevel="0" collapsed="false">
      <c r="A616" s="0" t="n">
        <v>1966</v>
      </c>
      <c r="B616" s="0" t="s">
        <v>94</v>
      </c>
      <c r="C616" s="0" t="n">
        <f aca="false">'[2]INSEE cours cacao'!$M616</f>
        <v>12.6985107829204</v>
      </c>
      <c r="D616" s="0" t="n">
        <f aca="false">C616/60</f>
        <v>0.211641846382006</v>
      </c>
    </row>
    <row r="617" customFormat="false" ht="15" hidden="false" customHeight="false" outlineLevel="0" collapsed="false">
      <c r="A617" s="0" t="n">
        <v>1966</v>
      </c>
      <c r="B617" s="0" t="s">
        <v>95</v>
      </c>
      <c r="C617" s="0" t="n">
        <f aca="false">'[2]INSEE cours cacao'!$M617</f>
        <v>12.0805783847247</v>
      </c>
      <c r="D617" s="0" t="n">
        <f aca="false">C617/60</f>
        <v>0.201342973078745</v>
      </c>
    </row>
    <row r="618" customFormat="false" ht="15" hidden="false" customHeight="false" outlineLevel="0" collapsed="false">
      <c r="A618" s="0" t="n">
        <v>1966</v>
      </c>
      <c r="B618" s="0" t="s">
        <v>96</v>
      </c>
      <c r="C618" s="0" t="n">
        <f aca="false">'[2]INSEE cours cacao'!$M618</f>
        <v>11.4626459865291</v>
      </c>
      <c r="D618" s="0" t="n">
        <f aca="false">C618/60</f>
        <v>0.191044099775485</v>
      </c>
    </row>
    <row r="619" customFormat="false" ht="15" hidden="false" customHeight="false" outlineLevel="0" collapsed="false">
      <c r="A619" s="0" t="n">
        <v>1966</v>
      </c>
      <c r="B619" s="0" t="s">
        <v>97</v>
      </c>
      <c r="C619" s="0" t="n">
        <f aca="false">'[2]INSEE cours cacao'!$M619</f>
        <v>10.8447135883334</v>
      </c>
      <c r="D619" s="0" t="n">
        <f aca="false">C619/60</f>
        <v>0.180745226472224</v>
      </c>
    </row>
    <row r="620" customFormat="false" ht="15" hidden="false" customHeight="false" outlineLevel="0" collapsed="false">
      <c r="A620" s="0" t="n">
        <v>1966</v>
      </c>
      <c r="B620" s="0" t="s">
        <v>98</v>
      </c>
      <c r="C620" s="0" t="n">
        <f aca="false">'[2]INSEE cours cacao'!$M620</f>
        <v>10.2267811901378</v>
      </c>
      <c r="D620" s="0" t="n">
        <f aca="false">C620/60</f>
        <v>0.170446353168963</v>
      </c>
    </row>
    <row r="621" customFormat="false" ht="15" hidden="false" customHeight="false" outlineLevel="0" collapsed="false">
      <c r="A621" s="0" t="n">
        <v>1965</v>
      </c>
      <c r="B621" s="0" t="s">
        <v>99</v>
      </c>
      <c r="C621" s="0" t="n">
        <f aca="false">'[2]INSEE cours cacao'!$M621</f>
        <v>9.60884879194216</v>
      </c>
      <c r="D621" s="0" t="n">
        <f aca="false">C621/60</f>
        <v>0.160147479865703</v>
      </c>
    </row>
    <row r="622" customFormat="false" ht="15" hidden="false" customHeight="false" outlineLevel="0" collapsed="false">
      <c r="A622" s="0" t="n">
        <v>1965</v>
      </c>
      <c r="B622" s="0" t="s">
        <v>100</v>
      </c>
      <c r="C622" s="0" t="n">
        <f aca="false">'[2]INSEE cours cacao'!$M622</f>
        <v>8.99091639374652</v>
      </c>
      <c r="D622" s="0" t="n">
        <f aca="false">C622/60</f>
        <v>0.149848606562442</v>
      </c>
    </row>
    <row r="623" customFormat="false" ht="15" hidden="false" customHeight="false" outlineLevel="0" collapsed="false">
      <c r="A623" s="0" t="n">
        <v>1965</v>
      </c>
      <c r="B623" s="0" t="s">
        <v>101</v>
      </c>
      <c r="C623" s="0" t="n">
        <f aca="false">'[2]INSEE cours cacao'!$M623</f>
        <v>8.37298399555089</v>
      </c>
      <c r="D623" s="0" t="n">
        <f aca="false">C623/60</f>
        <v>0.139549733259181</v>
      </c>
    </row>
    <row r="624" customFormat="false" ht="15" hidden="false" customHeight="false" outlineLevel="0" collapsed="false">
      <c r="A624" s="0" t="n">
        <v>1965</v>
      </c>
      <c r="B624" s="0" t="s">
        <v>102</v>
      </c>
      <c r="C624" s="0" t="n">
        <f aca="false">'[2]INSEE cours cacao'!$M624</f>
        <v>7.75505159735525</v>
      </c>
      <c r="D624" s="0" t="n">
        <f aca="false">C624/60</f>
        <v>0.129250859955921</v>
      </c>
    </row>
    <row r="625" customFormat="false" ht="15" hidden="false" customHeight="false" outlineLevel="0" collapsed="false">
      <c r="A625" s="0" t="n">
        <v>1965</v>
      </c>
      <c r="B625" s="0" t="s">
        <v>103</v>
      </c>
      <c r="C625" s="0" t="n">
        <f aca="false">'[2]INSEE cours cacao'!$M625</f>
        <v>8.5274670950998</v>
      </c>
      <c r="D625" s="0" t="n">
        <f aca="false">C625/60</f>
        <v>0.142124451584997</v>
      </c>
    </row>
    <row r="626" customFormat="false" ht="15" hidden="false" customHeight="false" outlineLevel="0" collapsed="false">
      <c r="A626" s="0" t="n">
        <v>1965</v>
      </c>
      <c r="B626" s="0" t="s">
        <v>104</v>
      </c>
      <c r="C626" s="0" t="n">
        <f aca="false">'[2]INSEE cours cacao'!$M626</f>
        <v>9.29988259284434</v>
      </c>
      <c r="D626" s="0" t="n">
        <f aca="false">C626/60</f>
        <v>0.154998043214072</v>
      </c>
    </row>
    <row r="627" customFormat="false" ht="15" hidden="false" customHeight="false" outlineLevel="0" collapsed="false">
      <c r="A627" s="0" t="n">
        <v>1965</v>
      </c>
      <c r="B627" s="0" t="s">
        <v>105</v>
      </c>
      <c r="C627" s="0" t="n">
        <f aca="false">'[2]INSEE cours cacao'!$M627</f>
        <v>10.0722980905889</v>
      </c>
      <c r="D627" s="0" t="n">
        <f aca="false">C627/60</f>
        <v>0.167871634843148</v>
      </c>
    </row>
    <row r="628" customFormat="false" ht="15" hidden="false" customHeight="false" outlineLevel="0" collapsed="false">
      <c r="A628" s="0" t="n">
        <v>1965</v>
      </c>
      <c r="B628" s="0" t="s">
        <v>94</v>
      </c>
      <c r="C628" s="0" t="n">
        <f aca="false">'[2]INSEE cours cacao'!$M628</f>
        <v>10.8447135883334</v>
      </c>
      <c r="D628" s="0" t="n">
        <f aca="false">C628/60</f>
        <v>0.180745226472224</v>
      </c>
    </row>
    <row r="629" customFormat="false" ht="15" hidden="false" customHeight="false" outlineLevel="0" collapsed="false">
      <c r="A629" s="0" t="n">
        <v>1965</v>
      </c>
      <c r="B629" s="0" t="s">
        <v>95</v>
      </c>
      <c r="C629" s="0" t="n">
        <f aca="false">'[2]INSEE cours cacao'!$M629</f>
        <v>11.617129086078</v>
      </c>
      <c r="D629" s="0" t="n">
        <f aca="false">C629/60</f>
        <v>0.1936188181013</v>
      </c>
    </row>
    <row r="630" customFormat="false" ht="15" hidden="false" customHeight="false" outlineLevel="0" collapsed="false">
      <c r="A630" s="0" t="n">
        <v>1965</v>
      </c>
      <c r="B630" s="0" t="s">
        <v>96</v>
      </c>
      <c r="C630" s="0" t="n">
        <f aca="false">'[2]INSEE cours cacao'!$M630</f>
        <v>12.3895445838225</v>
      </c>
      <c r="D630" s="0" t="n">
        <f aca="false">C630/60</f>
        <v>0.206492409730376</v>
      </c>
    </row>
    <row r="631" customFormat="false" ht="15" hidden="false" customHeight="false" outlineLevel="0" collapsed="false">
      <c r="A631" s="0" t="n">
        <v>1965</v>
      </c>
      <c r="B631" s="0" t="s">
        <v>97</v>
      </c>
      <c r="C631" s="0" t="n">
        <f aca="false">'[2]INSEE cours cacao'!$M631</f>
        <v>13.1619600815671</v>
      </c>
      <c r="D631" s="0" t="n">
        <f aca="false">C631/60</f>
        <v>0.219366001359451</v>
      </c>
    </row>
    <row r="632" customFormat="false" ht="15" hidden="false" customHeight="false" outlineLevel="0" collapsed="false">
      <c r="A632" s="0" t="n">
        <v>1965</v>
      </c>
      <c r="B632" s="0" t="s">
        <v>98</v>
      </c>
      <c r="C632" s="0" t="n">
        <f aca="false">'[2]INSEE cours cacao'!$M632</f>
        <v>13.9343755793116</v>
      </c>
      <c r="D632" s="0" t="n">
        <f aca="false">C632/60</f>
        <v>0.232239592988527</v>
      </c>
    </row>
    <row r="633" customFormat="false" ht="15" hidden="false" customHeight="false" outlineLevel="0" collapsed="false">
      <c r="A633" s="0" t="n">
        <v>1964</v>
      </c>
      <c r="B633" s="0" t="s">
        <v>99</v>
      </c>
      <c r="C633" s="0" t="n">
        <f aca="false">'[2]INSEE cours cacao'!$M633</f>
        <v>14.7067910770562</v>
      </c>
      <c r="D633" s="0" t="n">
        <f aca="false">C633/60</f>
        <v>0.245113184617603</v>
      </c>
    </row>
    <row r="634" customFormat="false" ht="15" hidden="false" customHeight="false" outlineLevel="0" collapsed="false">
      <c r="A634" s="0" t="n">
        <v>1964</v>
      </c>
      <c r="B634" s="0" t="s">
        <v>100</v>
      </c>
      <c r="C634" s="0" t="n">
        <f aca="false">'[2]INSEE cours cacao'!$M634</f>
        <v>15.4792065748007</v>
      </c>
      <c r="D634" s="0" t="n">
        <f aca="false">C634/60</f>
        <v>0.257986776246679</v>
      </c>
    </row>
    <row r="635" customFormat="false" ht="15" hidden="false" customHeight="false" outlineLevel="0" collapsed="false">
      <c r="A635" s="0" t="n">
        <v>1964</v>
      </c>
      <c r="B635" s="0" t="s">
        <v>101</v>
      </c>
      <c r="C635" s="0" t="n">
        <f aca="false">'[2]INSEE cours cacao'!$M635</f>
        <v>16.2516220725453</v>
      </c>
      <c r="D635" s="0" t="n">
        <f aca="false">C635/60</f>
        <v>0.270860367875754</v>
      </c>
    </row>
    <row r="636" customFormat="false" ht="15" hidden="false" customHeight="false" outlineLevel="0" collapsed="false">
      <c r="A636" s="0" t="n">
        <v>1964</v>
      </c>
      <c r="B636" s="0" t="s">
        <v>102</v>
      </c>
      <c r="C636" s="0" t="n">
        <f aca="false">'[2]INSEE cours cacao'!$M636</f>
        <v>17.0240375702898</v>
      </c>
      <c r="D636" s="0" t="n">
        <f aca="false">C636/60</f>
        <v>0.28373395950483</v>
      </c>
    </row>
    <row r="637" customFormat="false" ht="15" hidden="false" customHeight="false" outlineLevel="0" collapsed="false">
      <c r="A637" s="0" t="n">
        <v>1964</v>
      </c>
      <c r="B637" s="0" t="s">
        <v>103</v>
      </c>
      <c r="C637" s="0" t="n">
        <f aca="false">'[2]INSEE cours cacao'!$M637</f>
        <v>17.0240375702898</v>
      </c>
      <c r="D637" s="0" t="n">
        <f aca="false">C637/60</f>
        <v>0.28373395950483</v>
      </c>
    </row>
    <row r="638" customFormat="false" ht="15" hidden="false" customHeight="false" outlineLevel="0" collapsed="false">
      <c r="A638" s="0" t="n">
        <v>1964</v>
      </c>
      <c r="B638" s="0" t="s">
        <v>104</v>
      </c>
      <c r="C638" s="0" t="n">
        <f aca="false">'[2]INSEE cours cacao'!$M638</f>
        <v>17.0240375702898</v>
      </c>
      <c r="D638" s="0" t="n">
        <f aca="false">C638/60</f>
        <v>0.28373395950483</v>
      </c>
    </row>
    <row r="639" customFormat="false" ht="15" hidden="false" customHeight="false" outlineLevel="0" collapsed="false">
      <c r="A639" s="0" t="n">
        <v>1964</v>
      </c>
      <c r="B639" s="0" t="s">
        <v>105</v>
      </c>
      <c r="C639" s="0" t="n">
        <f aca="false">'[2]INSEE cours cacao'!$M639</f>
        <v>17.0240375702898</v>
      </c>
      <c r="D639" s="0" t="n">
        <f aca="false">C639/60</f>
        <v>0.28373395950483</v>
      </c>
    </row>
    <row r="640" customFormat="false" ht="15" hidden="false" customHeight="false" outlineLevel="0" collapsed="false">
      <c r="A640" s="0" t="n">
        <v>1964</v>
      </c>
      <c r="B640" s="0" t="s">
        <v>94</v>
      </c>
      <c r="C640" s="0" t="n">
        <f aca="false">'[2]INSEE cours cacao'!$M640</f>
        <v>17.0240375702898</v>
      </c>
      <c r="D640" s="0" t="n">
        <f aca="false">C640/60</f>
        <v>0.28373395950483</v>
      </c>
    </row>
    <row r="641" customFormat="false" ht="15" hidden="false" customHeight="false" outlineLevel="0" collapsed="false">
      <c r="A641" s="0" t="n">
        <v>1964</v>
      </c>
      <c r="B641" s="0" t="s">
        <v>95</v>
      </c>
      <c r="C641" s="0" t="n">
        <f aca="false">'[2]INSEE cours cacao'!$M641</f>
        <v>17.0240375702898</v>
      </c>
      <c r="D641" s="0" t="n">
        <f aca="false">C641/60</f>
        <v>0.28373395950483</v>
      </c>
    </row>
    <row r="642" customFormat="false" ht="15" hidden="false" customHeight="false" outlineLevel="0" collapsed="false">
      <c r="A642" s="0" t="n">
        <v>1964</v>
      </c>
      <c r="B642" s="0" t="s">
        <v>96</v>
      </c>
      <c r="C642" s="0" t="n">
        <f aca="false">'[2]INSEE cours cacao'!$M642</f>
        <v>17.0240375702898</v>
      </c>
      <c r="D642" s="0" t="n">
        <f aca="false">C642/60</f>
        <v>0.28373395950483</v>
      </c>
    </row>
    <row r="643" customFormat="false" ht="15" hidden="false" customHeight="false" outlineLevel="0" collapsed="false">
      <c r="A643" s="0" t="n">
        <v>1964</v>
      </c>
      <c r="B643" s="0" t="s">
        <v>97</v>
      </c>
      <c r="C643" s="0" t="n">
        <f aca="false">'[2]INSEE cours cacao'!$M643</f>
        <v>17.0240375702898</v>
      </c>
      <c r="D643" s="0" t="n">
        <f aca="false">C643/60</f>
        <v>0.28373395950483</v>
      </c>
    </row>
    <row r="644" customFormat="false" ht="15" hidden="false" customHeight="false" outlineLevel="0" collapsed="false">
      <c r="A644" s="0" t="n">
        <v>1964</v>
      </c>
      <c r="B644" s="0" t="s">
        <v>98</v>
      </c>
      <c r="C644" s="0" t="n">
        <f aca="false">'[2]INSEE cours cacao'!$M644</f>
        <v>17.0240375702898</v>
      </c>
      <c r="D644" s="0" t="n">
        <f aca="false">C644/60</f>
        <v>0.28373395950483</v>
      </c>
    </row>
    <row r="645" customFormat="false" ht="15" hidden="false" customHeight="false" outlineLevel="0" collapsed="false">
      <c r="A645" s="0" t="n">
        <v>1963</v>
      </c>
      <c r="B645" s="0" t="s">
        <v>99</v>
      </c>
      <c r="C645" s="0" t="n">
        <f aca="false">'[2]INSEE cours cacao'!$M645</f>
        <v>17.0240375702898</v>
      </c>
      <c r="D645" s="0" t="n">
        <f aca="false">C645/60</f>
        <v>0.28373395950483</v>
      </c>
    </row>
    <row r="646" customFormat="false" ht="15" hidden="false" customHeight="false" outlineLevel="0" collapsed="false">
      <c r="A646" s="0" t="n">
        <v>1963</v>
      </c>
      <c r="B646" s="0" t="s">
        <v>100</v>
      </c>
      <c r="C646" s="0" t="n">
        <f aca="false">'[2]INSEE cours cacao'!$M646</f>
        <v>17.0240375702898</v>
      </c>
      <c r="D646" s="0" t="n">
        <f aca="false">C646/60</f>
        <v>0.28373395950483</v>
      </c>
    </row>
    <row r="647" customFormat="false" ht="15" hidden="false" customHeight="false" outlineLevel="0" collapsed="false">
      <c r="A647" s="0" t="n">
        <v>1963</v>
      </c>
      <c r="B647" s="0" t="s">
        <v>101</v>
      </c>
      <c r="C647" s="0" t="n">
        <f aca="false">'[2]INSEE cours cacao'!$M647</f>
        <v>17.0240375702898</v>
      </c>
      <c r="D647" s="0" t="n">
        <f aca="false">C647/60</f>
        <v>0.28373395950483</v>
      </c>
    </row>
    <row r="648" customFormat="false" ht="15" hidden="false" customHeight="false" outlineLevel="0" collapsed="false">
      <c r="A648" s="0" t="n">
        <v>1963</v>
      </c>
      <c r="B648" s="0" t="s">
        <v>102</v>
      </c>
      <c r="C648" s="0" t="n">
        <f aca="false">'[2]INSEE cours cacao'!$M648</f>
        <v>17.0240375702898</v>
      </c>
      <c r="D648" s="0" t="n">
        <f aca="false">C648/60</f>
        <v>0.28373395950483</v>
      </c>
    </row>
    <row r="649" customFormat="false" ht="15" hidden="false" customHeight="false" outlineLevel="0" collapsed="false">
      <c r="A649" s="0" t="n">
        <v>1963</v>
      </c>
      <c r="B649" s="0" t="s">
        <v>103</v>
      </c>
      <c r="C649" s="0" t="n">
        <f aca="false">'[2]INSEE cours cacao'!$M649</f>
        <v>16.7459679911018</v>
      </c>
      <c r="D649" s="0" t="n">
        <f aca="false">C649/60</f>
        <v>0.279099466518363</v>
      </c>
    </row>
    <row r="650" customFormat="false" ht="15" hidden="false" customHeight="false" outlineLevel="0" collapsed="false">
      <c r="A650" s="0" t="n">
        <v>1963</v>
      </c>
      <c r="B650" s="0" t="s">
        <v>104</v>
      </c>
      <c r="C650" s="0" t="n">
        <f aca="false">'[2]INSEE cours cacao'!$M650</f>
        <v>16.4678984119137</v>
      </c>
      <c r="D650" s="0" t="n">
        <f aca="false">C650/60</f>
        <v>0.274464973531896</v>
      </c>
    </row>
    <row r="651" customFormat="false" ht="15" hidden="false" customHeight="false" outlineLevel="0" collapsed="false">
      <c r="A651" s="0" t="n">
        <v>1963</v>
      </c>
      <c r="B651" s="0" t="s">
        <v>105</v>
      </c>
      <c r="C651" s="0" t="n">
        <f aca="false">'[2]INSEE cours cacao'!$M651</f>
        <v>16.1898288327257</v>
      </c>
      <c r="D651" s="0" t="n">
        <f aca="false">C651/60</f>
        <v>0.269830480545428</v>
      </c>
    </row>
    <row r="652" customFormat="false" ht="15" hidden="false" customHeight="false" outlineLevel="0" collapsed="false">
      <c r="A652" s="0" t="n">
        <v>1963</v>
      </c>
      <c r="B652" s="0" t="s">
        <v>94</v>
      </c>
      <c r="C652" s="0" t="n">
        <f aca="false">'[2]INSEE cours cacao'!$M652</f>
        <v>15.9117592535377</v>
      </c>
      <c r="D652" s="0" t="n">
        <f aca="false">C652/60</f>
        <v>0.265195987558961</v>
      </c>
    </row>
    <row r="653" customFormat="false" ht="15" hidden="false" customHeight="false" outlineLevel="0" collapsed="false">
      <c r="A653" s="0" t="n">
        <v>1963</v>
      </c>
      <c r="B653" s="0" t="s">
        <v>95</v>
      </c>
      <c r="C653" s="0" t="n">
        <f aca="false">'[2]INSEE cours cacao'!$M653</f>
        <v>15.6336896743496</v>
      </c>
      <c r="D653" s="0" t="n">
        <f aca="false">C653/60</f>
        <v>0.260561494572494</v>
      </c>
    </row>
    <row r="654" customFormat="false" ht="15" hidden="false" customHeight="false" outlineLevel="0" collapsed="false">
      <c r="A654" s="0" t="n">
        <v>1963</v>
      </c>
      <c r="B654" s="0" t="s">
        <v>96</v>
      </c>
      <c r="C654" s="0" t="n">
        <f aca="false">'[2]INSEE cours cacao'!$M654</f>
        <v>15.3556200951616</v>
      </c>
      <c r="D654" s="0" t="n">
        <f aca="false">C654/60</f>
        <v>0.255927001586027</v>
      </c>
    </row>
    <row r="655" customFormat="false" ht="15" hidden="false" customHeight="false" outlineLevel="0" collapsed="false">
      <c r="A655" s="0" t="n">
        <v>1963</v>
      </c>
      <c r="B655" s="0" t="s">
        <v>97</v>
      </c>
      <c r="C655" s="0" t="n">
        <f aca="false">'[2]INSEE cours cacao'!$M655</f>
        <v>15.0775505159736</v>
      </c>
      <c r="D655" s="0" t="n">
        <f aca="false">C655/60</f>
        <v>0.251292508599559</v>
      </c>
    </row>
    <row r="656" customFormat="false" ht="15" hidden="false" customHeight="false" outlineLevel="0" collapsed="false">
      <c r="A656" s="0" t="n">
        <v>1963</v>
      </c>
      <c r="B656" s="0" t="s">
        <v>98</v>
      </c>
      <c r="C656" s="0" t="n">
        <f aca="false">'[2]INSEE cours cacao'!$M656</f>
        <v>14.7994809367855</v>
      </c>
      <c r="D656" s="0" t="n">
        <f aca="false">C656/60</f>
        <v>0.246658015613092</v>
      </c>
    </row>
    <row r="657" customFormat="false" ht="15" hidden="false" customHeight="false" outlineLevel="0" collapsed="false">
      <c r="A657" s="0" t="n">
        <v>1962</v>
      </c>
      <c r="B657" s="0" t="s">
        <v>99</v>
      </c>
      <c r="C657" s="0" t="n">
        <f aca="false">'[2]INSEE cours cacao'!$M657</f>
        <v>14.5214113575975</v>
      </c>
      <c r="D657" s="0" t="n">
        <f aca="false">C657/60</f>
        <v>0.242023522626625</v>
      </c>
    </row>
    <row r="658" customFormat="false" ht="15" hidden="false" customHeight="false" outlineLevel="0" collapsed="false">
      <c r="A658" s="0" t="n">
        <v>1962</v>
      </c>
      <c r="B658" s="0" t="s">
        <v>100</v>
      </c>
      <c r="C658" s="0" t="n">
        <f aca="false">'[2]INSEE cours cacao'!$M658</f>
        <v>14.2433417784094</v>
      </c>
      <c r="D658" s="0" t="n">
        <f aca="false">C658/60</f>
        <v>0.237389029640157</v>
      </c>
    </row>
    <row r="659" customFormat="false" ht="15" hidden="false" customHeight="false" outlineLevel="0" collapsed="false">
      <c r="A659" s="0" t="n">
        <v>1962</v>
      </c>
      <c r="B659" s="0" t="s">
        <v>101</v>
      </c>
      <c r="C659" s="0" t="n">
        <f aca="false">'[2]INSEE cours cacao'!$M659</f>
        <v>13.9652721992214</v>
      </c>
      <c r="D659" s="0" t="n">
        <f aca="false">C659/60</f>
        <v>0.23275453665369</v>
      </c>
    </row>
    <row r="660" customFormat="false" ht="15" hidden="false" customHeight="false" outlineLevel="0" collapsed="false">
      <c r="A660" s="0" t="n">
        <v>1962</v>
      </c>
      <c r="B660" s="0" t="s">
        <v>102</v>
      </c>
      <c r="C660" s="0" t="n">
        <f aca="false">'[2]INSEE cours cacao'!$M660</f>
        <v>14.1506519186801</v>
      </c>
      <c r="D660" s="0" t="n">
        <f aca="false">C660/60</f>
        <v>0.235844198644668</v>
      </c>
    </row>
    <row r="661" customFormat="false" ht="15" hidden="false" customHeight="false" outlineLevel="0" collapsed="false">
      <c r="A661" s="0" t="n">
        <v>1962</v>
      </c>
      <c r="B661" s="0" t="s">
        <v>103</v>
      </c>
      <c r="C661" s="0" t="n">
        <f aca="false">'[2]INSEE cours cacao'!$M661</f>
        <v>14.3360316381388</v>
      </c>
      <c r="D661" s="0" t="n">
        <f aca="false">C661/60</f>
        <v>0.238933860635646</v>
      </c>
    </row>
    <row r="662" customFormat="false" ht="15" hidden="false" customHeight="false" outlineLevel="0" collapsed="false">
      <c r="A662" s="0" t="n">
        <v>1962</v>
      </c>
      <c r="B662" s="0" t="s">
        <v>104</v>
      </c>
      <c r="C662" s="0" t="n">
        <f aca="false">'[2]INSEE cours cacao'!$M662</f>
        <v>14.5214113575975</v>
      </c>
      <c r="D662" s="0" t="n">
        <f aca="false">C662/60</f>
        <v>0.242023522626625</v>
      </c>
    </row>
    <row r="663" customFormat="false" ht="15" hidden="false" customHeight="false" outlineLevel="0" collapsed="false">
      <c r="A663" s="0" t="n">
        <v>1962</v>
      </c>
      <c r="B663" s="0" t="s">
        <v>105</v>
      </c>
      <c r="C663" s="0" t="n">
        <f aca="false">'[2]INSEE cours cacao'!$M663</f>
        <v>14.7067910770562</v>
      </c>
      <c r="D663" s="0" t="n">
        <f aca="false">C663/60</f>
        <v>0.245113184617603</v>
      </c>
    </row>
    <row r="664" customFormat="false" ht="15" hidden="false" customHeight="false" outlineLevel="0" collapsed="false">
      <c r="A664" s="0" t="n">
        <v>1962</v>
      </c>
      <c r="B664" s="0" t="s">
        <v>94</v>
      </c>
      <c r="C664" s="0" t="n">
        <f aca="false">'[2]INSEE cours cacao'!$M664</f>
        <v>14.8921707965149</v>
      </c>
      <c r="D664" s="0" t="n">
        <f aca="false">C664/60</f>
        <v>0.248202846608581</v>
      </c>
    </row>
    <row r="665" customFormat="false" ht="15" hidden="false" customHeight="false" outlineLevel="0" collapsed="false">
      <c r="A665" s="0" t="n">
        <v>1962</v>
      </c>
      <c r="B665" s="0" t="s">
        <v>95</v>
      </c>
      <c r="C665" s="0" t="n">
        <f aca="false">'[2]INSEE cours cacao'!$M665</f>
        <v>15.0775505159736</v>
      </c>
      <c r="D665" s="0" t="n">
        <f aca="false">C665/60</f>
        <v>0.251292508599559</v>
      </c>
    </row>
    <row r="666" customFormat="false" ht="15" hidden="false" customHeight="false" outlineLevel="0" collapsed="false">
      <c r="A666" s="0" t="n">
        <v>1962</v>
      </c>
      <c r="B666" s="0" t="s">
        <v>96</v>
      </c>
      <c r="C666" s="0" t="n">
        <f aca="false">'[2]INSEE cours cacao'!$M666</f>
        <v>15.2629302354322</v>
      </c>
      <c r="D666" s="0" t="n">
        <f aca="false">C666/60</f>
        <v>0.254382170590537</v>
      </c>
    </row>
    <row r="667" customFormat="false" ht="15" hidden="false" customHeight="false" outlineLevel="0" collapsed="false">
      <c r="A667" s="0" t="n">
        <v>1962</v>
      </c>
      <c r="B667" s="0" t="s">
        <v>97</v>
      </c>
      <c r="C667" s="0" t="n">
        <f aca="false">'[2]INSEE cours cacao'!$M667</f>
        <v>15.4483099548909</v>
      </c>
      <c r="D667" s="0" t="n">
        <f aca="false">C667/60</f>
        <v>0.257471832581516</v>
      </c>
    </row>
    <row r="668" customFormat="false" ht="15" hidden="false" customHeight="false" outlineLevel="0" collapsed="false">
      <c r="A668" s="0" t="n">
        <v>1962</v>
      </c>
      <c r="B668" s="0" t="s">
        <v>98</v>
      </c>
      <c r="C668" s="0" t="n">
        <f aca="false">'[2]INSEE cours cacao'!$M668</f>
        <v>15.6336896743496</v>
      </c>
      <c r="D668" s="0" t="n">
        <f aca="false">C668/60</f>
        <v>0.260561494572494</v>
      </c>
    </row>
    <row r="669" customFormat="false" ht="15" hidden="false" customHeight="false" outlineLevel="0" collapsed="false">
      <c r="A669" s="0" t="n">
        <v>1961</v>
      </c>
      <c r="B669" s="0" t="s">
        <v>99</v>
      </c>
      <c r="C669" s="0" t="n">
        <f aca="false">'[2]INSEE cours cacao'!$M669</f>
        <v>15.8190693938083</v>
      </c>
      <c r="D669" s="0" t="n">
        <f aca="false">C669/60</f>
        <v>0.263651156563472</v>
      </c>
    </row>
    <row r="670" customFormat="false" ht="15" hidden="false" customHeight="false" outlineLevel="0" collapsed="false">
      <c r="A670" s="0" t="n">
        <v>1961</v>
      </c>
      <c r="B670" s="0" t="s">
        <v>100</v>
      </c>
      <c r="C670" s="0" t="n">
        <f aca="false">'[2]INSEE cours cacao'!$M670</f>
        <v>16.004449113267</v>
      </c>
      <c r="D670" s="0" t="n">
        <f aca="false">C670/60</f>
        <v>0.26674081855445</v>
      </c>
    </row>
    <row r="671" customFormat="false" ht="15" hidden="false" customHeight="false" outlineLevel="0" collapsed="false">
      <c r="A671" s="0" t="n">
        <v>1961</v>
      </c>
      <c r="B671" s="0" t="s">
        <v>101</v>
      </c>
      <c r="C671" s="0" t="n">
        <f aca="false">'[2]INSEE cours cacao'!$M671</f>
        <v>16.1898288327257</v>
      </c>
      <c r="D671" s="0" t="n">
        <f aca="false">C671/60</f>
        <v>0.269830480545428</v>
      </c>
    </row>
    <row r="672" customFormat="false" ht="15" hidden="false" customHeight="false" outlineLevel="0" collapsed="false">
      <c r="A672" s="0" t="n">
        <v>1961</v>
      </c>
      <c r="B672" s="0" t="s">
        <v>102</v>
      </c>
      <c r="C672" s="0" t="n">
        <f aca="false">'[2]INSEE cours cacao'!$M672</f>
        <v>16.3752085521844</v>
      </c>
      <c r="D672" s="0" t="n">
        <f aca="false">C672/60</f>
        <v>0.272920142536407</v>
      </c>
    </row>
    <row r="673" customFormat="false" ht="15" hidden="false" customHeight="false" outlineLevel="0" collapsed="false">
      <c r="A673" s="0" t="n">
        <v>1961</v>
      </c>
      <c r="B673" s="0" t="s">
        <v>103</v>
      </c>
      <c r="C673" s="0" t="n">
        <f aca="false">'[2]INSEE cours cacao'!$M673</f>
        <v>16.5605882716431</v>
      </c>
      <c r="D673" s="0" t="n">
        <f aca="false">C673/60</f>
        <v>0.276009804527385</v>
      </c>
    </row>
    <row r="674" customFormat="false" ht="15" hidden="false" customHeight="false" outlineLevel="0" collapsed="false">
      <c r="A674" s="0" t="n">
        <v>1961</v>
      </c>
      <c r="B674" s="0" t="s">
        <v>104</v>
      </c>
      <c r="C674" s="0" t="n">
        <f aca="false">'[2]INSEE cours cacao'!$M674</f>
        <v>16.7459679911018</v>
      </c>
      <c r="D674" s="0" t="n">
        <f aca="false">C674/60</f>
        <v>0.279099466518363</v>
      </c>
    </row>
    <row r="675" customFormat="false" ht="15" hidden="false" customHeight="false" outlineLevel="0" collapsed="false">
      <c r="A675" s="0" t="n">
        <v>1961</v>
      </c>
      <c r="B675" s="0" t="s">
        <v>105</v>
      </c>
      <c r="C675" s="0" t="n">
        <f aca="false">'[2]INSEE cours cacao'!$M675</f>
        <v>16.9313477105605</v>
      </c>
      <c r="D675" s="0" t="n">
        <f aca="false">C675/60</f>
        <v>0.282189128509341</v>
      </c>
    </row>
    <row r="676" customFormat="false" ht="15" hidden="false" customHeight="false" outlineLevel="0" collapsed="false">
      <c r="A676" s="0" t="n">
        <v>1961</v>
      </c>
      <c r="B676" s="0" t="s">
        <v>94</v>
      </c>
      <c r="C676" s="0" t="n">
        <f aca="false">'[2]INSEE cours cacao'!$M676</f>
        <v>17.1167274300192</v>
      </c>
      <c r="D676" s="0" t="n">
        <f aca="false">C676/60</f>
        <v>0.285278790500319</v>
      </c>
    </row>
    <row r="677" customFormat="false" ht="15" hidden="false" customHeight="false" outlineLevel="0" collapsed="false">
      <c r="A677" s="0" t="n">
        <v>1961</v>
      </c>
      <c r="B677" s="0" t="s">
        <v>95</v>
      </c>
      <c r="C677" s="0" t="n">
        <f aca="false">'[2]INSEE cours cacao'!$M677</f>
        <v>17.3021071494779</v>
      </c>
      <c r="D677" s="0" t="n">
        <f aca="false">C677/60</f>
        <v>0.288368452491298</v>
      </c>
    </row>
    <row r="678" customFormat="false" ht="15" hidden="false" customHeight="false" outlineLevel="0" collapsed="false">
      <c r="A678" s="0" t="n">
        <v>1961</v>
      </c>
      <c r="B678" s="0" t="s">
        <v>96</v>
      </c>
      <c r="C678" s="0" t="n">
        <f aca="false">'[2]INSEE cours cacao'!$M678</f>
        <v>17.4874868689365</v>
      </c>
      <c r="D678" s="0" t="n">
        <f aca="false">C678/60</f>
        <v>0.291458114482276</v>
      </c>
    </row>
    <row r="679" customFormat="false" ht="15" hidden="false" customHeight="false" outlineLevel="0" collapsed="false">
      <c r="A679" s="0" t="n">
        <v>1961</v>
      </c>
      <c r="B679" s="0" t="s">
        <v>97</v>
      </c>
      <c r="C679" s="0" t="n">
        <f aca="false">'[2]INSEE cours cacao'!$M679</f>
        <v>17.6728665883952</v>
      </c>
      <c r="D679" s="0" t="n">
        <f aca="false">C679/60</f>
        <v>0.294547776473254</v>
      </c>
    </row>
    <row r="680" customFormat="false" ht="15" hidden="false" customHeight="false" outlineLevel="0" collapsed="false">
      <c r="A680" s="0" t="n">
        <v>1961</v>
      </c>
      <c r="B680" s="0" t="s">
        <v>98</v>
      </c>
      <c r="C680" s="0" t="n">
        <f aca="false">'[2]INSEE cours cacao'!$M680</f>
        <v>17.8582463078539</v>
      </c>
      <c r="D680" s="0" t="n">
        <f aca="false">C680/60</f>
        <v>0.297637438464232</v>
      </c>
    </row>
    <row r="681" customFormat="false" ht="15" hidden="false" customHeight="false" outlineLevel="0" collapsed="false">
      <c r="A681" s="0" t="n">
        <v>1960</v>
      </c>
      <c r="B681" s="0" t="s">
        <v>99</v>
      </c>
      <c r="C681" s="0" t="n">
        <f aca="false">'[2]INSEE cours cacao'!$M681</f>
        <v>18.0436260273126</v>
      </c>
      <c r="D681" s="0" t="n">
        <f aca="false">C681/60</f>
        <v>0.30072710045521</v>
      </c>
    </row>
    <row r="682" customFormat="false" ht="15" hidden="false" customHeight="false" outlineLevel="0" collapsed="false">
      <c r="A682" s="0" t="n">
        <v>1960</v>
      </c>
      <c r="B682" s="0" t="s">
        <v>100</v>
      </c>
      <c r="C682" s="0" t="n">
        <f aca="false">'[2]INSEE cours cacao'!$M682</f>
        <v>18.2290057467713</v>
      </c>
      <c r="D682" s="0" t="n">
        <f aca="false">C682/60</f>
        <v>0.303816762446188</v>
      </c>
    </row>
    <row r="683" customFormat="false" ht="15" hidden="false" customHeight="false" outlineLevel="0" collapsed="false">
      <c r="A683" s="0" t="n">
        <v>1960</v>
      </c>
      <c r="B683" s="0" t="s">
        <v>101</v>
      </c>
      <c r="C683" s="0" t="n">
        <f aca="false">'[2]INSEE cours cacao'!$M683</f>
        <v>18.41438546623</v>
      </c>
      <c r="D683" s="0" t="n">
        <f aca="false">C683/60</f>
        <v>0.306906424437167</v>
      </c>
    </row>
    <row r="684" customFormat="false" ht="15" hidden="false" customHeight="false" outlineLevel="0" collapsed="false">
      <c r="A684" s="0" t="n">
        <v>1960</v>
      </c>
      <c r="B684" s="0" t="s">
        <v>102</v>
      </c>
      <c r="C684" s="0" t="n">
        <f aca="false">'[2]INSEE cours cacao'!$M684</f>
        <v>18.5997651856887</v>
      </c>
      <c r="D684" s="0" t="n">
        <f aca="false">C684/60</f>
        <v>0.309996086428145</v>
      </c>
    </row>
    <row r="685" customFormat="false" ht="15" hidden="false" customHeight="false" outlineLevel="0" collapsed="false">
      <c r="A685" s="0" t="n">
        <v>1960</v>
      </c>
      <c r="B685" s="0" t="s">
        <v>103</v>
      </c>
      <c r="C685" s="0" t="n">
        <f aca="false">'[2]INSEE cours cacao'!$M685</f>
        <v>18.7851449051474</v>
      </c>
      <c r="D685" s="0" t="n">
        <f aca="false">C685/60</f>
        <v>0.313085748419123</v>
      </c>
    </row>
    <row r="686" customFormat="false" ht="15" hidden="false" customHeight="false" outlineLevel="0" collapsed="false">
      <c r="A686" s="0" t="n">
        <v>1960</v>
      </c>
      <c r="B686" s="0" t="s">
        <v>104</v>
      </c>
      <c r="C686" s="0" t="n">
        <f aca="false">'[2]INSEE cours cacao'!$M686</f>
        <v>18.9705246246061</v>
      </c>
      <c r="D686" s="0" t="n">
        <f aca="false">C686/60</f>
        <v>0.316175410410101</v>
      </c>
    </row>
    <row r="687" customFormat="false" ht="15" hidden="false" customHeight="false" outlineLevel="0" collapsed="false">
      <c r="A687" s="0" t="n">
        <v>1960</v>
      </c>
      <c r="B687" s="0" t="s">
        <v>105</v>
      </c>
      <c r="C687" s="0" t="n">
        <f aca="false">'[2]INSEE cours cacao'!$M687</f>
        <v>19.1559043440648</v>
      </c>
      <c r="D687" s="0" t="n">
        <f aca="false">C687/60</f>
        <v>0.319265072401079</v>
      </c>
    </row>
    <row r="688" customFormat="false" ht="15" hidden="false" customHeight="false" outlineLevel="0" collapsed="false">
      <c r="A688" s="0" t="n">
        <v>1960</v>
      </c>
      <c r="B688" s="0" t="s">
        <v>94</v>
      </c>
      <c r="C688" s="0" t="n">
        <f aca="false">'[2]INSEE cours cacao'!$M688</f>
        <v>19.3412840635235</v>
      </c>
      <c r="D688" s="0" t="n">
        <f aca="false">C688/60</f>
        <v>0.322354734392058</v>
      </c>
    </row>
    <row r="689" customFormat="false" ht="15" hidden="false" customHeight="false" outlineLevel="0" collapsed="false">
      <c r="A689" s="0" t="n">
        <v>1960</v>
      </c>
      <c r="B689" s="0" t="s">
        <v>95</v>
      </c>
      <c r="C689" s="0" t="n">
        <f aca="false">'[2]INSEE cours cacao'!$M689</f>
        <v>19.5266637829821</v>
      </c>
      <c r="D689" s="0" t="n">
        <f aca="false">C689/60</f>
        <v>0.325444396383036</v>
      </c>
    </row>
    <row r="690" customFormat="false" ht="15" hidden="false" customHeight="false" outlineLevel="0" collapsed="false">
      <c r="A690" s="0" t="n">
        <v>1960</v>
      </c>
      <c r="B690" s="0" t="s">
        <v>96</v>
      </c>
      <c r="C690" s="0" t="n">
        <f aca="false">'[2]INSEE cours cacao'!$M690</f>
        <v>19.7120435024408</v>
      </c>
      <c r="D690" s="0" t="n">
        <f aca="false">C690/60</f>
        <v>0.328534058374014</v>
      </c>
    </row>
    <row r="691" customFormat="false" ht="15" hidden="false" customHeight="false" outlineLevel="0" collapsed="false">
      <c r="A691" s="0" t="n">
        <v>1960</v>
      </c>
      <c r="B691" s="0" t="s">
        <v>97</v>
      </c>
      <c r="C691" s="0" t="n">
        <f aca="false">'[2]INSEE cours cacao'!$M691</f>
        <v>19.8974232218995</v>
      </c>
      <c r="D691" s="0" t="n">
        <f aca="false">C691/60</f>
        <v>0.331623720364992</v>
      </c>
    </row>
    <row r="692" customFormat="false" ht="15" hidden="false" customHeight="false" outlineLevel="0" collapsed="false">
      <c r="A692" s="0" t="n">
        <v>1960</v>
      </c>
      <c r="B692" s="0" t="s">
        <v>98</v>
      </c>
      <c r="C692" s="0" t="n">
        <f aca="false">'[2]INSEE cours cacao'!$M692</f>
        <v>20.0828029413582</v>
      </c>
      <c r="D692" s="0" t="n">
        <f aca="false">C692/60</f>
        <v>0.33471338235597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D1" s="0" t="s">
        <v>106</v>
      </c>
      <c r="E1" s="28" t="s">
        <v>107</v>
      </c>
    </row>
    <row r="2" customFormat="false" ht="15" hidden="false" customHeight="false" outlineLevel="0" collapsed="false">
      <c r="E2" s="0" t="s">
        <v>108</v>
      </c>
    </row>
    <row r="3" customFormat="false" ht="15" hidden="false" customHeight="false" outlineLevel="0" collapsed="false">
      <c r="A3" s="0" t="s">
        <v>91</v>
      </c>
      <c r="B3" s="0" t="s">
        <v>92</v>
      </c>
      <c r="E3" s="0" t="s">
        <v>109</v>
      </c>
    </row>
    <row r="4" customFormat="false" ht="15" hidden="false" customHeight="false" outlineLevel="0" collapsed="false">
      <c r="A4" s="0" t="n">
        <v>2018</v>
      </c>
      <c r="B4" s="0" t="s">
        <v>98</v>
      </c>
      <c r="C4" s="0" t="n">
        <v>120</v>
      </c>
    </row>
    <row r="5" customFormat="false" ht="15" hidden="false" customHeight="false" outlineLevel="0" collapsed="false">
      <c r="A5" s="0" t="n">
        <v>2017</v>
      </c>
      <c r="B5" s="0" t="s">
        <v>99</v>
      </c>
      <c r="C5" s="0" t="n">
        <v>118</v>
      </c>
    </row>
    <row r="6" customFormat="false" ht="15" hidden="false" customHeight="false" outlineLevel="0" collapsed="false">
      <c r="A6" s="0" t="n">
        <v>2017</v>
      </c>
      <c r="B6" s="0" t="s">
        <v>100</v>
      </c>
      <c r="C6" s="0" t="n">
        <v>119</v>
      </c>
    </row>
    <row r="7" customFormat="false" ht="15" hidden="false" customHeight="false" outlineLevel="0" collapsed="false">
      <c r="A7" s="0" t="n">
        <v>2017</v>
      </c>
      <c r="B7" s="0" t="s">
        <v>101</v>
      </c>
      <c r="C7" s="0" t="n">
        <v>109</v>
      </c>
    </row>
    <row r="8" customFormat="false" ht="15" hidden="false" customHeight="false" outlineLevel="0" collapsed="false">
      <c r="A8" s="0" t="n">
        <v>2017</v>
      </c>
      <c r="B8" s="0" t="s">
        <v>102</v>
      </c>
      <c r="C8" s="0" t="n">
        <v>105</v>
      </c>
    </row>
    <row r="9" customFormat="false" ht="15" hidden="false" customHeight="false" outlineLevel="0" collapsed="false">
      <c r="A9" s="0" t="n">
        <v>2017</v>
      </c>
      <c r="B9" s="0" t="s">
        <v>103</v>
      </c>
      <c r="C9" s="0" t="n">
        <v>114</v>
      </c>
    </row>
    <row r="10" customFormat="false" ht="15" hidden="false" customHeight="false" outlineLevel="0" collapsed="false">
      <c r="A10" s="0" t="n">
        <v>2017</v>
      </c>
      <c r="B10" s="0" t="s">
        <v>104</v>
      </c>
      <c r="C10" s="0" t="n">
        <v>120</v>
      </c>
    </row>
    <row r="11" customFormat="false" ht="15" hidden="false" customHeight="false" outlineLevel="0" collapsed="false">
      <c r="A11" s="0" t="n">
        <v>2017</v>
      </c>
      <c r="B11" s="0" t="s">
        <v>105</v>
      </c>
      <c r="C11" s="0" t="n">
        <v>132</v>
      </c>
      <c r="D11" s="0" t="n">
        <v>119</v>
      </c>
      <c r="E11" s="0" t="n">
        <f aca="false">SUM(C5:C16)/12</f>
        <v>120.166666666667</v>
      </c>
    </row>
    <row r="12" customFormat="false" ht="15" hidden="false" customHeight="false" outlineLevel="0" collapsed="false">
      <c r="A12" s="0" t="n">
        <v>2017</v>
      </c>
      <c r="B12" s="0" t="s">
        <v>94</v>
      </c>
      <c r="C12" s="0" t="n">
        <v>136</v>
      </c>
      <c r="F12" s="29"/>
    </row>
    <row r="13" customFormat="false" ht="15" hidden="false" customHeight="false" outlineLevel="0" collapsed="false">
      <c r="A13" s="0" t="n">
        <v>2017</v>
      </c>
      <c r="B13" s="0" t="s">
        <v>95</v>
      </c>
      <c r="C13" s="0" t="n">
        <v>128</v>
      </c>
    </row>
    <row r="14" customFormat="false" ht="15" hidden="false" customHeight="false" outlineLevel="0" collapsed="false">
      <c r="A14" s="0" t="n">
        <v>2017</v>
      </c>
      <c r="B14" s="0" t="s">
        <v>96</v>
      </c>
      <c r="C14" s="0" t="n">
        <v>125</v>
      </c>
    </row>
    <row r="15" customFormat="false" ht="15" hidden="false" customHeight="false" outlineLevel="0" collapsed="false">
      <c r="A15" s="0" t="n">
        <v>2017</v>
      </c>
      <c r="B15" s="0" t="s">
        <v>97</v>
      </c>
      <c r="C15" s="0" t="n">
        <v>119</v>
      </c>
    </row>
    <row r="16" customFormat="false" ht="15" hidden="false" customHeight="false" outlineLevel="0" collapsed="false">
      <c r="A16" s="0" t="n">
        <v>2017</v>
      </c>
      <c r="B16" s="0" t="s">
        <v>98</v>
      </c>
      <c r="C16" s="0" t="n">
        <v>117</v>
      </c>
    </row>
    <row r="17" customFormat="false" ht="15" hidden="false" customHeight="false" outlineLevel="0" collapsed="false">
      <c r="A17" s="0" t="n">
        <v>2016</v>
      </c>
      <c r="B17" s="0" t="s">
        <v>99</v>
      </c>
      <c r="C17" s="0" t="n">
        <v>111</v>
      </c>
    </row>
    <row r="18" customFormat="false" ht="15" hidden="false" customHeight="false" outlineLevel="0" collapsed="false">
      <c r="A18" s="0" t="n">
        <v>2016</v>
      </c>
      <c r="B18" s="0" t="s">
        <v>100</v>
      </c>
      <c r="C18" s="0" t="n">
        <v>104</v>
      </c>
    </row>
    <row r="19" customFormat="false" ht="15" hidden="false" customHeight="false" outlineLevel="0" collapsed="false">
      <c r="A19" s="0" t="n">
        <v>2016</v>
      </c>
      <c r="B19" s="0" t="s">
        <v>101</v>
      </c>
      <c r="C19" s="0" t="n">
        <v>101</v>
      </c>
    </row>
    <row r="20" customFormat="false" ht="15" hidden="false" customHeight="false" outlineLevel="0" collapsed="false">
      <c r="A20" s="0" t="n">
        <v>2016</v>
      </c>
      <c r="B20" s="0" t="s">
        <v>102</v>
      </c>
      <c r="C20" s="0" t="n">
        <v>108</v>
      </c>
    </row>
    <row r="21" customFormat="false" ht="15" hidden="false" customHeight="false" outlineLevel="0" collapsed="false">
      <c r="A21" s="0" t="n">
        <v>2016</v>
      </c>
      <c r="B21" s="0" t="s">
        <v>103</v>
      </c>
      <c r="C21" s="0" t="n">
        <v>117</v>
      </c>
    </row>
    <row r="22" customFormat="false" ht="15" hidden="false" customHeight="false" outlineLevel="0" collapsed="false">
      <c r="A22" s="0" t="n">
        <v>2016</v>
      </c>
      <c r="B22" s="0" t="s">
        <v>104</v>
      </c>
      <c r="C22" s="0" t="n">
        <v>119</v>
      </c>
    </row>
    <row r="23" customFormat="false" ht="15" hidden="false" customHeight="false" outlineLevel="0" collapsed="false">
      <c r="A23" s="0" t="n">
        <v>2016</v>
      </c>
      <c r="B23" s="0" t="s">
        <v>105</v>
      </c>
      <c r="C23" s="0" t="n">
        <v>125</v>
      </c>
      <c r="D23" s="0" t="n">
        <v>132</v>
      </c>
      <c r="E23" s="0" t="n">
        <f aca="false">SUM(C17:C28)/12</f>
        <v>120.083333333333</v>
      </c>
    </row>
    <row r="24" customFormat="false" ht="15" hidden="false" customHeight="false" outlineLevel="0" collapsed="false">
      <c r="A24" s="0" t="n">
        <v>2016</v>
      </c>
      <c r="B24" s="0" t="s">
        <v>94</v>
      </c>
      <c r="C24" s="0" t="n">
        <v>128</v>
      </c>
    </row>
    <row r="25" customFormat="false" ht="15" hidden="false" customHeight="false" outlineLevel="0" collapsed="false">
      <c r="A25" s="0" t="n">
        <v>2016</v>
      </c>
      <c r="B25" s="0" t="s">
        <v>95</v>
      </c>
      <c r="C25" s="0" t="n">
        <v>131</v>
      </c>
    </row>
    <row r="26" customFormat="false" ht="15" hidden="false" customHeight="false" outlineLevel="0" collapsed="false">
      <c r="A26" s="0" t="n">
        <v>2016</v>
      </c>
      <c r="B26" s="0" t="s">
        <v>96</v>
      </c>
      <c r="C26" s="0" t="n">
        <v>135</v>
      </c>
    </row>
    <row r="27" customFormat="false" ht="15" hidden="false" customHeight="false" outlineLevel="0" collapsed="false">
      <c r="A27" s="0" t="n">
        <v>2016</v>
      </c>
      <c r="B27" s="0" t="s">
        <v>97</v>
      </c>
      <c r="C27" s="0" t="n">
        <v>132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29" t="n">
        <v>130</v>
      </c>
    </row>
    <row r="29" customFormat="false" ht="15" hidden="false" customHeight="false" outlineLevel="0" collapsed="false">
      <c r="A29" s="0" t="n">
        <v>2015</v>
      </c>
      <c r="B29" s="0" t="s">
        <v>99</v>
      </c>
      <c r="C29" s="29" t="n">
        <v>122</v>
      </c>
    </row>
    <row r="30" customFormat="false" ht="15" hidden="false" customHeight="false" outlineLevel="0" collapsed="false">
      <c r="A30" s="0" t="n">
        <v>2015</v>
      </c>
      <c r="B30" s="0" t="s">
        <v>100</v>
      </c>
      <c r="C30" s="29" t="n">
        <v>129</v>
      </c>
    </row>
    <row r="31" customFormat="false" ht="15" hidden="false" customHeight="false" outlineLevel="0" collapsed="false">
      <c r="A31" s="0" t="n">
        <v>2015</v>
      </c>
      <c r="B31" s="0" t="s">
        <v>101</v>
      </c>
      <c r="C31" s="29" t="n">
        <v>128</v>
      </c>
    </row>
    <row r="32" customFormat="false" ht="15" hidden="false" customHeight="false" outlineLevel="0" collapsed="false">
      <c r="A32" s="0" t="n">
        <v>2015</v>
      </c>
      <c r="B32" s="0" t="s">
        <v>102</v>
      </c>
      <c r="C32" s="29" t="n">
        <v>139</v>
      </c>
    </row>
    <row r="33" customFormat="false" ht="15" hidden="false" customHeight="false" outlineLevel="0" collapsed="false">
      <c r="A33" s="0" t="n">
        <v>2015</v>
      </c>
      <c r="B33" s="0" t="s">
        <v>103</v>
      </c>
      <c r="C33" s="29" t="n">
        <v>148</v>
      </c>
    </row>
    <row r="34" customFormat="false" ht="15" hidden="false" customHeight="false" outlineLevel="0" collapsed="false">
      <c r="A34" s="0" t="n">
        <v>2015</v>
      </c>
      <c r="B34" s="0" t="s">
        <v>104</v>
      </c>
      <c r="C34" s="29" t="n">
        <v>149</v>
      </c>
    </row>
    <row r="35" customFormat="false" ht="15" hidden="false" customHeight="false" outlineLevel="0" collapsed="false">
      <c r="A35" s="0" t="n">
        <v>2015</v>
      </c>
      <c r="B35" s="0" t="s">
        <v>105</v>
      </c>
      <c r="C35" s="29" t="n">
        <v>155</v>
      </c>
      <c r="D35" s="0" t="n">
        <v>166</v>
      </c>
      <c r="E35" s="0" t="n">
        <f aca="false">SUM(C29:C40)/12</f>
        <v>147.916666666667</v>
      </c>
    </row>
    <row r="36" customFormat="false" ht="15" hidden="false" customHeight="false" outlineLevel="0" collapsed="false">
      <c r="A36" s="0" t="n">
        <v>2015</v>
      </c>
      <c r="B36" s="0" t="s">
        <v>94</v>
      </c>
      <c r="C36" s="29" t="n">
        <v>160</v>
      </c>
    </row>
    <row r="37" customFormat="false" ht="15" hidden="false" customHeight="false" outlineLevel="0" collapsed="false">
      <c r="A37" s="0" t="n">
        <v>2015</v>
      </c>
      <c r="B37" s="0" t="s">
        <v>95</v>
      </c>
      <c r="C37" s="29" t="n">
        <v>162</v>
      </c>
    </row>
    <row r="38" customFormat="false" ht="15" hidden="false" customHeight="false" outlineLevel="0" collapsed="false">
      <c r="A38" s="0" t="n">
        <v>2015</v>
      </c>
      <c r="B38" s="0" t="s">
        <v>96</v>
      </c>
      <c r="C38" s="29" t="n">
        <v>160</v>
      </c>
    </row>
    <row r="39" customFormat="false" ht="15" hidden="false" customHeight="false" outlineLevel="0" collapsed="false">
      <c r="A39" s="0" t="n">
        <v>2015</v>
      </c>
      <c r="B39" s="0" t="s">
        <v>97</v>
      </c>
      <c r="C39" s="29" t="n">
        <v>159</v>
      </c>
    </row>
    <row r="40" customFormat="false" ht="15" hidden="false" customHeight="false" outlineLevel="0" collapsed="false">
      <c r="A40" s="0" t="n">
        <v>2015</v>
      </c>
      <c r="B40" s="0" t="s">
        <v>98</v>
      </c>
      <c r="C40" s="0" t="n">
        <v>164</v>
      </c>
      <c r="D40" s="29"/>
    </row>
    <row r="41" customFormat="false" ht="15" hidden="false" customHeight="false" outlineLevel="0" collapsed="false">
      <c r="A41" s="0" t="n">
        <v>2014</v>
      </c>
      <c r="B41" s="0" t="s">
        <v>99</v>
      </c>
      <c r="C41" s="29" t="n">
        <v>164</v>
      </c>
      <c r="D41" s="29"/>
    </row>
    <row r="42" customFormat="false" ht="15" hidden="false" customHeight="false" outlineLevel="0" collapsed="false">
      <c r="A42" s="0" t="n">
        <v>2014</v>
      </c>
      <c r="B42" s="0" t="s">
        <v>100</v>
      </c>
      <c r="C42" s="29" t="n">
        <v>167</v>
      </c>
      <c r="D42" s="29"/>
    </row>
    <row r="43" customFormat="false" ht="15" hidden="false" customHeight="false" outlineLevel="0" collapsed="false">
      <c r="A43" s="0" t="n">
        <v>2014</v>
      </c>
      <c r="B43" s="0" t="s">
        <v>101</v>
      </c>
      <c r="C43" s="0" t="n">
        <v>161</v>
      </c>
      <c r="D43" s="29"/>
    </row>
    <row r="44" customFormat="false" ht="15" hidden="false" customHeight="false" outlineLevel="0" collapsed="false">
      <c r="A44" s="0" t="n">
        <v>2014</v>
      </c>
      <c r="B44" s="0" t="s">
        <v>102</v>
      </c>
      <c r="C44" s="0" t="n">
        <v>157</v>
      </c>
      <c r="D44" s="29"/>
    </row>
    <row r="45" customFormat="false" ht="15" hidden="false" customHeight="false" outlineLevel="0" collapsed="false">
      <c r="A45" s="0" t="n">
        <v>2014</v>
      </c>
      <c r="B45" s="0" t="s">
        <v>103</v>
      </c>
      <c r="C45" s="0" t="n">
        <v>158</v>
      </c>
      <c r="D45" s="29"/>
    </row>
    <row r="46" customFormat="false" ht="15" hidden="false" customHeight="false" outlineLevel="0" collapsed="false">
      <c r="A46" s="0" t="n">
        <v>2014</v>
      </c>
      <c r="B46" s="0" t="s">
        <v>104</v>
      </c>
      <c r="C46" s="0" t="n">
        <v>156</v>
      </c>
      <c r="D46" s="29"/>
    </row>
    <row r="47" customFormat="false" ht="15" hidden="false" customHeight="false" outlineLevel="0" collapsed="false">
      <c r="A47" s="0" t="n">
        <v>2014</v>
      </c>
      <c r="B47" s="0" t="s">
        <v>105</v>
      </c>
      <c r="C47" s="0" t="n">
        <v>147</v>
      </c>
      <c r="D47" s="29" t="n">
        <v>140</v>
      </c>
      <c r="E47" s="0" t="n">
        <f aca="false">SUM(C41:C52)/12</f>
        <v>152.833333333333</v>
      </c>
    </row>
    <row r="48" customFormat="false" ht="15" hidden="false" customHeight="false" outlineLevel="0" collapsed="false">
      <c r="A48" s="0" t="n">
        <v>2014</v>
      </c>
      <c r="B48" s="0" t="s">
        <v>94</v>
      </c>
      <c r="C48" s="0" t="n">
        <v>146</v>
      </c>
      <c r="D48" s="29"/>
    </row>
    <row r="49" customFormat="false" ht="15" hidden="false" customHeight="false" outlineLevel="0" collapsed="false">
      <c r="A49" s="0" t="n">
        <v>2014</v>
      </c>
      <c r="B49" s="0" t="s">
        <v>95</v>
      </c>
      <c r="C49" s="0" t="n">
        <v>148</v>
      </c>
      <c r="D49" s="29"/>
    </row>
    <row r="50" customFormat="false" ht="15" hidden="false" customHeight="false" outlineLevel="0" collapsed="false">
      <c r="A50" s="0" t="n">
        <v>2014</v>
      </c>
      <c r="B50" s="0" t="s">
        <v>96</v>
      </c>
      <c r="C50" s="0" t="n">
        <v>148</v>
      </c>
      <c r="D50" s="29"/>
    </row>
    <row r="51" customFormat="false" ht="15" hidden="false" customHeight="false" outlineLevel="0" collapsed="false">
      <c r="A51" s="0" t="n">
        <v>2014</v>
      </c>
      <c r="B51" s="0" t="s">
        <v>97</v>
      </c>
      <c r="C51" s="0" t="n">
        <v>144</v>
      </c>
      <c r="D51" s="29"/>
    </row>
    <row r="52" customFormat="false" ht="15" hidden="false" customHeight="false" outlineLevel="0" collapsed="false">
      <c r="A52" s="0" t="n">
        <v>2014</v>
      </c>
      <c r="B52" s="0" t="s">
        <v>98</v>
      </c>
      <c r="C52" s="0" t="n">
        <v>138</v>
      </c>
      <c r="D52" s="29"/>
    </row>
    <row r="53" customFormat="false" ht="15" hidden="false" customHeight="false" outlineLevel="0" collapsed="false">
      <c r="A53" s="0" t="n">
        <v>2013</v>
      </c>
      <c r="B53" s="0" t="s">
        <v>99</v>
      </c>
      <c r="C53" s="0" t="n">
        <v>130</v>
      </c>
      <c r="D53" s="29"/>
    </row>
    <row r="54" customFormat="false" ht="15" hidden="false" customHeight="false" outlineLevel="0" collapsed="false">
      <c r="A54" s="0" t="n">
        <v>2013</v>
      </c>
      <c r="B54" s="0" t="s">
        <v>100</v>
      </c>
      <c r="C54" s="0" t="n">
        <v>130</v>
      </c>
      <c r="D54" s="29"/>
    </row>
    <row r="55" customFormat="false" ht="15" hidden="false" customHeight="false" outlineLevel="0" collapsed="false">
      <c r="A55" s="0" t="n">
        <v>2013</v>
      </c>
      <c r="B55" s="0" t="s">
        <v>101</v>
      </c>
      <c r="C55" s="0" t="n">
        <v>127</v>
      </c>
      <c r="D55" s="29"/>
    </row>
    <row r="56" customFormat="false" ht="15" hidden="false" customHeight="false" outlineLevel="0" collapsed="false">
      <c r="A56" s="0" t="n">
        <v>2013</v>
      </c>
      <c r="B56" s="0" t="s">
        <v>102</v>
      </c>
      <c r="C56" s="0" t="n">
        <v>122</v>
      </c>
      <c r="D56" s="29"/>
    </row>
    <row r="57" customFormat="false" ht="15" hidden="false" customHeight="false" outlineLevel="0" collapsed="false">
      <c r="A57" s="0" t="n">
        <v>2013</v>
      </c>
      <c r="B57" s="0" t="s">
        <v>103</v>
      </c>
      <c r="C57" s="0" t="n">
        <v>121</v>
      </c>
      <c r="D57" s="29"/>
    </row>
    <row r="58" customFormat="false" ht="15" hidden="false" customHeight="false" outlineLevel="0" collapsed="false">
      <c r="A58" s="0" t="n">
        <v>2013</v>
      </c>
      <c r="B58" s="0" t="s">
        <v>104</v>
      </c>
      <c r="C58" s="0" t="n">
        <v>120</v>
      </c>
      <c r="D58" s="29"/>
    </row>
    <row r="59" customFormat="false" ht="15" hidden="false" customHeight="false" outlineLevel="0" collapsed="false">
      <c r="A59" s="0" t="n">
        <v>2013</v>
      </c>
      <c r="B59" s="0" t="s">
        <v>105</v>
      </c>
      <c r="C59" s="0" t="n">
        <v>122</v>
      </c>
      <c r="D59" s="29" t="n">
        <v>127</v>
      </c>
      <c r="E59" s="0" t="n">
        <f aca="false">SUM(C53:C64)/12</f>
        <v>124.666666666667</v>
      </c>
    </row>
    <row r="60" customFormat="false" ht="15" hidden="false" customHeight="false" outlineLevel="0" collapsed="false">
      <c r="A60" s="0" t="n">
        <v>2013</v>
      </c>
      <c r="B60" s="0" t="s">
        <v>94</v>
      </c>
      <c r="C60" s="0" t="n">
        <v>126</v>
      </c>
      <c r="D60" s="29"/>
    </row>
    <row r="61" customFormat="false" ht="15" hidden="false" customHeight="false" outlineLevel="0" collapsed="false">
      <c r="A61" s="0" t="n">
        <v>2013</v>
      </c>
      <c r="B61" s="0" t="s">
        <v>95</v>
      </c>
      <c r="C61" s="0" t="n">
        <v>125</v>
      </c>
      <c r="D61" s="29"/>
    </row>
    <row r="62" customFormat="false" ht="15" hidden="false" customHeight="false" outlineLevel="0" collapsed="false">
      <c r="A62" s="0" t="n">
        <v>2013</v>
      </c>
      <c r="B62" s="0" t="s">
        <v>96</v>
      </c>
      <c r="C62" s="0" t="n">
        <v>125</v>
      </c>
      <c r="D62" s="29"/>
    </row>
    <row r="63" customFormat="false" ht="15" hidden="false" customHeight="false" outlineLevel="0" collapsed="false">
      <c r="A63" s="0" t="n">
        <v>2013</v>
      </c>
      <c r="B63" s="0" t="s">
        <v>97</v>
      </c>
      <c r="C63" s="0" t="n">
        <v>123</v>
      </c>
      <c r="D63" s="29"/>
    </row>
    <row r="64" customFormat="false" ht="15" hidden="false" customHeight="false" outlineLevel="0" collapsed="false">
      <c r="A64" s="0" t="n">
        <v>2013</v>
      </c>
      <c r="B64" s="0" t="s">
        <v>98</v>
      </c>
      <c r="C64" s="0" t="n">
        <v>125</v>
      </c>
      <c r="D64" s="29"/>
    </row>
    <row r="65" customFormat="false" ht="15" hidden="false" customHeight="false" outlineLevel="0" collapsed="false">
      <c r="A65" s="0" t="n">
        <v>2012</v>
      </c>
      <c r="B65" s="0" t="s">
        <v>99</v>
      </c>
      <c r="C65" s="0" t="n">
        <v>124</v>
      </c>
      <c r="D65" s="29"/>
    </row>
    <row r="66" customFormat="false" ht="15" hidden="false" customHeight="false" outlineLevel="0" collapsed="false">
      <c r="A66" s="0" t="n">
        <v>2012</v>
      </c>
      <c r="B66" s="0" t="s">
        <v>100</v>
      </c>
      <c r="C66" s="0" t="n">
        <v>124</v>
      </c>
      <c r="D66" s="29"/>
    </row>
    <row r="67" customFormat="false" ht="15" hidden="false" customHeight="false" outlineLevel="0" collapsed="false">
      <c r="A67" s="0" t="n">
        <v>2012</v>
      </c>
      <c r="B67" s="0" t="s">
        <v>101</v>
      </c>
      <c r="C67" s="0" t="n">
        <v>122</v>
      </c>
      <c r="D67" s="29"/>
    </row>
    <row r="68" customFormat="false" ht="15" hidden="false" customHeight="false" outlineLevel="0" collapsed="false">
      <c r="A68" s="0" t="n">
        <v>2012</v>
      </c>
      <c r="B68" s="0" t="s">
        <v>102</v>
      </c>
      <c r="C68" s="0" t="n">
        <v>121</v>
      </c>
      <c r="D68" s="29"/>
    </row>
    <row r="69" customFormat="false" ht="15" hidden="false" customHeight="false" outlineLevel="0" collapsed="false">
      <c r="A69" s="0" t="n">
        <v>2012</v>
      </c>
      <c r="B69" s="0" t="s">
        <v>103</v>
      </c>
      <c r="C69" s="0" t="n">
        <v>117</v>
      </c>
      <c r="D69" s="29"/>
    </row>
    <row r="70" customFormat="false" ht="15" hidden="false" customHeight="false" outlineLevel="0" collapsed="false">
      <c r="A70" s="0" t="n">
        <v>2012</v>
      </c>
      <c r="B70" s="0" t="s">
        <v>104</v>
      </c>
      <c r="C70" s="0" t="n">
        <v>115</v>
      </c>
      <c r="D70" s="29"/>
    </row>
    <row r="71" customFormat="false" ht="15" hidden="false" customHeight="false" outlineLevel="0" collapsed="false">
      <c r="A71" s="0" t="n">
        <v>2012</v>
      </c>
      <c r="B71" s="0" t="s">
        <v>105</v>
      </c>
      <c r="C71" s="0" t="n">
        <v>120</v>
      </c>
      <c r="D71" s="29" t="n">
        <v>124</v>
      </c>
      <c r="E71" s="0" t="n">
        <f aca="false">SUM(C65:C76)/12</f>
        <v>121.5</v>
      </c>
    </row>
    <row r="72" customFormat="false" ht="15" hidden="false" customHeight="false" outlineLevel="0" collapsed="false">
      <c r="A72" s="0" t="n">
        <v>2012</v>
      </c>
      <c r="B72" s="0" t="s">
        <v>94</v>
      </c>
      <c r="C72" s="0" t="n">
        <v>121</v>
      </c>
      <c r="D72" s="29"/>
    </row>
    <row r="73" customFormat="false" ht="15" hidden="false" customHeight="false" outlineLevel="0" collapsed="false">
      <c r="A73" s="0" t="n">
        <v>2012</v>
      </c>
      <c r="B73" s="0" t="s">
        <v>95</v>
      </c>
      <c r="C73" s="0" t="n">
        <v>122</v>
      </c>
      <c r="D73" s="29"/>
    </row>
    <row r="74" customFormat="false" ht="15" hidden="false" customHeight="false" outlineLevel="0" collapsed="false">
      <c r="A74" s="0" t="n">
        <v>2012</v>
      </c>
      <c r="B74" s="0" t="s">
        <v>96</v>
      </c>
      <c r="C74" s="0" t="n">
        <v>126</v>
      </c>
      <c r="D74" s="29"/>
    </row>
    <row r="75" customFormat="false" ht="15" hidden="false" customHeight="false" outlineLevel="0" collapsed="false">
      <c r="A75" s="0" t="n">
        <v>2012</v>
      </c>
      <c r="B75" s="0" t="s">
        <v>97</v>
      </c>
      <c r="C75" s="0" t="n">
        <v>124</v>
      </c>
      <c r="D75" s="29"/>
    </row>
    <row r="76" customFormat="false" ht="15" hidden="false" customHeight="false" outlineLevel="0" collapsed="false">
      <c r="A76" s="0" t="n">
        <v>2012</v>
      </c>
      <c r="B76" s="0" t="s">
        <v>98</v>
      </c>
      <c r="C76" s="0" t="n">
        <v>122</v>
      </c>
      <c r="D76" s="29"/>
    </row>
    <row r="77" customFormat="false" ht="15" hidden="false" customHeight="false" outlineLevel="0" collapsed="false">
      <c r="A77" s="0" t="n">
        <v>2011</v>
      </c>
      <c r="B77" s="0" t="s">
        <v>99</v>
      </c>
      <c r="C77" s="0" t="n">
        <v>120</v>
      </c>
      <c r="D77" s="29"/>
    </row>
    <row r="78" customFormat="false" ht="15" hidden="false" customHeight="false" outlineLevel="0" collapsed="false">
      <c r="A78" s="0" t="n">
        <v>2011</v>
      </c>
      <c r="B78" s="0" t="s">
        <v>100</v>
      </c>
      <c r="C78" s="0" t="n">
        <v>120</v>
      </c>
      <c r="D78" s="29"/>
    </row>
    <row r="79" customFormat="false" ht="15" hidden="false" customHeight="false" outlineLevel="0" collapsed="false">
      <c r="A79" s="0" t="n">
        <v>2011</v>
      </c>
      <c r="B79" s="0" t="s">
        <v>101</v>
      </c>
      <c r="C79" s="0" t="n">
        <v>117</v>
      </c>
      <c r="D79" s="29"/>
    </row>
    <row r="80" customFormat="false" ht="15" hidden="false" customHeight="false" outlineLevel="0" collapsed="false">
      <c r="A80" s="0" t="n">
        <v>2011</v>
      </c>
      <c r="B80" s="0" t="s">
        <v>102</v>
      </c>
      <c r="C80" s="0" t="n">
        <v>112</v>
      </c>
      <c r="D80" s="29"/>
    </row>
    <row r="81" customFormat="false" ht="15" hidden="false" customHeight="false" outlineLevel="0" collapsed="false">
      <c r="A81" s="0" t="n">
        <v>2011</v>
      </c>
      <c r="B81" s="0" t="s">
        <v>103</v>
      </c>
      <c r="C81" s="0" t="n">
        <v>111</v>
      </c>
      <c r="D81" s="29"/>
    </row>
    <row r="82" customFormat="false" ht="15" hidden="false" customHeight="false" outlineLevel="0" collapsed="false">
      <c r="A82" s="0" t="n">
        <v>2011</v>
      </c>
      <c r="B82" s="0" t="s">
        <v>104</v>
      </c>
      <c r="C82" s="0" t="n">
        <v>111</v>
      </c>
      <c r="D82" s="29"/>
    </row>
    <row r="83" customFormat="false" ht="15" hidden="false" customHeight="false" outlineLevel="0" collapsed="false">
      <c r="A83" s="0" t="n">
        <v>2011</v>
      </c>
      <c r="B83" s="0" t="s">
        <v>105</v>
      </c>
      <c r="C83" s="0" t="n">
        <v>107</v>
      </c>
      <c r="D83" s="29" t="n">
        <v>110</v>
      </c>
      <c r="E83" s="0" t="n">
        <f aca="false">SUM(C77:C88)/12</f>
        <v>113.25</v>
      </c>
    </row>
    <row r="84" customFormat="false" ht="15" hidden="false" customHeight="false" outlineLevel="0" collapsed="false">
      <c r="A84" s="0" t="n">
        <v>2011</v>
      </c>
      <c r="B84" s="0" t="s">
        <v>94</v>
      </c>
      <c r="C84" s="0" t="n">
        <v>112</v>
      </c>
      <c r="D84" s="29"/>
    </row>
    <row r="85" customFormat="false" ht="15" hidden="false" customHeight="false" outlineLevel="0" collapsed="false">
      <c r="A85" s="0" t="n">
        <v>2011</v>
      </c>
      <c r="B85" s="0" t="s">
        <v>95</v>
      </c>
      <c r="C85" s="0" t="n">
        <v>119</v>
      </c>
      <c r="D85" s="29"/>
    </row>
    <row r="86" customFormat="false" ht="15" hidden="false" customHeight="false" outlineLevel="0" collapsed="false">
      <c r="A86" s="0" t="n">
        <v>2011</v>
      </c>
      <c r="B86" s="0" t="s">
        <v>96</v>
      </c>
      <c r="C86" s="0" t="n">
        <v>115</v>
      </c>
      <c r="D86" s="29"/>
    </row>
    <row r="87" customFormat="false" ht="15" hidden="false" customHeight="false" outlineLevel="0" collapsed="false">
      <c r="A87" s="0" t="n">
        <v>2011</v>
      </c>
      <c r="B87" s="0" t="s">
        <v>97</v>
      </c>
      <c r="C87" s="0" t="n">
        <v>108</v>
      </c>
      <c r="D87" s="29"/>
    </row>
    <row r="88" customFormat="false" ht="15" hidden="false" customHeight="false" outlineLevel="0" collapsed="false">
      <c r="A88" s="0" t="n">
        <v>2011</v>
      </c>
      <c r="B88" s="0" t="s">
        <v>98</v>
      </c>
      <c r="C88" s="0" t="n">
        <v>107</v>
      </c>
      <c r="D88" s="29"/>
    </row>
    <row r="89" customFormat="false" ht="15" hidden="false" customHeight="false" outlineLevel="0" collapsed="false">
      <c r="A89" s="0" t="n">
        <v>2010</v>
      </c>
      <c r="B89" s="0" t="s">
        <v>99</v>
      </c>
      <c r="C89" s="0" t="n">
        <v>98.1</v>
      </c>
      <c r="D89" s="29"/>
    </row>
    <row r="90" customFormat="false" ht="15" hidden="false" customHeight="false" outlineLevel="0" collapsed="false">
      <c r="A90" s="0" t="n">
        <v>2010</v>
      </c>
      <c r="B90" s="0" t="s">
        <v>100</v>
      </c>
      <c r="C90" s="0" t="n">
        <v>94</v>
      </c>
      <c r="D90" s="29"/>
    </row>
    <row r="91" customFormat="false" ht="15" hidden="false" customHeight="false" outlineLevel="0" collapsed="false">
      <c r="A91" s="0" t="n">
        <v>2010</v>
      </c>
      <c r="B91" s="0" t="s">
        <v>101</v>
      </c>
      <c r="C91" s="0" t="n">
        <v>93.1</v>
      </c>
      <c r="D91" s="29"/>
    </row>
    <row r="92" customFormat="false" ht="15" hidden="false" customHeight="false" outlineLevel="0" collapsed="false">
      <c r="A92" s="0" t="n">
        <v>2010</v>
      </c>
      <c r="B92" s="0" t="s">
        <v>102</v>
      </c>
      <c r="C92" s="0" t="n">
        <v>94.1</v>
      </c>
      <c r="D92" s="29"/>
    </row>
    <row r="93" customFormat="false" ht="15" hidden="false" customHeight="false" outlineLevel="0" collapsed="false">
      <c r="A93" s="0" t="n">
        <v>2010</v>
      </c>
      <c r="B93" s="0" t="s">
        <v>103</v>
      </c>
      <c r="C93" s="0" t="n">
        <v>93.5</v>
      </c>
      <c r="D93" s="29"/>
    </row>
    <row r="94" customFormat="false" ht="15" hidden="false" customHeight="false" outlineLevel="0" collapsed="false">
      <c r="A94" s="0" t="n">
        <v>2010</v>
      </c>
      <c r="B94" s="0" t="s">
        <v>104</v>
      </c>
      <c r="C94" s="0" t="n">
        <v>91.7</v>
      </c>
      <c r="D94" s="29"/>
    </row>
    <row r="95" customFormat="false" ht="15" hidden="false" customHeight="false" outlineLevel="0" collapsed="false">
      <c r="A95" s="0" t="n">
        <v>2010</v>
      </c>
      <c r="B95" s="0" t="s">
        <v>105</v>
      </c>
      <c r="C95" s="0" t="n">
        <v>90.4</v>
      </c>
      <c r="D95" s="29" t="n">
        <v>87.6</v>
      </c>
      <c r="E95" s="0" t="n">
        <f aca="false">SUM(C89:C100)/12</f>
        <v>91.9666666666667</v>
      </c>
    </row>
    <row r="96" customFormat="false" ht="15" hidden="false" customHeight="false" outlineLevel="0" collapsed="false">
      <c r="A96" s="0" t="n">
        <v>2010</v>
      </c>
      <c r="B96" s="0" t="s">
        <v>94</v>
      </c>
      <c r="C96" s="0" t="n">
        <v>94.7</v>
      </c>
      <c r="D96" s="29"/>
    </row>
    <row r="97" customFormat="false" ht="15" hidden="false" customHeight="false" outlineLevel="0" collapsed="false">
      <c r="A97" s="0" t="n">
        <v>2010</v>
      </c>
      <c r="B97" s="0" t="s">
        <v>95</v>
      </c>
      <c r="C97" s="0" t="n">
        <v>95.6</v>
      </c>
      <c r="D97" s="29"/>
    </row>
    <row r="98" customFormat="false" ht="15" hidden="false" customHeight="false" outlineLevel="0" collapsed="false">
      <c r="A98" s="0" t="n">
        <v>2010</v>
      </c>
      <c r="B98" s="0" t="s">
        <v>96</v>
      </c>
      <c r="C98" s="0" t="n">
        <v>90.4</v>
      </c>
      <c r="D98" s="29"/>
    </row>
    <row r="99" customFormat="false" ht="15" hidden="false" customHeight="false" outlineLevel="0" collapsed="false">
      <c r="A99" s="0" t="n">
        <v>2010</v>
      </c>
      <c r="B99" s="0" t="s">
        <v>97</v>
      </c>
      <c r="C99" s="0" t="n">
        <v>85.7</v>
      </c>
      <c r="D99" s="29"/>
    </row>
    <row r="100" customFormat="false" ht="15" hidden="false" customHeight="false" outlineLevel="0" collapsed="false">
      <c r="A100" s="0" t="n">
        <v>2010</v>
      </c>
      <c r="B100" s="0" t="s">
        <v>98</v>
      </c>
      <c r="C100" s="0" t="n">
        <v>82.3</v>
      </c>
      <c r="D100" s="29"/>
    </row>
    <row r="101" customFormat="false" ht="15" hidden="false" customHeight="false" outlineLevel="0" collapsed="false">
      <c r="A101" s="0" t="n">
        <v>2009</v>
      </c>
      <c r="B101" s="0" t="s">
        <v>99</v>
      </c>
      <c r="C101" s="0" t="n">
        <v>78.5</v>
      </c>
      <c r="D101" s="29"/>
    </row>
    <row r="102" customFormat="false" ht="15" hidden="false" customHeight="false" outlineLevel="0" collapsed="false">
      <c r="A102" s="0" t="n">
        <v>2009</v>
      </c>
      <c r="B102" s="0" t="s">
        <v>100</v>
      </c>
      <c r="C102" s="0" t="n">
        <v>79.6</v>
      </c>
      <c r="D102" s="29"/>
    </row>
    <row r="103" customFormat="false" ht="15" hidden="false" customHeight="false" outlineLevel="0" collapsed="false">
      <c r="A103" s="0" t="n">
        <v>2009</v>
      </c>
      <c r="B103" s="0" t="s">
        <v>101</v>
      </c>
      <c r="C103" s="0" t="n">
        <v>79.2</v>
      </c>
      <c r="D103" s="29"/>
    </row>
    <row r="104" customFormat="false" ht="15" hidden="false" customHeight="false" outlineLevel="0" collapsed="false">
      <c r="A104" s="0" t="n">
        <v>2009</v>
      </c>
      <c r="B104" s="0" t="s">
        <v>102</v>
      </c>
      <c r="C104" s="0" t="n">
        <v>80.5</v>
      </c>
      <c r="D104" s="29"/>
    </row>
    <row r="105" customFormat="false" ht="15" hidden="false" customHeight="false" outlineLevel="0" collapsed="false">
      <c r="A105" s="0" t="n">
        <v>2009</v>
      </c>
      <c r="B105" s="0" t="s">
        <v>103</v>
      </c>
      <c r="C105" s="0" t="n">
        <v>80.4</v>
      </c>
      <c r="D105" s="29"/>
    </row>
    <row r="106" customFormat="false" ht="15" hidden="false" customHeight="false" outlineLevel="0" collapsed="false">
      <c r="A106" s="0" t="n">
        <v>2009</v>
      </c>
      <c r="B106" s="0" t="s">
        <v>104</v>
      </c>
      <c r="C106" s="0" t="n">
        <v>80.9</v>
      </c>
      <c r="D106" s="29"/>
    </row>
    <row r="107" customFormat="false" ht="15" hidden="false" customHeight="false" outlineLevel="0" collapsed="false">
      <c r="A107" s="0" t="n">
        <v>2009</v>
      </c>
      <c r="B107" s="0" t="s">
        <v>105</v>
      </c>
      <c r="C107" s="0" t="n">
        <v>80.1</v>
      </c>
      <c r="D107" s="29" t="n">
        <v>85.8</v>
      </c>
      <c r="E107" s="0" t="n">
        <f aca="false">SUM(C101:C112)/12</f>
        <v>80.3583333333333</v>
      </c>
    </row>
    <row r="108" customFormat="false" ht="15" hidden="false" customHeight="false" outlineLevel="0" collapsed="false">
      <c r="A108" s="0" t="n">
        <v>2009</v>
      </c>
      <c r="B108" s="0" t="s">
        <v>94</v>
      </c>
      <c r="C108" s="0" t="n">
        <v>83.2</v>
      </c>
      <c r="D108" s="29"/>
    </row>
    <row r="109" customFormat="false" ht="15" hidden="false" customHeight="false" outlineLevel="0" collapsed="false">
      <c r="A109" s="0" t="n">
        <v>2009</v>
      </c>
      <c r="B109" s="0" t="s">
        <v>95</v>
      </c>
      <c r="C109" s="0" t="n">
        <v>83.8</v>
      </c>
      <c r="D109" s="29"/>
    </row>
    <row r="110" customFormat="false" ht="15" hidden="false" customHeight="false" outlineLevel="0" collapsed="false">
      <c r="A110" s="0" t="n">
        <v>2009</v>
      </c>
      <c r="B110" s="0" t="s">
        <v>96</v>
      </c>
      <c r="C110" s="0" t="n">
        <v>79.1</v>
      </c>
      <c r="D110" s="29"/>
    </row>
    <row r="111" customFormat="false" ht="15" hidden="false" customHeight="false" outlineLevel="0" collapsed="false">
      <c r="A111" s="0" t="n">
        <v>2009</v>
      </c>
      <c r="B111" s="0" t="s">
        <v>97</v>
      </c>
      <c r="C111" s="0" t="n">
        <v>78.9</v>
      </c>
      <c r="D111" s="29"/>
    </row>
    <row r="112" customFormat="false" ht="15" hidden="false" customHeight="false" outlineLevel="0" collapsed="false">
      <c r="A112" s="0" t="n">
        <v>2009</v>
      </c>
      <c r="B112" s="0" t="s">
        <v>98</v>
      </c>
      <c r="C112" s="0" t="n">
        <v>80.1</v>
      </c>
      <c r="D112" s="29"/>
    </row>
    <row r="113" customFormat="false" ht="15" hidden="false" customHeight="false" outlineLevel="0" collapsed="false">
      <c r="A113" s="0" t="n">
        <v>2008</v>
      </c>
      <c r="B113" s="0" t="s">
        <v>99</v>
      </c>
      <c r="C113" s="29" t="n">
        <v>93.6</v>
      </c>
      <c r="D113" s="29"/>
    </row>
    <row r="114" customFormat="false" ht="15" hidden="false" customHeight="false" outlineLevel="0" collapsed="false">
      <c r="A114" s="0" t="n">
        <v>2008</v>
      </c>
      <c r="B114" s="0" t="s">
        <v>100</v>
      </c>
      <c r="C114" s="29" t="n">
        <v>93.6</v>
      </c>
      <c r="D114" s="29"/>
    </row>
    <row r="115" customFormat="false" ht="15" hidden="false" customHeight="false" outlineLevel="0" collapsed="false">
      <c r="A115" s="0" t="n">
        <v>2008</v>
      </c>
      <c r="B115" s="0" t="s">
        <v>101</v>
      </c>
      <c r="C115" s="29" t="n">
        <v>93.6</v>
      </c>
      <c r="D115" s="29"/>
    </row>
    <row r="116" customFormat="false" ht="15" hidden="false" customHeight="false" outlineLevel="0" collapsed="false">
      <c r="A116" s="0" t="n">
        <v>2008</v>
      </c>
      <c r="B116" s="0" t="s">
        <v>102</v>
      </c>
      <c r="C116" s="29" t="n">
        <v>93.6</v>
      </c>
      <c r="D116" s="29"/>
    </row>
    <row r="117" customFormat="false" ht="15" hidden="false" customHeight="false" outlineLevel="0" collapsed="false">
      <c r="A117" s="0" t="n">
        <v>2008</v>
      </c>
      <c r="B117" s="0" t="s">
        <v>103</v>
      </c>
      <c r="C117" s="29" t="n">
        <v>93.6</v>
      </c>
      <c r="D117" s="29"/>
    </row>
    <row r="118" customFormat="false" ht="15" hidden="false" customHeight="false" outlineLevel="0" collapsed="false">
      <c r="A118" s="0" t="n">
        <v>2008</v>
      </c>
      <c r="B118" s="0" t="s">
        <v>104</v>
      </c>
      <c r="C118" s="29" t="n">
        <v>93.6</v>
      </c>
      <c r="D118" s="29"/>
    </row>
    <row r="119" customFormat="false" ht="15" hidden="false" customHeight="false" outlineLevel="0" collapsed="false">
      <c r="A119" s="0" t="n">
        <v>2008</v>
      </c>
      <c r="B119" s="0" t="s">
        <v>105</v>
      </c>
      <c r="C119" s="29" t="n">
        <v>93.6</v>
      </c>
      <c r="D119" s="29" t="n">
        <v>93.6</v>
      </c>
    </row>
    <row r="120" customFormat="false" ht="15" hidden="false" customHeight="false" outlineLevel="0" collapsed="false">
      <c r="A120" s="0" t="n">
        <v>2008</v>
      </c>
      <c r="B120" s="0" t="s">
        <v>94</v>
      </c>
      <c r="C120" s="29" t="n">
        <v>93.6</v>
      </c>
      <c r="D120" s="29"/>
    </row>
    <row r="121" customFormat="false" ht="15" hidden="false" customHeight="false" outlineLevel="0" collapsed="false">
      <c r="A121" s="0" t="n">
        <v>2008</v>
      </c>
      <c r="B121" s="0" t="s">
        <v>95</v>
      </c>
      <c r="C121" s="29" t="n">
        <v>93.6</v>
      </c>
      <c r="D121" s="29"/>
    </row>
    <row r="122" customFormat="false" ht="15" hidden="false" customHeight="false" outlineLevel="0" collapsed="false">
      <c r="A122" s="0" t="n">
        <v>2008</v>
      </c>
      <c r="B122" s="0" t="s">
        <v>96</v>
      </c>
      <c r="C122" s="29" t="n">
        <v>93.6</v>
      </c>
      <c r="D122" s="29"/>
    </row>
    <row r="123" customFormat="false" ht="15" hidden="false" customHeight="false" outlineLevel="0" collapsed="false">
      <c r="A123" s="0" t="n">
        <v>2008</v>
      </c>
      <c r="B123" s="0" t="s">
        <v>97</v>
      </c>
      <c r="C123" s="29" t="n">
        <v>93.6</v>
      </c>
      <c r="D123" s="29"/>
    </row>
    <row r="124" customFormat="false" ht="15" hidden="false" customHeight="false" outlineLevel="0" collapsed="false">
      <c r="A124" s="0" t="n">
        <v>2008</v>
      </c>
      <c r="B124" s="0" t="s">
        <v>98</v>
      </c>
      <c r="C124" s="29" t="n">
        <v>93.6</v>
      </c>
    </row>
    <row r="125" customFormat="false" ht="15" hidden="false" customHeight="false" outlineLevel="0" collapsed="false">
      <c r="A125" s="0" t="n">
        <v>2007</v>
      </c>
      <c r="B125" s="0" t="s">
        <v>99</v>
      </c>
      <c r="C125" s="0" t="n">
        <v>89.5</v>
      </c>
    </row>
    <row r="126" customFormat="false" ht="15" hidden="false" customHeight="false" outlineLevel="0" collapsed="false">
      <c r="A126" s="0" t="n">
        <v>2007</v>
      </c>
      <c r="B126" s="0" t="s">
        <v>100</v>
      </c>
      <c r="C126" s="0" t="n">
        <v>89.5</v>
      </c>
    </row>
    <row r="127" customFormat="false" ht="15" hidden="false" customHeight="false" outlineLevel="0" collapsed="false">
      <c r="A127" s="0" t="n">
        <v>2007</v>
      </c>
      <c r="B127" s="0" t="s">
        <v>101</v>
      </c>
      <c r="C127" s="0" t="n">
        <v>89.5</v>
      </c>
    </row>
    <row r="128" customFormat="false" ht="15" hidden="false" customHeight="false" outlineLevel="0" collapsed="false">
      <c r="A128" s="0" t="n">
        <v>2007</v>
      </c>
      <c r="B128" s="0" t="s">
        <v>102</v>
      </c>
      <c r="C128" s="0" t="n">
        <v>89.5</v>
      </c>
    </row>
    <row r="129" customFormat="false" ht="15" hidden="false" customHeight="false" outlineLevel="0" collapsed="false">
      <c r="A129" s="0" t="n">
        <v>2007</v>
      </c>
      <c r="B129" s="0" t="s">
        <v>103</v>
      </c>
      <c r="C129" s="0" t="n">
        <v>89.5</v>
      </c>
    </row>
    <row r="130" customFormat="false" ht="15" hidden="false" customHeight="false" outlineLevel="0" collapsed="false">
      <c r="A130" s="0" t="n">
        <v>2007</v>
      </c>
      <c r="B130" s="0" t="s">
        <v>104</v>
      </c>
      <c r="C130" s="0" t="n">
        <v>89.5</v>
      </c>
    </row>
    <row r="131" customFormat="false" ht="15" hidden="false" customHeight="false" outlineLevel="0" collapsed="false">
      <c r="A131" s="0" t="n">
        <v>2007</v>
      </c>
      <c r="B131" s="0" t="s">
        <v>105</v>
      </c>
      <c r="C131" s="0" t="n">
        <v>89.5</v>
      </c>
      <c r="D131" s="0" t="n">
        <v>89.5</v>
      </c>
    </row>
    <row r="132" customFormat="false" ht="15" hidden="false" customHeight="false" outlineLevel="0" collapsed="false">
      <c r="A132" s="0" t="n">
        <v>2007</v>
      </c>
      <c r="B132" s="0" t="s">
        <v>94</v>
      </c>
      <c r="C132" s="0" t="n">
        <v>89.5</v>
      </c>
    </row>
    <row r="133" customFormat="false" ht="15" hidden="false" customHeight="false" outlineLevel="0" collapsed="false">
      <c r="A133" s="0" t="n">
        <v>2007</v>
      </c>
      <c r="B133" s="0" t="s">
        <v>95</v>
      </c>
      <c r="C133" s="0" t="n">
        <v>89.5</v>
      </c>
    </row>
    <row r="134" customFormat="false" ht="15" hidden="false" customHeight="false" outlineLevel="0" collapsed="false">
      <c r="A134" s="0" t="n">
        <v>2007</v>
      </c>
      <c r="B134" s="0" t="s">
        <v>96</v>
      </c>
      <c r="C134" s="0" t="n">
        <v>89.5</v>
      </c>
    </row>
    <row r="135" customFormat="false" ht="15" hidden="false" customHeight="false" outlineLevel="0" collapsed="false">
      <c r="A135" s="0" t="n">
        <v>2007</v>
      </c>
      <c r="B135" s="0" t="s">
        <v>97</v>
      </c>
      <c r="C135" s="0" t="n">
        <v>89.5</v>
      </c>
    </row>
    <row r="136" customFormat="false" ht="15" hidden="false" customHeight="false" outlineLevel="0" collapsed="false">
      <c r="A136" s="0" t="n">
        <v>2007</v>
      </c>
      <c r="B136" s="0" t="s">
        <v>98</v>
      </c>
      <c r="C136" s="0" t="n">
        <v>89.5</v>
      </c>
    </row>
    <row r="137" customFormat="false" ht="15" hidden="false" customHeight="false" outlineLevel="0" collapsed="false">
      <c r="A137" s="0" t="n">
        <v>2006</v>
      </c>
      <c r="B137" s="0" t="s">
        <v>99</v>
      </c>
      <c r="C137" s="0" t="n">
        <v>101</v>
      </c>
    </row>
    <row r="138" customFormat="false" ht="15" hidden="false" customHeight="false" outlineLevel="0" collapsed="false">
      <c r="A138" s="0" t="n">
        <v>2006</v>
      </c>
      <c r="B138" s="0" t="s">
        <v>100</v>
      </c>
      <c r="C138" s="0" t="n">
        <v>101</v>
      </c>
    </row>
    <row r="139" customFormat="false" ht="15" hidden="false" customHeight="false" outlineLevel="0" collapsed="false">
      <c r="A139" s="0" t="n">
        <v>2006</v>
      </c>
      <c r="B139" s="0" t="s">
        <v>101</v>
      </c>
      <c r="C139" s="0" t="n">
        <v>101</v>
      </c>
    </row>
    <row r="140" customFormat="false" ht="15" hidden="false" customHeight="false" outlineLevel="0" collapsed="false">
      <c r="A140" s="0" t="n">
        <v>2006</v>
      </c>
      <c r="B140" s="0" t="s">
        <v>102</v>
      </c>
      <c r="C140" s="0" t="n">
        <v>101</v>
      </c>
    </row>
    <row r="141" customFormat="false" ht="15" hidden="false" customHeight="false" outlineLevel="0" collapsed="false">
      <c r="A141" s="0" t="n">
        <v>2006</v>
      </c>
      <c r="B141" s="0" t="s">
        <v>103</v>
      </c>
      <c r="C141" s="0" t="n">
        <v>101</v>
      </c>
    </row>
    <row r="142" customFormat="false" ht="15" hidden="false" customHeight="false" outlineLevel="0" collapsed="false">
      <c r="A142" s="0" t="n">
        <v>2006</v>
      </c>
      <c r="B142" s="0" t="s">
        <v>104</v>
      </c>
      <c r="C142" s="0" t="n">
        <v>101</v>
      </c>
    </row>
    <row r="143" customFormat="false" ht="15" hidden="false" customHeight="false" outlineLevel="0" collapsed="false">
      <c r="A143" s="0" t="n">
        <v>2006</v>
      </c>
      <c r="B143" s="0" t="s">
        <v>105</v>
      </c>
      <c r="C143" s="0" t="n">
        <v>101</v>
      </c>
      <c r="D143" s="0" t="n">
        <v>101</v>
      </c>
    </row>
    <row r="144" customFormat="false" ht="15" hidden="false" customHeight="false" outlineLevel="0" collapsed="false">
      <c r="A144" s="0" t="n">
        <v>2006</v>
      </c>
      <c r="B144" s="0" t="s">
        <v>94</v>
      </c>
      <c r="C144" s="0" t="n">
        <v>101</v>
      </c>
    </row>
    <row r="145" customFormat="false" ht="15" hidden="false" customHeight="false" outlineLevel="0" collapsed="false">
      <c r="A145" s="0" t="n">
        <v>2006</v>
      </c>
      <c r="B145" s="0" t="s">
        <v>95</v>
      </c>
      <c r="C145" s="0" t="n">
        <v>101</v>
      </c>
    </row>
    <row r="146" customFormat="false" ht="15" hidden="false" customHeight="false" outlineLevel="0" collapsed="false">
      <c r="A146" s="0" t="n">
        <v>2006</v>
      </c>
      <c r="B146" s="0" t="s">
        <v>96</v>
      </c>
      <c r="C146" s="0" t="n">
        <v>101</v>
      </c>
    </row>
    <row r="147" customFormat="false" ht="15" hidden="false" customHeight="false" outlineLevel="0" collapsed="false">
      <c r="A147" s="0" t="n">
        <v>2006</v>
      </c>
      <c r="B147" s="0" t="s">
        <v>97</v>
      </c>
      <c r="C147" s="0" t="n">
        <v>101</v>
      </c>
    </row>
    <row r="148" customFormat="false" ht="15" hidden="false" customHeight="false" outlineLevel="0" collapsed="false">
      <c r="A148" s="0" t="n">
        <v>2006</v>
      </c>
      <c r="B148" s="0" t="s">
        <v>98</v>
      </c>
      <c r="C148" s="0" t="n">
        <v>101</v>
      </c>
    </row>
    <row r="149" customFormat="false" ht="15" hidden="false" customHeight="false" outlineLevel="0" collapsed="false">
      <c r="A149" s="0" t="n">
        <v>2005</v>
      </c>
      <c r="B149" s="0" t="s">
        <v>99</v>
      </c>
      <c r="C149" s="0" t="n">
        <v>94.2</v>
      </c>
    </row>
    <row r="150" customFormat="false" ht="15" hidden="false" customHeight="false" outlineLevel="0" collapsed="false">
      <c r="A150" s="0" t="n">
        <v>2005</v>
      </c>
      <c r="B150" s="0" t="s">
        <v>100</v>
      </c>
      <c r="C150" s="0" t="n">
        <v>94.2</v>
      </c>
    </row>
    <row r="151" customFormat="false" ht="15" hidden="false" customHeight="false" outlineLevel="0" collapsed="false">
      <c r="A151" s="0" t="n">
        <v>2005</v>
      </c>
      <c r="B151" s="0" t="s">
        <v>101</v>
      </c>
      <c r="C151" s="0" t="n">
        <v>94.2</v>
      </c>
    </row>
    <row r="152" customFormat="false" ht="15" hidden="false" customHeight="false" outlineLevel="0" collapsed="false">
      <c r="A152" s="0" t="n">
        <v>2005</v>
      </c>
      <c r="B152" s="0" t="s">
        <v>102</v>
      </c>
      <c r="C152" s="0" t="n">
        <v>94.2</v>
      </c>
    </row>
    <row r="153" customFormat="false" ht="15" hidden="false" customHeight="false" outlineLevel="0" collapsed="false">
      <c r="A153" s="0" t="n">
        <v>2005</v>
      </c>
      <c r="B153" s="0" t="s">
        <v>103</v>
      </c>
      <c r="C153" s="0" t="n">
        <v>94.2</v>
      </c>
    </row>
    <row r="154" customFormat="false" ht="15" hidden="false" customHeight="false" outlineLevel="0" collapsed="false">
      <c r="A154" s="0" t="n">
        <v>2005</v>
      </c>
      <c r="B154" s="0" t="s">
        <v>104</v>
      </c>
      <c r="C154" s="0" t="n">
        <v>94.2</v>
      </c>
    </row>
    <row r="155" customFormat="false" ht="15" hidden="false" customHeight="false" outlineLevel="0" collapsed="false">
      <c r="A155" s="0" t="n">
        <v>2005</v>
      </c>
      <c r="B155" s="0" t="s">
        <v>105</v>
      </c>
      <c r="C155" s="0" t="n">
        <v>94.2</v>
      </c>
      <c r="D155" s="0" t="n">
        <v>94.2</v>
      </c>
    </row>
    <row r="156" customFormat="false" ht="15" hidden="false" customHeight="false" outlineLevel="0" collapsed="false">
      <c r="A156" s="0" t="n">
        <v>2005</v>
      </c>
      <c r="B156" s="0" t="s">
        <v>94</v>
      </c>
      <c r="C156" s="0" t="n">
        <v>94.2</v>
      </c>
    </row>
    <row r="157" customFormat="false" ht="15" hidden="false" customHeight="false" outlineLevel="0" collapsed="false">
      <c r="A157" s="0" t="n">
        <v>2005</v>
      </c>
      <c r="B157" s="0" t="s">
        <v>95</v>
      </c>
      <c r="C157" s="0" t="n">
        <v>94.2</v>
      </c>
    </row>
    <row r="158" customFormat="false" ht="15" hidden="false" customHeight="false" outlineLevel="0" collapsed="false">
      <c r="A158" s="0" t="n">
        <v>2005</v>
      </c>
      <c r="B158" s="0" t="s">
        <v>96</v>
      </c>
      <c r="C158" s="0" t="n">
        <v>94.2</v>
      </c>
    </row>
    <row r="159" customFormat="false" ht="15" hidden="false" customHeight="false" outlineLevel="0" collapsed="false">
      <c r="A159" s="0" t="n">
        <v>2005</v>
      </c>
      <c r="B159" s="0" t="s">
        <v>97</v>
      </c>
      <c r="C159" s="0" t="n">
        <v>94.2</v>
      </c>
    </row>
    <row r="160" customFormat="false" ht="15" hidden="false" customHeight="false" outlineLevel="0" collapsed="false">
      <c r="A160" s="0" t="n">
        <v>2005</v>
      </c>
      <c r="B160" s="0" t="s">
        <v>98</v>
      </c>
      <c r="C160" s="0" t="n">
        <v>94.2</v>
      </c>
    </row>
    <row r="161" customFormat="false" ht="15" hidden="false" customHeight="false" outlineLevel="0" collapsed="false">
      <c r="A161" s="0" t="n">
        <v>2004</v>
      </c>
      <c r="B161" s="0" t="s">
        <v>99</v>
      </c>
      <c r="C161" s="0" t="n">
        <v>85.5</v>
      </c>
    </row>
    <row r="162" customFormat="false" ht="15" hidden="false" customHeight="false" outlineLevel="0" collapsed="false">
      <c r="A162" s="0" t="n">
        <v>2004</v>
      </c>
      <c r="B162" s="0" t="s">
        <v>100</v>
      </c>
      <c r="C162" s="0" t="n">
        <v>85.5</v>
      </c>
    </row>
    <row r="163" customFormat="false" ht="15" hidden="false" customHeight="false" outlineLevel="0" collapsed="false">
      <c r="A163" s="0" t="n">
        <v>2004</v>
      </c>
      <c r="B163" s="0" t="s">
        <v>101</v>
      </c>
      <c r="C163" s="0" t="n">
        <v>85.5</v>
      </c>
    </row>
    <row r="164" customFormat="false" ht="15" hidden="false" customHeight="false" outlineLevel="0" collapsed="false">
      <c r="A164" s="0" t="n">
        <v>2004</v>
      </c>
      <c r="B164" s="0" t="s">
        <v>102</v>
      </c>
      <c r="C164" s="0" t="n">
        <v>85.5</v>
      </c>
    </row>
    <row r="165" customFormat="false" ht="15" hidden="false" customHeight="false" outlineLevel="0" collapsed="false">
      <c r="A165" s="0" t="n">
        <v>2004</v>
      </c>
      <c r="B165" s="0" t="s">
        <v>103</v>
      </c>
      <c r="C165" s="0" t="n">
        <v>85.5</v>
      </c>
    </row>
    <row r="166" customFormat="false" ht="15" hidden="false" customHeight="false" outlineLevel="0" collapsed="false">
      <c r="A166" s="0" t="n">
        <v>2004</v>
      </c>
      <c r="B166" s="0" t="s">
        <v>104</v>
      </c>
      <c r="C166" s="0" t="n">
        <v>85.5</v>
      </c>
    </row>
    <row r="167" customFormat="false" ht="15" hidden="false" customHeight="false" outlineLevel="0" collapsed="false">
      <c r="A167" s="0" t="n">
        <v>2004</v>
      </c>
      <c r="B167" s="0" t="s">
        <v>105</v>
      </c>
      <c r="C167" s="0" t="n">
        <v>85.5</v>
      </c>
      <c r="D167" s="0" t="n">
        <v>85.5</v>
      </c>
    </row>
    <row r="168" customFormat="false" ht="15" hidden="false" customHeight="false" outlineLevel="0" collapsed="false">
      <c r="A168" s="0" t="n">
        <v>2004</v>
      </c>
      <c r="B168" s="0" t="s">
        <v>94</v>
      </c>
      <c r="C168" s="0" t="n">
        <v>85.5</v>
      </c>
    </row>
    <row r="169" customFormat="false" ht="15" hidden="false" customHeight="false" outlineLevel="0" collapsed="false">
      <c r="A169" s="0" t="n">
        <v>2004</v>
      </c>
      <c r="B169" s="0" t="s">
        <v>95</v>
      </c>
      <c r="C169" s="0" t="n">
        <v>85.5</v>
      </c>
    </row>
    <row r="170" customFormat="false" ht="15" hidden="false" customHeight="false" outlineLevel="0" collapsed="false">
      <c r="A170" s="0" t="n">
        <v>2004</v>
      </c>
      <c r="B170" s="0" t="s">
        <v>96</v>
      </c>
      <c r="C170" s="0" t="n">
        <v>85.5</v>
      </c>
    </row>
    <row r="171" customFormat="false" ht="15" hidden="false" customHeight="false" outlineLevel="0" collapsed="false">
      <c r="A171" s="0" t="n">
        <v>2004</v>
      </c>
      <c r="B171" s="0" t="s">
        <v>97</v>
      </c>
      <c r="C171" s="0" t="n">
        <v>85.5</v>
      </c>
    </row>
    <row r="172" customFormat="false" ht="15" hidden="false" customHeight="false" outlineLevel="0" collapsed="false">
      <c r="A172" s="0" t="n">
        <v>2004</v>
      </c>
      <c r="B172" s="0" t="s">
        <v>98</v>
      </c>
      <c r="C172" s="0" t="n">
        <v>85.5</v>
      </c>
    </row>
    <row r="173" customFormat="false" ht="15" hidden="false" customHeight="false" outlineLevel="0" collapsed="false">
      <c r="A173" s="0" t="n">
        <v>2003</v>
      </c>
      <c r="B173" s="0" t="s">
        <v>99</v>
      </c>
      <c r="C173" s="0" t="n">
        <v>77.7</v>
      </c>
    </row>
    <row r="174" customFormat="false" ht="15" hidden="false" customHeight="false" outlineLevel="0" collapsed="false">
      <c r="A174" s="0" t="n">
        <v>2003</v>
      </c>
      <c r="B174" s="0" t="s">
        <v>100</v>
      </c>
      <c r="C174" s="0" t="n">
        <v>77.7</v>
      </c>
    </row>
    <row r="175" customFormat="false" ht="15" hidden="false" customHeight="false" outlineLevel="0" collapsed="false">
      <c r="A175" s="0" t="n">
        <v>2003</v>
      </c>
      <c r="B175" s="0" t="s">
        <v>101</v>
      </c>
      <c r="C175" s="0" t="n">
        <v>77.7</v>
      </c>
    </row>
    <row r="176" customFormat="false" ht="15" hidden="false" customHeight="false" outlineLevel="0" collapsed="false">
      <c r="A176" s="0" t="n">
        <v>2003</v>
      </c>
      <c r="B176" s="0" t="s">
        <v>102</v>
      </c>
      <c r="C176" s="0" t="n">
        <v>77.7</v>
      </c>
    </row>
    <row r="177" customFormat="false" ht="15" hidden="false" customHeight="false" outlineLevel="0" collapsed="false">
      <c r="A177" s="0" t="n">
        <v>2003</v>
      </c>
      <c r="B177" s="0" t="s">
        <v>103</v>
      </c>
      <c r="C177" s="0" t="n">
        <v>77.7</v>
      </c>
    </row>
    <row r="178" customFormat="false" ht="15" hidden="false" customHeight="false" outlineLevel="0" collapsed="false">
      <c r="A178" s="0" t="n">
        <v>2003</v>
      </c>
      <c r="B178" s="0" t="s">
        <v>104</v>
      </c>
      <c r="C178" s="0" t="n">
        <v>77.7</v>
      </c>
    </row>
    <row r="179" customFormat="false" ht="15" hidden="false" customHeight="false" outlineLevel="0" collapsed="false">
      <c r="A179" s="0" t="n">
        <v>2003</v>
      </c>
      <c r="B179" s="0" t="s">
        <v>105</v>
      </c>
      <c r="C179" s="0" t="n">
        <v>77.7</v>
      </c>
      <c r="D179" s="0" t="n">
        <v>77.7</v>
      </c>
    </row>
    <row r="180" customFormat="false" ht="15" hidden="false" customHeight="false" outlineLevel="0" collapsed="false">
      <c r="A180" s="0" t="n">
        <v>2003</v>
      </c>
      <c r="B180" s="0" t="s">
        <v>94</v>
      </c>
      <c r="C180" s="0" t="n">
        <v>77.7</v>
      </c>
    </row>
    <row r="181" customFormat="false" ht="15" hidden="false" customHeight="false" outlineLevel="0" collapsed="false">
      <c r="A181" s="0" t="n">
        <v>2003</v>
      </c>
      <c r="B181" s="0" t="s">
        <v>95</v>
      </c>
      <c r="C181" s="0" t="n">
        <v>77.7</v>
      </c>
    </row>
    <row r="182" customFormat="false" ht="15" hidden="false" customHeight="false" outlineLevel="0" collapsed="false">
      <c r="A182" s="0" t="n">
        <v>2003</v>
      </c>
      <c r="B182" s="0" t="s">
        <v>96</v>
      </c>
      <c r="C182" s="0" t="n">
        <v>77.7</v>
      </c>
    </row>
    <row r="183" customFormat="false" ht="15" hidden="false" customHeight="false" outlineLevel="0" collapsed="false">
      <c r="A183" s="0" t="n">
        <v>2003</v>
      </c>
      <c r="B183" s="0" t="s">
        <v>97</v>
      </c>
      <c r="C183" s="0" t="n">
        <v>77.7</v>
      </c>
    </row>
    <row r="184" customFormat="false" ht="15" hidden="false" customHeight="false" outlineLevel="0" collapsed="false">
      <c r="A184" s="0" t="n">
        <v>2003</v>
      </c>
      <c r="B184" s="0" t="s">
        <v>98</v>
      </c>
      <c r="C184" s="0" t="n">
        <v>77.7</v>
      </c>
    </row>
    <row r="185" customFormat="false" ht="15" hidden="false" customHeight="false" outlineLevel="0" collapsed="false">
      <c r="A185" s="0" t="n">
        <v>2002</v>
      </c>
      <c r="B185" s="0" t="s">
        <v>99</v>
      </c>
      <c r="C185" s="0" t="n">
        <v>71.2</v>
      </c>
    </row>
    <row r="186" customFormat="false" ht="15" hidden="false" customHeight="false" outlineLevel="0" collapsed="false">
      <c r="A186" s="0" t="n">
        <v>2002</v>
      </c>
      <c r="B186" s="0" t="s">
        <v>100</v>
      </c>
      <c r="C186" s="0" t="n">
        <v>71.2</v>
      </c>
    </row>
    <row r="187" customFormat="false" ht="15" hidden="false" customHeight="false" outlineLevel="0" collapsed="false">
      <c r="A187" s="0" t="n">
        <v>2002</v>
      </c>
      <c r="B187" s="0" t="s">
        <v>101</v>
      </c>
      <c r="C187" s="0" t="n">
        <v>71.2</v>
      </c>
    </row>
    <row r="188" customFormat="false" ht="15" hidden="false" customHeight="false" outlineLevel="0" collapsed="false">
      <c r="A188" s="0" t="n">
        <v>2002</v>
      </c>
      <c r="B188" s="0" t="s">
        <v>102</v>
      </c>
      <c r="C188" s="0" t="n">
        <v>71.2</v>
      </c>
    </row>
    <row r="189" customFormat="false" ht="15" hidden="false" customHeight="false" outlineLevel="0" collapsed="false">
      <c r="A189" s="0" t="n">
        <v>2002</v>
      </c>
      <c r="B189" s="0" t="s">
        <v>103</v>
      </c>
      <c r="C189" s="0" t="n">
        <v>71.2</v>
      </c>
    </row>
    <row r="190" customFormat="false" ht="15" hidden="false" customHeight="false" outlineLevel="0" collapsed="false">
      <c r="A190" s="0" t="n">
        <v>2002</v>
      </c>
      <c r="B190" s="0" t="s">
        <v>104</v>
      </c>
      <c r="C190" s="0" t="n">
        <v>71.2</v>
      </c>
    </row>
    <row r="191" customFormat="false" ht="15" hidden="false" customHeight="false" outlineLevel="0" collapsed="false">
      <c r="A191" s="0" t="n">
        <v>2002</v>
      </c>
      <c r="B191" s="0" t="s">
        <v>105</v>
      </c>
      <c r="C191" s="0" t="n">
        <v>71.2</v>
      </c>
      <c r="D191" s="0" t="n">
        <v>71.2</v>
      </c>
    </row>
    <row r="192" customFormat="false" ht="15" hidden="false" customHeight="false" outlineLevel="0" collapsed="false">
      <c r="A192" s="0" t="n">
        <v>2002</v>
      </c>
      <c r="B192" s="0" t="s">
        <v>94</v>
      </c>
      <c r="C192" s="0" t="n">
        <v>71.2</v>
      </c>
    </row>
    <row r="193" customFormat="false" ht="15" hidden="false" customHeight="false" outlineLevel="0" collapsed="false">
      <c r="A193" s="0" t="n">
        <v>2002</v>
      </c>
      <c r="B193" s="0" t="s">
        <v>95</v>
      </c>
      <c r="C193" s="0" t="n">
        <v>71.2</v>
      </c>
    </row>
    <row r="194" customFormat="false" ht="15" hidden="false" customHeight="false" outlineLevel="0" collapsed="false">
      <c r="A194" s="0" t="n">
        <v>2002</v>
      </c>
      <c r="B194" s="0" t="s">
        <v>96</v>
      </c>
      <c r="C194" s="0" t="n">
        <v>71.2</v>
      </c>
    </row>
    <row r="195" customFormat="false" ht="15" hidden="false" customHeight="false" outlineLevel="0" collapsed="false">
      <c r="A195" s="0" t="n">
        <v>2002</v>
      </c>
      <c r="B195" s="0" t="s">
        <v>97</v>
      </c>
      <c r="C195" s="0" t="n">
        <v>71.2</v>
      </c>
    </row>
    <row r="196" customFormat="false" ht="15" hidden="false" customHeight="false" outlineLevel="0" collapsed="false">
      <c r="A196" s="0" t="n">
        <v>2002</v>
      </c>
      <c r="B196" s="0" t="s">
        <v>98</v>
      </c>
      <c r="C196" s="0" t="n">
        <v>71.2</v>
      </c>
    </row>
    <row r="197" customFormat="false" ht="15" hidden="false" customHeight="false" outlineLevel="0" collapsed="false">
      <c r="A197" s="0" t="n">
        <v>2001</v>
      </c>
      <c r="B197" s="0" t="s">
        <v>99</v>
      </c>
      <c r="C197" s="0" t="n">
        <v>79.4</v>
      </c>
    </row>
    <row r="198" customFormat="false" ht="15" hidden="false" customHeight="false" outlineLevel="0" collapsed="false">
      <c r="A198" s="0" t="n">
        <v>2001</v>
      </c>
      <c r="B198" s="0" t="s">
        <v>100</v>
      </c>
      <c r="C198" s="0" t="n">
        <v>79.4</v>
      </c>
    </row>
    <row r="199" customFormat="false" ht="15" hidden="false" customHeight="false" outlineLevel="0" collapsed="false">
      <c r="A199" s="0" t="n">
        <v>2001</v>
      </c>
      <c r="B199" s="0" t="s">
        <v>101</v>
      </c>
      <c r="C199" s="0" t="n">
        <v>79.4</v>
      </c>
    </row>
    <row r="200" customFormat="false" ht="15" hidden="false" customHeight="false" outlineLevel="0" collapsed="false">
      <c r="A200" s="0" t="n">
        <v>2001</v>
      </c>
      <c r="B200" s="0" t="s">
        <v>102</v>
      </c>
      <c r="C200" s="0" t="n">
        <v>79.4</v>
      </c>
    </row>
    <row r="201" customFormat="false" ht="15" hidden="false" customHeight="false" outlineLevel="0" collapsed="false">
      <c r="A201" s="0" t="n">
        <v>2001</v>
      </c>
      <c r="B201" s="0" t="s">
        <v>103</v>
      </c>
      <c r="C201" s="0" t="n">
        <v>79.4</v>
      </c>
    </row>
    <row r="202" customFormat="false" ht="15" hidden="false" customHeight="false" outlineLevel="0" collapsed="false">
      <c r="A202" s="0" t="n">
        <v>2001</v>
      </c>
      <c r="B202" s="0" t="s">
        <v>104</v>
      </c>
      <c r="C202" s="0" t="n">
        <v>79.4</v>
      </c>
    </row>
    <row r="203" customFormat="false" ht="15" hidden="false" customHeight="false" outlineLevel="0" collapsed="false">
      <c r="A203" s="0" t="n">
        <v>2001</v>
      </c>
      <c r="B203" s="0" t="s">
        <v>105</v>
      </c>
      <c r="C203" s="0" t="n">
        <v>79.4</v>
      </c>
      <c r="D203" s="0" t="n">
        <v>79.4</v>
      </c>
    </row>
    <row r="204" customFormat="false" ht="15" hidden="false" customHeight="false" outlineLevel="0" collapsed="false">
      <c r="A204" s="0" t="n">
        <v>2001</v>
      </c>
      <c r="B204" s="0" t="s">
        <v>94</v>
      </c>
      <c r="C204" s="0" t="n">
        <v>79.4</v>
      </c>
    </row>
    <row r="205" customFormat="false" ht="15" hidden="false" customHeight="false" outlineLevel="0" collapsed="false">
      <c r="A205" s="0" t="n">
        <v>2001</v>
      </c>
      <c r="B205" s="0" t="s">
        <v>95</v>
      </c>
      <c r="C205" s="0" t="n">
        <v>79.4</v>
      </c>
    </row>
    <row r="206" customFormat="false" ht="15" hidden="false" customHeight="false" outlineLevel="0" collapsed="false">
      <c r="A206" s="0" t="n">
        <v>2001</v>
      </c>
      <c r="B206" s="0" t="s">
        <v>96</v>
      </c>
      <c r="C206" s="0" t="n">
        <v>79.4</v>
      </c>
    </row>
    <row r="207" customFormat="false" ht="15" hidden="false" customHeight="false" outlineLevel="0" collapsed="false">
      <c r="A207" s="0" t="n">
        <v>2001</v>
      </c>
      <c r="B207" s="0" t="s">
        <v>97</v>
      </c>
      <c r="C207" s="0" t="n">
        <v>79.4</v>
      </c>
    </row>
    <row r="208" customFormat="false" ht="15" hidden="false" customHeight="false" outlineLevel="0" collapsed="false">
      <c r="A208" s="0" t="n">
        <v>2001</v>
      </c>
      <c r="B208" s="0" t="s">
        <v>98</v>
      </c>
      <c r="C208" s="0" t="n">
        <v>79.4</v>
      </c>
    </row>
    <row r="209" customFormat="false" ht="15" hidden="false" customHeight="false" outlineLevel="0" collapsed="false">
      <c r="A209" s="0" t="n">
        <v>2000</v>
      </c>
      <c r="B209" s="0" t="s">
        <v>99</v>
      </c>
      <c r="C209" s="0" t="n">
        <v>71.6</v>
      </c>
    </row>
    <row r="210" customFormat="false" ht="15" hidden="false" customHeight="false" outlineLevel="0" collapsed="false">
      <c r="A210" s="0" t="n">
        <v>2000</v>
      </c>
      <c r="B210" s="0" t="s">
        <v>100</v>
      </c>
      <c r="C210" s="0" t="n">
        <v>71.6</v>
      </c>
    </row>
    <row r="211" customFormat="false" ht="15" hidden="false" customHeight="false" outlineLevel="0" collapsed="false">
      <c r="A211" s="0" t="n">
        <v>2000</v>
      </c>
      <c r="B211" s="0" t="s">
        <v>101</v>
      </c>
      <c r="C211" s="0" t="n">
        <v>71.6</v>
      </c>
    </row>
    <row r="212" customFormat="false" ht="15" hidden="false" customHeight="false" outlineLevel="0" collapsed="false">
      <c r="A212" s="0" t="n">
        <v>2000</v>
      </c>
      <c r="B212" s="0" t="s">
        <v>102</v>
      </c>
      <c r="C212" s="0" t="n">
        <v>71.6</v>
      </c>
    </row>
    <row r="213" customFormat="false" ht="15" hidden="false" customHeight="false" outlineLevel="0" collapsed="false">
      <c r="A213" s="0" t="n">
        <v>2000</v>
      </c>
      <c r="B213" s="0" t="s">
        <v>103</v>
      </c>
      <c r="C213" s="0" t="n">
        <v>71.6</v>
      </c>
    </row>
    <row r="214" customFormat="false" ht="15" hidden="false" customHeight="false" outlineLevel="0" collapsed="false">
      <c r="A214" s="0" t="n">
        <v>2000</v>
      </c>
      <c r="B214" s="0" t="s">
        <v>104</v>
      </c>
      <c r="C214" s="0" t="n">
        <v>71.6</v>
      </c>
    </row>
    <row r="215" customFormat="false" ht="15" hidden="false" customHeight="false" outlineLevel="0" collapsed="false">
      <c r="A215" s="0" t="n">
        <v>2000</v>
      </c>
      <c r="B215" s="0" t="s">
        <v>105</v>
      </c>
      <c r="C215" s="0" t="n">
        <v>71.6</v>
      </c>
      <c r="D215" s="0" t="n">
        <v>71.6</v>
      </c>
    </row>
    <row r="216" customFormat="false" ht="15" hidden="false" customHeight="false" outlineLevel="0" collapsed="false">
      <c r="A216" s="0" t="n">
        <v>2000</v>
      </c>
      <c r="B216" s="0" t="s">
        <v>94</v>
      </c>
      <c r="C216" s="0" t="n">
        <v>71.6</v>
      </c>
    </row>
    <row r="217" customFormat="false" ht="15" hidden="false" customHeight="false" outlineLevel="0" collapsed="false">
      <c r="A217" s="0" t="n">
        <v>2000</v>
      </c>
      <c r="B217" s="0" t="s">
        <v>95</v>
      </c>
      <c r="C217" s="0" t="n">
        <v>71.6</v>
      </c>
    </row>
    <row r="218" customFormat="false" ht="15" hidden="false" customHeight="false" outlineLevel="0" collapsed="false">
      <c r="A218" s="0" t="n">
        <v>2000</v>
      </c>
      <c r="B218" s="0" t="s">
        <v>96</v>
      </c>
      <c r="C218" s="0" t="n">
        <v>71.6</v>
      </c>
    </row>
    <row r="219" customFormat="false" ht="15" hidden="false" customHeight="false" outlineLevel="0" collapsed="false">
      <c r="A219" s="0" t="n">
        <v>2000</v>
      </c>
      <c r="B219" s="0" t="s">
        <v>97</v>
      </c>
      <c r="C219" s="0" t="n">
        <v>71.6</v>
      </c>
    </row>
    <row r="220" customFormat="false" ht="15" hidden="false" customHeight="false" outlineLevel="0" collapsed="false">
      <c r="A220" s="0" t="n">
        <v>2000</v>
      </c>
      <c r="B220" s="0" t="s">
        <v>98</v>
      </c>
      <c r="C220" s="0" t="n">
        <v>71.6</v>
      </c>
    </row>
    <row r="221" customFormat="false" ht="15" hidden="false" customHeight="false" outlineLevel="0" collapsed="false">
      <c r="A221" s="0" t="n">
        <v>1999</v>
      </c>
      <c r="B221" s="0" t="s">
        <v>99</v>
      </c>
      <c r="C221" s="0" t="n">
        <v>62.2</v>
      </c>
    </row>
    <row r="222" customFormat="false" ht="15" hidden="false" customHeight="false" outlineLevel="0" collapsed="false">
      <c r="A222" s="0" t="n">
        <v>1999</v>
      </c>
      <c r="B222" s="0" t="s">
        <v>100</v>
      </c>
      <c r="C222" s="0" t="n">
        <v>62.2</v>
      </c>
    </row>
    <row r="223" customFormat="false" ht="15" hidden="false" customHeight="false" outlineLevel="0" collapsed="false">
      <c r="A223" s="0" t="n">
        <v>1999</v>
      </c>
      <c r="B223" s="0" t="s">
        <v>101</v>
      </c>
      <c r="C223" s="0" t="n">
        <v>62.2</v>
      </c>
    </row>
    <row r="224" customFormat="false" ht="15" hidden="false" customHeight="false" outlineLevel="0" collapsed="false">
      <c r="A224" s="0" t="n">
        <v>1999</v>
      </c>
      <c r="B224" s="0" t="s">
        <v>102</v>
      </c>
      <c r="C224" s="0" t="n">
        <v>62.2</v>
      </c>
    </row>
    <row r="225" customFormat="false" ht="15" hidden="false" customHeight="false" outlineLevel="0" collapsed="false">
      <c r="A225" s="0" t="n">
        <v>1999</v>
      </c>
      <c r="B225" s="0" t="s">
        <v>103</v>
      </c>
      <c r="C225" s="0" t="n">
        <v>62.2</v>
      </c>
    </row>
    <row r="226" customFormat="false" ht="15" hidden="false" customHeight="false" outlineLevel="0" collapsed="false">
      <c r="A226" s="0" t="n">
        <v>1999</v>
      </c>
      <c r="B226" s="0" t="s">
        <v>104</v>
      </c>
      <c r="C226" s="0" t="n">
        <v>62.2</v>
      </c>
    </row>
    <row r="227" customFormat="false" ht="15" hidden="false" customHeight="false" outlineLevel="0" collapsed="false">
      <c r="A227" s="0" t="n">
        <v>1999</v>
      </c>
      <c r="B227" s="0" t="s">
        <v>105</v>
      </c>
      <c r="C227" s="0" t="n">
        <v>62.2</v>
      </c>
      <c r="D227" s="0" t="n">
        <v>62.2</v>
      </c>
    </row>
    <row r="228" customFormat="false" ht="15" hidden="false" customHeight="false" outlineLevel="0" collapsed="false">
      <c r="A228" s="0" t="n">
        <v>1999</v>
      </c>
      <c r="B228" s="0" t="s">
        <v>94</v>
      </c>
      <c r="C228" s="0" t="n">
        <v>62.2</v>
      </c>
    </row>
    <row r="229" customFormat="false" ht="15" hidden="false" customHeight="false" outlineLevel="0" collapsed="false">
      <c r="A229" s="0" t="n">
        <v>1999</v>
      </c>
      <c r="B229" s="0" t="s">
        <v>95</v>
      </c>
      <c r="C229" s="0" t="n">
        <v>62.2</v>
      </c>
    </row>
    <row r="230" customFormat="false" ht="15" hidden="false" customHeight="false" outlineLevel="0" collapsed="false">
      <c r="A230" s="0" t="n">
        <v>1999</v>
      </c>
      <c r="B230" s="0" t="s">
        <v>96</v>
      </c>
      <c r="C230" s="0" t="n">
        <v>62.2</v>
      </c>
    </row>
    <row r="231" customFormat="false" ht="15" hidden="false" customHeight="false" outlineLevel="0" collapsed="false">
      <c r="A231" s="0" t="n">
        <v>1999</v>
      </c>
      <c r="B231" s="0" t="s">
        <v>97</v>
      </c>
      <c r="C231" s="0" t="n">
        <v>62.2</v>
      </c>
    </row>
    <row r="232" customFormat="false" ht="15" hidden="false" customHeight="false" outlineLevel="0" collapsed="false">
      <c r="A232" s="0" t="n">
        <v>1999</v>
      </c>
      <c r="B232" s="0" t="s">
        <v>98</v>
      </c>
      <c r="C232" s="0" t="n">
        <v>62.2</v>
      </c>
    </row>
    <row r="233" customFormat="false" ht="15" hidden="false" customHeight="false" outlineLevel="0" collapsed="false">
      <c r="A233" s="0" t="n">
        <v>1998</v>
      </c>
      <c r="B233" s="0" t="s">
        <v>99</v>
      </c>
      <c r="C233" s="0" t="n">
        <v>66.1</v>
      </c>
    </row>
    <row r="234" customFormat="false" ht="15" hidden="false" customHeight="false" outlineLevel="0" collapsed="false">
      <c r="A234" s="0" t="n">
        <v>1998</v>
      </c>
      <c r="B234" s="0" t="s">
        <v>100</v>
      </c>
      <c r="C234" s="0" t="n">
        <v>66.1</v>
      </c>
    </row>
    <row r="235" customFormat="false" ht="15" hidden="false" customHeight="false" outlineLevel="0" collapsed="false">
      <c r="A235" s="0" t="n">
        <v>1998</v>
      </c>
      <c r="B235" s="0" t="s">
        <v>101</v>
      </c>
      <c r="C235" s="0" t="n">
        <v>66.1</v>
      </c>
    </row>
    <row r="236" customFormat="false" ht="15" hidden="false" customHeight="false" outlineLevel="0" collapsed="false">
      <c r="A236" s="0" t="n">
        <v>1998</v>
      </c>
      <c r="B236" s="0" t="s">
        <v>102</v>
      </c>
      <c r="C236" s="0" t="n">
        <v>66.1</v>
      </c>
    </row>
    <row r="237" customFormat="false" ht="15" hidden="false" customHeight="false" outlineLevel="0" collapsed="false">
      <c r="A237" s="0" t="n">
        <v>1998</v>
      </c>
      <c r="B237" s="0" t="s">
        <v>103</v>
      </c>
      <c r="C237" s="0" t="n">
        <v>66.1</v>
      </c>
    </row>
    <row r="238" customFormat="false" ht="15" hidden="false" customHeight="false" outlineLevel="0" collapsed="false">
      <c r="A238" s="0" t="n">
        <v>1998</v>
      </c>
      <c r="B238" s="0" t="s">
        <v>104</v>
      </c>
      <c r="C238" s="0" t="n">
        <v>66.1</v>
      </c>
    </row>
    <row r="239" customFormat="false" ht="15" hidden="false" customHeight="false" outlineLevel="0" collapsed="false">
      <c r="A239" s="0" t="n">
        <v>1998</v>
      </c>
      <c r="B239" s="0" t="s">
        <v>105</v>
      </c>
      <c r="C239" s="0" t="n">
        <v>66.1</v>
      </c>
      <c r="D239" s="0" t="n">
        <v>66.1</v>
      </c>
    </row>
    <row r="240" customFormat="false" ht="15" hidden="false" customHeight="false" outlineLevel="0" collapsed="false">
      <c r="A240" s="0" t="n">
        <v>1998</v>
      </c>
      <c r="B240" s="0" t="s">
        <v>94</v>
      </c>
      <c r="C240" s="0" t="n">
        <v>66.1</v>
      </c>
    </row>
    <row r="241" customFormat="false" ht="15" hidden="false" customHeight="false" outlineLevel="0" collapsed="false">
      <c r="A241" s="0" t="n">
        <v>1998</v>
      </c>
      <c r="B241" s="0" t="s">
        <v>95</v>
      </c>
      <c r="C241" s="0" t="n">
        <v>66.1</v>
      </c>
    </row>
    <row r="242" customFormat="false" ht="15" hidden="false" customHeight="false" outlineLevel="0" collapsed="false">
      <c r="A242" s="0" t="n">
        <v>1998</v>
      </c>
      <c r="B242" s="0" t="s">
        <v>96</v>
      </c>
      <c r="C242" s="0" t="n">
        <v>66.1</v>
      </c>
    </row>
    <row r="243" customFormat="false" ht="15" hidden="false" customHeight="false" outlineLevel="0" collapsed="false">
      <c r="A243" s="0" t="n">
        <v>1998</v>
      </c>
      <c r="B243" s="0" t="s">
        <v>97</v>
      </c>
      <c r="C243" s="0" t="n">
        <v>66.1</v>
      </c>
    </row>
    <row r="244" customFormat="false" ht="15" hidden="false" customHeight="false" outlineLevel="0" collapsed="false">
      <c r="A244" s="0" t="n">
        <v>1998</v>
      </c>
      <c r="B244" s="0" t="s">
        <v>98</v>
      </c>
      <c r="C244" s="0" t="n">
        <v>66.1</v>
      </c>
    </row>
    <row r="245" customFormat="false" ht="15" hidden="false" customHeight="false" outlineLevel="0" collapsed="false">
      <c r="A245" s="0" t="n">
        <v>1997</v>
      </c>
      <c r="B245" s="0" t="s">
        <v>99</v>
      </c>
      <c r="C245" s="0" t="n">
        <v>65.2</v>
      </c>
    </row>
    <row r="246" customFormat="false" ht="15" hidden="false" customHeight="false" outlineLevel="0" collapsed="false">
      <c r="A246" s="0" t="n">
        <v>1997</v>
      </c>
      <c r="B246" s="0" t="s">
        <v>100</v>
      </c>
      <c r="C246" s="0" t="n">
        <v>65.2</v>
      </c>
    </row>
    <row r="247" customFormat="false" ht="15" hidden="false" customHeight="false" outlineLevel="0" collapsed="false">
      <c r="A247" s="0" t="n">
        <v>1997</v>
      </c>
      <c r="B247" s="0" t="s">
        <v>101</v>
      </c>
      <c r="C247" s="0" t="n">
        <v>65.2</v>
      </c>
    </row>
    <row r="248" customFormat="false" ht="15" hidden="false" customHeight="false" outlineLevel="0" collapsed="false">
      <c r="A248" s="0" t="n">
        <v>1997</v>
      </c>
      <c r="B248" s="0" t="s">
        <v>102</v>
      </c>
      <c r="C248" s="0" t="n">
        <v>65.2</v>
      </c>
    </row>
    <row r="249" customFormat="false" ht="15" hidden="false" customHeight="false" outlineLevel="0" collapsed="false">
      <c r="A249" s="0" t="n">
        <v>1997</v>
      </c>
      <c r="B249" s="0" t="s">
        <v>103</v>
      </c>
      <c r="C249" s="0" t="n">
        <v>65.2</v>
      </c>
    </row>
    <row r="250" customFormat="false" ht="15" hidden="false" customHeight="false" outlineLevel="0" collapsed="false">
      <c r="A250" s="0" t="n">
        <v>1997</v>
      </c>
      <c r="B250" s="0" t="s">
        <v>104</v>
      </c>
      <c r="C250" s="0" t="n">
        <v>65.2</v>
      </c>
    </row>
    <row r="251" customFormat="false" ht="15" hidden="false" customHeight="false" outlineLevel="0" collapsed="false">
      <c r="A251" s="0" t="n">
        <v>1997</v>
      </c>
      <c r="B251" s="0" t="s">
        <v>105</v>
      </c>
      <c r="C251" s="0" t="n">
        <v>65.2</v>
      </c>
      <c r="D251" s="0" t="n">
        <v>65.2</v>
      </c>
    </row>
    <row r="252" customFormat="false" ht="15" hidden="false" customHeight="false" outlineLevel="0" collapsed="false">
      <c r="A252" s="0" t="n">
        <v>1997</v>
      </c>
      <c r="B252" s="0" t="s">
        <v>94</v>
      </c>
      <c r="C252" s="0" t="n">
        <v>65.2</v>
      </c>
    </row>
    <row r="253" customFormat="false" ht="15" hidden="false" customHeight="false" outlineLevel="0" collapsed="false">
      <c r="A253" s="0" t="n">
        <v>1997</v>
      </c>
      <c r="B253" s="0" t="s">
        <v>95</v>
      </c>
      <c r="C253" s="0" t="n">
        <v>65.2</v>
      </c>
    </row>
    <row r="254" customFormat="false" ht="15" hidden="false" customHeight="false" outlineLevel="0" collapsed="false">
      <c r="A254" s="0" t="n">
        <v>1997</v>
      </c>
      <c r="B254" s="0" t="s">
        <v>96</v>
      </c>
      <c r="C254" s="0" t="n">
        <v>65.2</v>
      </c>
    </row>
    <row r="255" customFormat="false" ht="15" hidden="false" customHeight="false" outlineLevel="0" collapsed="false">
      <c r="A255" s="0" t="n">
        <v>1997</v>
      </c>
      <c r="B255" s="0" t="s">
        <v>97</v>
      </c>
      <c r="C255" s="0" t="n">
        <v>65.2</v>
      </c>
    </row>
    <row r="256" customFormat="false" ht="15" hidden="false" customHeight="false" outlineLevel="0" collapsed="false">
      <c r="A256" s="0" t="n">
        <v>1997</v>
      </c>
      <c r="B256" s="0" t="s">
        <v>98</v>
      </c>
      <c r="C256" s="0" t="n">
        <v>65.2</v>
      </c>
    </row>
    <row r="257" customFormat="false" ht="15" hidden="false" customHeight="false" outlineLevel="0" collapsed="false">
      <c r="A257" s="0" t="n">
        <v>1996</v>
      </c>
      <c r="B257" s="0" t="s">
        <v>99</v>
      </c>
      <c r="C257" s="0" t="n">
        <v>62.6</v>
      </c>
    </row>
    <row r="258" customFormat="false" ht="15" hidden="false" customHeight="false" outlineLevel="0" collapsed="false">
      <c r="A258" s="0" t="n">
        <v>1996</v>
      </c>
      <c r="B258" s="0" t="s">
        <v>100</v>
      </c>
      <c r="C258" s="0" t="n">
        <v>62.6</v>
      </c>
    </row>
    <row r="259" customFormat="false" ht="15" hidden="false" customHeight="false" outlineLevel="0" collapsed="false">
      <c r="A259" s="0" t="n">
        <v>1996</v>
      </c>
      <c r="B259" s="0" t="s">
        <v>101</v>
      </c>
      <c r="C259" s="0" t="n">
        <v>62.6</v>
      </c>
    </row>
    <row r="260" customFormat="false" ht="15" hidden="false" customHeight="false" outlineLevel="0" collapsed="false">
      <c r="A260" s="0" t="n">
        <v>1996</v>
      </c>
      <c r="B260" s="0" t="s">
        <v>102</v>
      </c>
      <c r="C260" s="0" t="n">
        <v>62.6</v>
      </c>
    </row>
    <row r="261" customFormat="false" ht="15" hidden="false" customHeight="false" outlineLevel="0" collapsed="false">
      <c r="A261" s="0" t="n">
        <v>1996</v>
      </c>
      <c r="B261" s="0" t="s">
        <v>103</v>
      </c>
      <c r="C261" s="0" t="n">
        <v>62.6</v>
      </c>
    </row>
    <row r="262" customFormat="false" ht="15" hidden="false" customHeight="false" outlineLevel="0" collapsed="false">
      <c r="A262" s="0" t="n">
        <v>1996</v>
      </c>
      <c r="B262" s="0" t="s">
        <v>104</v>
      </c>
      <c r="C262" s="0" t="n">
        <v>62.6</v>
      </c>
    </row>
    <row r="263" customFormat="false" ht="15" hidden="false" customHeight="false" outlineLevel="0" collapsed="false">
      <c r="A263" s="0" t="n">
        <v>1996</v>
      </c>
      <c r="B263" s="0" t="s">
        <v>105</v>
      </c>
      <c r="C263" s="0" t="n">
        <v>62.6</v>
      </c>
      <c r="D263" s="0" t="n">
        <v>62.6</v>
      </c>
    </row>
    <row r="264" customFormat="false" ht="15" hidden="false" customHeight="false" outlineLevel="0" collapsed="false">
      <c r="A264" s="0" t="n">
        <v>1996</v>
      </c>
      <c r="B264" s="0" t="s">
        <v>94</v>
      </c>
      <c r="C264" s="0" t="n">
        <v>62.6</v>
      </c>
    </row>
    <row r="265" customFormat="false" ht="15" hidden="false" customHeight="false" outlineLevel="0" collapsed="false">
      <c r="A265" s="0" t="n">
        <v>1996</v>
      </c>
      <c r="B265" s="0" t="s">
        <v>95</v>
      </c>
      <c r="C265" s="0" t="n">
        <v>62.6</v>
      </c>
    </row>
    <row r="266" customFormat="false" ht="15" hidden="false" customHeight="false" outlineLevel="0" collapsed="false">
      <c r="A266" s="0" t="n">
        <v>1996</v>
      </c>
      <c r="B266" s="0" t="s">
        <v>96</v>
      </c>
      <c r="C266" s="0" t="n">
        <v>62.6</v>
      </c>
    </row>
    <row r="267" customFormat="false" ht="15" hidden="false" customHeight="false" outlineLevel="0" collapsed="false">
      <c r="A267" s="0" t="n">
        <v>1996</v>
      </c>
      <c r="B267" s="0" t="s">
        <v>97</v>
      </c>
      <c r="C267" s="0" t="n">
        <v>62.6</v>
      </c>
    </row>
    <row r="268" customFormat="false" ht="15" hidden="false" customHeight="false" outlineLevel="0" collapsed="false">
      <c r="A268" s="0" t="n">
        <v>1996</v>
      </c>
      <c r="B268" s="0" t="s">
        <v>98</v>
      </c>
      <c r="C268" s="0" t="n">
        <v>62.6</v>
      </c>
    </row>
    <row r="269" customFormat="false" ht="15" hidden="false" customHeight="false" outlineLevel="0" collapsed="false">
      <c r="A269" s="0" t="n">
        <v>1995</v>
      </c>
      <c r="B269" s="0" t="s">
        <v>99</v>
      </c>
      <c r="C269" s="0" t="n">
        <v>71.4</v>
      </c>
    </row>
    <row r="270" customFormat="false" ht="15" hidden="false" customHeight="false" outlineLevel="0" collapsed="false">
      <c r="A270" s="0" t="n">
        <v>1995</v>
      </c>
      <c r="B270" s="0" t="s">
        <v>100</v>
      </c>
      <c r="C270" s="0" t="n">
        <v>71.4</v>
      </c>
    </row>
    <row r="271" customFormat="false" ht="15" hidden="false" customHeight="false" outlineLevel="0" collapsed="false">
      <c r="A271" s="0" t="n">
        <v>1995</v>
      </c>
      <c r="B271" s="0" t="s">
        <v>101</v>
      </c>
      <c r="C271" s="0" t="n">
        <v>71.4</v>
      </c>
    </row>
    <row r="272" customFormat="false" ht="15" hidden="false" customHeight="false" outlineLevel="0" collapsed="false">
      <c r="A272" s="0" t="n">
        <v>1995</v>
      </c>
      <c r="B272" s="0" t="s">
        <v>102</v>
      </c>
      <c r="C272" s="0" t="n">
        <v>71.4</v>
      </c>
    </row>
    <row r="273" customFormat="false" ht="15" hidden="false" customHeight="false" outlineLevel="0" collapsed="false">
      <c r="A273" s="0" t="n">
        <v>1995</v>
      </c>
      <c r="B273" s="0" t="s">
        <v>103</v>
      </c>
      <c r="C273" s="0" t="n">
        <v>71.4</v>
      </c>
    </row>
    <row r="274" customFormat="false" ht="15" hidden="false" customHeight="false" outlineLevel="0" collapsed="false">
      <c r="A274" s="0" t="n">
        <v>1995</v>
      </c>
      <c r="B274" s="0" t="s">
        <v>104</v>
      </c>
      <c r="C274" s="0" t="n">
        <v>71.4</v>
      </c>
    </row>
    <row r="275" customFormat="false" ht="15" hidden="false" customHeight="false" outlineLevel="0" collapsed="false">
      <c r="A275" s="0" t="n">
        <v>1995</v>
      </c>
      <c r="B275" s="0" t="s">
        <v>105</v>
      </c>
      <c r="C275" s="0" t="n">
        <v>71.4</v>
      </c>
      <c r="D275" s="0" t="n">
        <v>71.4</v>
      </c>
    </row>
    <row r="276" customFormat="false" ht="15" hidden="false" customHeight="false" outlineLevel="0" collapsed="false">
      <c r="A276" s="0" t="n">
        <v>1995</v>
      </c>
      <c r="B276" s="0" t="s">
        <v>94</v>
      </c>
      <c r="C276" s="0" t="n">
        <v>71.4</v>
      </c>
    </row>
    <row r="277" customFormat="false" ht="15" hidden="false" customHeight="false" outlineLevel="0" collapsed="false">
      <c r="A277" s="0" t="n">
        <v>1995</v>
      </c>
      <c r="B277" s="0" t="s">
        <v>95</v>
      </c>
      <c r="C277" s="0" t="n">
        <v>71.4</v>
      </c>
    </row>
    <row r="278" customFormat="false" ht="15" hidden="false" customHeight="false" outlineLevel="0" collapsed="false">
      <c r="A278" s="0" t="n">
        <v>1995</v>
      </c>
      <c r="B278" s="0" t="s">
        <v>96</v>
      </c>
      <c r="C278" s="0" t="n">
        <v>71.4</v>
      </c>
    </row>
    <row r="279" customFormat="false" ht="15" hidden="false" customHeight="false" outlineLevel="0" collapsed="false">
      <c r="A279" s="0" t="n">
        <v>1995</v>
      </c>
      <c r="B279" s="0" t="s">
        <v>97</v>
      </c>
      <c r="C279" s="0" t="n">
        <v>71.4</v>
      </c>
    </row>
    <row r="280" customFormat="false" ht="15" hidden="false" customHeight="false" outlineLevel="0" collapsed="false">
      <c r="A280" s="0" t="n">
        <v>1995</v>
      </c>
      <c r="B280" s="0" t="s">
        <v>98</v>
      </c>
      <c r="C280" s="0" t="n">
        <v>71.4</v>
      </c>
    </row>
    <row r="281" customFormat="false" ht="15" hidden="false" customHeight="false" outlineLevel="0" collapsed="false">
      <c r="A281" s="0" t="n">
        <v>1994</v>
      </c>
      <c r="B281" s="0" t="s">
        <v>99</v>
      </c>
      <c r="C281" s="0" t="n">
        <v>73</v>
      </c>
    </row>
    <row r="282" customFormat="false" ht="15" hidden="false" customHeight="false" outlineLevel="0" collapsed="false">
      <c r="A282" s="0" t="n">
        <v>1994</v>
      </c>
      <c r="B282" s="0" t="s">
        <v>100</v>
      </c>
      <c r="C282" s="0" t="n">
        <v>73</v>
      </c>
    </row>
    <row r="283" customFormat="false" ht="15" hidden="false" customHeight="false" outlineLevel="0" collapsed="false">
      <c r="A283" s="0" t="n">
        <v>1994</v>
      </c>
      <c r="B283" s="0" t="s">
        <v>101</v>
      </c>
      <c r="C283" s="0" t="n">
        <v>73</v>
      </c>
    </row>
    <row r="284" customFormat="false" ht="15" hidden="false" customHeight="false" outlineLevel="0" collapsed="false">
      <c r="A284" s="0" t="n">
        <v>1994</v>
      </c>
      <c r="B284" s="0" t="s">
        <v>102</v>
      </c>
      <c r="C284" s="0" t="n">
        <v>73</v>
      </c>
    </row>
    <row r="285" customFormat="false" ht="15" hidden="false" customHeight="false" outlineLevel="0" collapsed="false">
      <c r="A285" s="0" t="n">
        <v>1994</v>
      </c>
      <c r="B285" s="0" t="s">
        <v>103</v>
      </c>
      <c r="C285" s="0" t="n">
        <v>73</v>
      </c>
    </row>
    <row r="286" customFormat="false" ht="15" hidden="false" customHeight="false" outlineLevel="0" collapsed="false">
      <c r="A286" s="0" t="n">
        <v>1994</v>
      </c>
      <c r="B286" s="0" t="s">
        <v>104</v>
      </c>
      <c r="C286" s="0" t="n">
        <v>73</v>
      </c>
    </row>
    <row r="287" customFormat="false" ht="15" hidden="false" customHeight="false" outlineLevel="0" collapsed="false">
      <c r="A287" s="0" t="n">
        <v>1994</v>
      </c>
      <c r="B287" s="0" t="s">
        <v>105</v>
      </c>
      <c r="C287" s="0" t="n">
        <v>73</v>
      </c>
      <c r="D287" s="0" t="n">
        <v>73</v>
      </c>
    </row>
    <row r="288" customFormat="false" ht="15" hidden="false" customHeight="false" outlineLevel="0" collapsed="false">
      <c r="A288" s="0" t="n">
        <v>1994</v>
      </c>
      <c r="B288" s="0" t="s">
        <v>94</v>
      </c>
      <c r="C288" s="0" t="n">
        <v>73</v>
      </c>
    </row>
    <row r="289" customFormat="false" ht="15" hidden="false" customHeight="false" outlineLevel="0" collapsed="false">
      <c r="A289" s="0" t="n">
        <v>1994</v>
      </c>
      <c r="B289" s="0" t="s">
        <v>95</v>
      </c>
      <c r="C289" s="0" t="n">
        <v>73</v>
      </c>
    </row>
    <row r="290" customFormat="false" ht="15" hidden="false" customHeight="false" outlineLevel="0" collapsed="false">
      <c r="A290" s="0" t="n">
        <v>1994</v>
      </c>
      <c r="B290" s="0" t="s">
        <v>96</v>
      </c>
      <c r="C290" s="0" t="n">
        <v>73</v>
      </c>
    </row>
    <row r="291" customFormat="false" ht="15" hidden="false" customHeight="false" outlineLevel="0" collapsed="false">
      <c r="A291" s="0" t="n">
        <v>1994</v>
      </c>
      <c r="B291" s="0" t="s">
        <v>97</v>
      </c>
      <c r="C291" s="0" t="n">
        <v>73</v>
      </c>
    </row>
    <row r="292" customFormat="false" ht="15" hidden="false" customHeight="false" outlineLevel="0" collapsed="false">
      <c r="A292" s="0" t="n">
        <v>1994</v>
      </c>
      <c r="B292" s="0" t="s">
        <v>98</v>
      </c>
      <c r="C292" s="0" t="n">
        <v>73</v>
      </c>
    </row>
    <row r="293" customFormat="false" ht="15" hidden="false" customHeight="false" outlineLevel="0" collapsed="false">
      <c r="A293" s="0" t="n">
        <v>1993</v>
      </c>
      <c r="B293" s="0" t="s">
        <v>99</v>
      </c>
      <c r="C293" s="0" t="n">
        <v>78.7</v>
      </c>
    </row>
    <row r="294" customFormat="false" ht="15" hidden="false" customHeight="false" outlineLevel="0" collapsed="false">
      <c r="A294" s="0" t="n">
        <v>1993</v>
      </c>
      <c r="B294" s="0" t="s">
        <v>100</v>
      </c>
      <c r="C294" s="0" t="n">
        <v>78.7</v>
      </c>
    </row>
    <row r="295" customFormat="false" ht="15" hidden="false" customHeight="false" outlineLevel="0" collapsed="false">
      <c r="A295" s="0" t="n">
        <v>1993</v>
      </c>
      <c r="B295" s="0" t="s">
        <v>101</v>
      </c>
      <c r="C295" s="0" t="n">
        <v>78.7</v>
      </c>
    </row>
    <row r="296" customFormat="false" ht="15" hidden="false" customHeight="false" outlineLevel="0" collapsed="false">
      <c r="A296" s="0" t="n">
        <v>1993</v>
      </c>
      <c r="B296" s="0" t="s">
        <v>102</v>
      </c>
      <c r="C296" s="0" t="n">
        <v>78.7</v>
      </c>
    </row>
    <row r="297" customFormat="false" ht="15" hidden="false" customHeight="false" outlineLevel="0" collapsed="false">
      <c r="A297" s="0" t="n">
        <v>1993</v>
      </c>
      <c r="B297" s="0" t="s">
        <v>103</v>
      </c>
      <c r="C297" s="0" t="n">
        <v>78.7</v>
      </c>
    </row>
    <row r="298" customFormat="false" ht="15" hidden="false" customHeight="false" outlineLevel="0" collapsed="false">
      <c r="A298" s="0" t="n">
        <v>1993</v>
      </c>
      <c r="B298" s="0" t="s">
        <v>104</v>
      </c>
      <c r="C298" s="0" t="n">
        <v>78.7</v>
      </c>
    </row>
    <row r="299" customFormat="false" ht="15" hidden="false" customHeight="false" outlineLevel="0" collapsed="false">
      <c r="A299" s="0" t="n">
        <v>1993</v>
      </c>
      <c r="B299" s="0" t="s">
        <v>105</v>
      </c>
      <c r="C299" s="0" t="n">
        <v>78.7</v>
      </c>
      <c r="D299" s="0" t="n">
        <v>78.7</v>
      </c>
    </row>
    <row r="300" customFormat="false" ht="15" hidden="false" customHeight="false" outlineLevel="0" collapsed="false">
      <c r="A300" s="0" t="n">
        <v>1993</v>
      </c>
      <c r="B300" s="0" t="s">
        <v>94</v>
      </c>
      <c r="C300" s="0" t="n">
        <v>78.7</v>
      </c>
    </row>
    <row r="301" customFormat="false" ht="15" hidden="false" customHeight="false" outlineLevel="0" collapsed="false">
      <c r="A301" s="0" t="n">
        <v>1993</v>
      </c>
      <c r="B301" s="0" t="s">
        <v>95</v>
      </c>
      <c r="C301" s="0" t="n">
        <v>78.7</v>
      </c>
    </row>
    <row r="302" customFormat="false" ht="15" hidden="false" customHeight="false" outlineLevel="0" collapsed="false">
      <c r="A302" s="0" t="n">
        <v>1993</v>
      </c>
      <c r="B302" s="0" t="s">
        <v>96</v>
      </c>
      <c r="C302" s="0" t="n">
        <v>78.7</v>
      </c>
    </row>
    <row r="303" customFormat="false" ht="15" hidden="false" customHeight="false" outlineLevel="0" collapsed="false">
      <c r="A303" s="0" t="n">
        <v>1993</v>
      </c>
      <c r="B303" s="0" t="s">
        <v>97</v>
      </c>
      <c r="C303" s="0" t="n">
        <v>78.7</v>
      </c>
    </row>
    <row r="304" customFormat="false" ht="15" hidden="false" customHeight="false" outlineLevel="0" collapsed="false">
      <c r="A304" s="0" t="n">
        <v>1993</v>
      </c>
      <c r="B304" s="0" t="s">
        <v>98</v>
      </c>
      <c r="C304" s="0" t="n">
        <v>78.7</v>
      </c>
    </row>
    <row r="305" customFormat="false" ht="15" hidden="false" customHeight="false" outlineLevel="0" collapsed="false">
      <c r="A305" s="0" t="n">
        <v>1992</v>
      </c>
      <c r="B305" s="0" t="s">
        <v>99</v>
      </c>
      <c r="C305" s="0" t="n">
        <v>72.6</v>
      </c>
    </row>
    <row r="306" customFormat="false" ht="15" hidden="false" customHeight="false" outlineLevel="0" collapsed="false">
      <c r="A306" s="0" t="n">
        <v>1992</v>
      </c>
      <c r="B306" s="0" t="s">
        <v>100</v>
      </c>
      <c r="C306" s="0" t="n">
        <v>72.6</v>
      </c>
    </row>
    <row r="307" customFormat="false" ht="15" hidden="false" customHeight="false" outlineLevel="0" collapsed="false">
      <c r="A307" s="0" t="n">
        <v>1992</v>
      </c>
      <c r="B307" s="0" t="s">
        <v>101</v>
      </c>
      <c r="C307" s="0" t="n">
        <v>72.6</v>
      </c>
    </row>
    <row r="308" customFormat="false" ht="15" hidden="false" customHeight="false" outlineLevel="0" collapsed="false">
      <c r="A308" s="0" t="n">
        <v>1992</v>
      </c>
      <c r="B308" s="0" t="s">
        <v>102</v>
      </c>
      <c r="C308" s="0" t="n">
        <v>72.6</v>
      </c>
    </row>
    <row r="309" customFormat="false" ht="15" hidden="false" customHeight="false" outlineLevel="0" collapsed="false">
      <c r="A309" s="0" t="n">
        <v>1992</v>
      </c>
      <c r="B309" s="0" t="s">
        <v>103</v>
      </c>
      <c r="C309" s="0" t="n">
        <v>72.6</v>
      </c>
    </row>
    <row r="310" customFormat="false" ht="15" hidden="false" customHeight="false" outlineLevel="0" collapsed="false">
      <c r="A310" s="0" t="n">
        <v>1992</v>
      </c>
      <c r="B310" s="0" t="s">
        <v>104</v>
      </c>
      <c r="C310" s="0" t="n">
        <v>72.6</v>
      </c>
    </row>
    <row r="311" customFormat="false" ht="15" hidden="false" customHeight="false" outlineLevel="0" collapsed="false">
      <c r="A311" s="0" t="n">
        <v>1992</v>
      </c>
      <c r="B311" s="0" t="s">
        <v>105</v>
      </c>
      <c r="C311" s="0" t="n">
        <v>72.6</v>
      </c>
      <c r="D311" s="0" t="n">
        <v>72.6</v>
      </c>
    </row>
    <row r="312" customFormat="false" ht="15" hidden="false" customHeight="false" outlineLevel="0" collapsed="false">
      <c r="A312" s="0" t="n">
        <v>1992</v>
      </c>
      <c r="B312" s="0" t="s">
        <v>94</v>
      </c>
      <c r="C312" s="0" t="n">
        <v>72.6</v>
      </c>
    </row>
    <row r="313" customFormat="false" ht="15" hidden="false" customHeight="false" outlineLevel="0" collapsed="false">
      <c r="A313" s="0" t="n">
        <v>1992</v>
      </c>
      <c r="B313" s="0" t="s">
        <v>95</v>
      </c>
      <c r="C313" s="0" t="n">
        <v>72.6</v>
      </c>
    </row>
    <row r="314" customFormat="false" ht="15" hidden="false" customHeight="false" outlineLevel="0" collapsed="false">
      <c r="A314" s="0" t="n">
        <v>1992</v>
      </c>
      <c r="B314" s="0" t="s">
        <v>96</v>
      </c>
      <c r="C314" s="0" t="n">
        <v>72.6</v>
      </c>
    </row>
    <row r="315" customFormat="false" ht="15" hidden="false" customHeight="false" outlineLevel="0" collapsed="false">
      <c r="A315" s="0" t="n">
        <v>1992</v>
      </c>
      <c r="B315" s="0" t="s">
        <v>97</v>
      </c>
      <c r="C315" s="0" t="n">
        <v>72.6</v>
      </c>
    </row>
    <row r="316" customFormat="false" ht="15" hidden="false" customHeight="false" outlineLevel="0" collapsed="false">
      <c r="A316" s="0" t="n">
        <v>1992</v>
      </c>
      <c r="B316" s="0" t="s">
        <v>98</v>
      </c>
      <c r="C316" s="0" t="n">
        <v>72.6</v>
      </c>
    </row>
    <row r="317" customFormat="false" ht="15" hidden="false" customHeight="false" outlineLevel="0" collapsed="false">
      <c r="A317" s="0" t="n">
        <v>1991</v>
      </c>
      <c r="B317" s="0" t="s">
        <v>99</v>
      </c>
      <c r="C317" s="0" t="n">
        <v>81.8</v>
      </c>
    </row>
    <row r="318" customFormat="false" ht="15" hidden="false" customHeight="false" outlineLevel="0" collapsed="false">
      <c r="A318" s="0" t="n">
        <v>1991</v>
      </c>
      <c r="B318" s="0" t="s">
        <v>100</v>
      </c>
      <c r="C318" s="0" t="n">
        <v>81.8</v>
      </c>
    </row>
    <row r="319" customFormat="false" ht="15" hidden="false" customHeight="false" outlineLevel="0" collapsed="false">
      <c r="A319" s="0" t="n">
        <v>1991</v>
      </c>
      <c r="B319" s="0" t="s">
        <v>101</v>
      </c>
      <c r="C319" s="0" t="n">
        <v>81.8</v>
      </c>
    </row>
    <row r="320" customFormat="false" ht="15" hidden="false" customHeight="false" outlineLevel="0" collapsed="false">
      <c r="A320" s="0" t="n">
        <v>1991</v>
      </c>
      <c r="B320" s="0" t="s">
        <v>102</v>
      </c>
      <c r="C320" s="0" t="n">
        <v>81.8</v>
      </c>
    </row>
    <row r="321" customFormat="false" ht="15" hidden="false" customHeight="false" outlineLevel="0" collapsed="false">
      <c r="A321" s="0" t="n">
        <v>1991</v>
      </c>
      <c r="B321" s="0" t="s">
        <v>103</v>
      </c>
      <c r="C321" s="0" t="n">
        <v>81.8</v>
      </c>
    </row>
    <row r="322" customFormat="false" ht="15" hidden="false" customHeight="false" outlineLevel="0" collapsed="false">
      <c r="A322" s="0" t="n">
        <v>1991</v>
      </c>
      <c r="B322" s="0" t="s">
        <v>104</v>
      </c>
      <c r="C322" s="0" t="n">
        <v>81.8</v>
      </c>
    </row>
    <row r="323" customFormat="false" ht="15" hidden="false" customHeight="false" outlineLevel="0" collapsed="false">
      <c r="A323" s="0" t="n">
        <v>1991</v>
      </c>
      <c r="B323" s="0" t="s">
        <v>105</v>
      </c>
      <c r="C323" s="0" t="n">
        <v>81.8</v>
      </c>
      <c r="D323" s="0" t="n">
        <v>81.8</v>
      </c>
    </row>
    <row r="324" customFormat="false" ht="15" hidden="false" customHeight="false" outlineLevel="0" collapsed="false">
      <c r="A324" s="0" t="n">
        <v>1991</v>
      </c>
      <c r="B324" s="0" t="s">
        <v>94</v>
      </c>
      <c r="C324" s="0" t="n">
        <v>81.8</v>
      </c>
    </row>
    <row r="325" customFormat="false" ht="15" hidden="false" customHeight="false" outlineLevel="0" collapsed="false">
      <c r="A325" s="0" t="n">
        <v>1991</v>
      </c>
      <c r="B325" s="0" t="s">
        <v>95</v>
      </c>
      <c r="C325" s="0" t="n">
        <v>81.8</v>
      </c>
    </row>
    <row r="326" customFormat="false" ht="15" hidden="false" customHeight="false" outlineLevel="0" collapsed="false">
      <c r="A326" s="0" t="n">
        <v>1991</v>
      </c>
      <c r="B326" s="0" t="s">
        <v>96</v>
      </c>
      <c r="C326" s="0" t="n">
        <v>81.8</v>
      </c>
    </row>
    <row r="327" customFormat="false" ht="15" hidden="false" customHeight="false" outlineLevel="0" collapsed="false">
      <c r="A327" s="0" t="n">
        <v>1991</v>
      </c>
      <c r="B327" s="0" t="s">
        <v>97</v>
      </c>
      <c r="C327" s="0" t="n">
        <v>81.8</v>
      </c>
    </row>
    <row r="328" customFormat="false" ht="15" hidden="false" customHeight="false" outlineLevel="0" collapsed="false">
      <c r="A328" s="0" t="n">
        <v>1991</v>
      </c>
      <c r="B328" s="0" t="s">
        <v>98</v>
      </c>
      <c r="C328" s="0" t="n">
        <v>81.8</v>
      </c>
    </row>
    <row r="329" customFormat="false" ht="15" hidden="false" customHeight="false" outlineLevel="0" collapsed="false">
      <c r="A329" s="0" t="n">
        <v>1990</v>
      </c>
      <c r="B329" s="0" t="s">
        <v>99</v>
      </c>
      <c r="C329" s="0" t="n">
        <v>78.7</v>
      </c>
    </row>
    <row r="330" customFormat="false" ht="15" hidden="false" customHeight="false" outlineLevel="0" collapsed="false">
      <c r="A330" s="0" t="n">
        <v>1990</v>
      </c>
      <c r="B330" s="0" t="s">
        <v>100</v>
      </c>
      <c r="C330" s="0" t="n">
        <v>78.7</v>
      </c>
    </row>
    <row r="331" customFormat="false" ht="15" hidden="false" customHeight="false" outlineLevel="0" collapsed="false">
      <c r="A331" s="0" t="n">
        <v>1990</v>
      </c>
      <c r="B331" s="0" t="s">
        <v>101</v>
      </c>
      <c r="C331" s="0" t="n">
        <v>78.7</v>
      </c>
    </row>
    <row r="332" customFormat="false" ht="15" hidden="false" customHeight="false" outlineLevel="0" collapsed="false">
      <c r="A332" s="0" t="n">
        <v>1990</v>
      </c>
      <c r="B332" s="0" t="s">
        <v>102</v>
      </c>
      <c r="C332" s="0" t="n">
        <v>78.7</v>
      </c>
    </row>
    <row r="333" customFormat="false" ht="15" hidden="false" customHeight="false" outlineLevel="0" collapsed="false">
      <c r="A333" s="0" t="n">
        <v>1990</v>
      </c>
      <c r="B333" s="0" t="s">
        <v>103</v>
      </c>
      <c r="C333" s="0" t="n">
        <v>78.7</v>
      </c>
    </row>
    <row r="334" customFormat="false" ht="15" hidden="false" customHeight="false" outlineLevel="0" collapsed="false">
      <c r="A334" s="0" t="n">
        <v>1990</v>
      </c>
      <c r="B334" s="0" t="s">
        <v>104</v>
      </c>
      <c r="C334" s="0" t="n">
        <v>78.7</v>
      </c>
    </row>
    <row r="335" customFormat="false" ht="15" hidden="false" customHeight="false" outlineLevel="0" collapsed="false">
      <c r="A335" s="0" t="n">
        <v>1990</v>
      </c>
      <c r="B335" s="0" t="s">
        <v>105</v>
      </c>
      <c r="C335" s="0" t="n">
        <v>78.7</v>
      </c>
      <c r="D335" s="0" t="n">
        <v>78.7</v>
      </c>
    </row>
    <row r="336" customFormat="false" ht="15" hidden="false" customHeight="false" outlineLevel="0" collapsed="false">
      <c r="A336" s="0" t="n">
        <v>1990</v>
      </c>
      <c r="B336" s="0" t="s">
        <v>94</v>
      </c>
      <c r="C336" s="0" t="n">
        <v>78.7</v>
      </c>
    </row>
    <row r="337" customFormat="false" ht="15" hidden="false" customHeight="false" outlineLevel="0" collapsed="false">
      <c r="A337" s="0" t="n">
        <v>1990</v>
      </c>
      <c r="B337" s="0" t="s">
        <v>95</v>
      </c>
      <c r="C337" s="0" t="n">
        <v>78.7</v>
      </c>
    </row>
    <row r="338" customFormat="false" ht="15" hidden="false" customHeight="false" outlineLevel="0" collapsed="false">
      <c r="A338" s="0" t="n">
        <v>1990</v>
      </c>
      <c r="B338" s="0" t="s">
        <v>96</v>
      </c>
      <c r="C338" s="0" t="n">
        <v>78.7</v>
      </c>
    </row>
    <row r="339" customFormat="false" ht="15" hidden="false" customHeight="false" outlineLevel="0" collapsed="false">
      <c r="A339" s="0" t="n">
        <v>1990</v>
      </c>
      <c r="B339" s="0" t="s">
        <v>97</v>
      </c>
      <c r="C339" s="0" t="n">
        <v>78.7</v>
      </c>
    </row>
    <row r="340" customFormat="false" ht="15" hidden="false" customHeight="false" outlineLevel="0" collapsed="false">
      <c r="A340" s="0" t="n">
        <v>1990</v>
      </c>
      <c r="B340" s="0" t="s">
        <v>98</v>
      </c>
      <c r="C340" s="0" t="n">
        <v>78.7</v>
      </c>
    </row>
    <row r="341" customFormat="false" ht="15" hidden="false" customHeight="false" outlineLevel="0" collapsed="false">
      <c r="A341" s="0" t="n">
        <v>1989</v>
      </c>
      <c r="B341" s="0" t="s">
        <v>99</v>
      </c>
      <c r="C341" s="0" t="n">
        <v>76</v>
      </c>
    </row>
    <row r="342" customFormat="false" ht="15" hidden="false" customHeight="false" outlineLevel="0" collapsed="false">
      <c r="A342" s="0" t="n">
        <v>1989</v>
      </c>
      <c r="B342" s="0" t="s">
        <v>100</v>
      </c>
      <c r="C342" s="0" t="n">
        <v>76</v>
      </c>
    </row>
    <row r="343" customFormat="false" ht="15" hidden="false" customHeight="false" outlineLevel="0" collapsed="false">
      <c r="A343" s="0" t="n">
        <v>1989</v>
      </c>
      <c r="B343" s="0" t="s">
        <v>101</v>
      </c>
      <c r="C343" s="0" t="n">
        <v>76</v>
      </c>
    </row>
    <row r="344" customFormat="false" ht="15" hidden="false" customHeight="false" outlineLevel="0" collapsed="false">
      <c r="A344" s="0" t="n">
        <v>1989</v>
      </c>
      <c r="B344" s="0" t="s">
        <v>102</v>
      </c>
      <c r="C344" s="0" t="n">
        <v>76</v>
      </c>
    </row>
    <row r="345" customFormat="false" ht="15" hidden="false" customHeight="false" outlineLevel="0" collapsed="false">
      <c r="A345" s="0" t="n">
        <v>1989</v>
      </c>
      <c r="B345" s="0" t="s">
        <v>103</v>
      </c>
      <c r="C345" s="0" t="n">
        <v>76</v>
      </c>
    </row>
    <row r="346" customFormat="false" ht="15" hidden="false" customHeight="false" outlineLevel="0" collapsed="false">
      <c r="A346" s="0" t="n">
        <v>1989</v>
      </c>
      <c r="B346" s="0" t="s">
        <v>104</v>
      </c>
      <c r="C346" s="0" t="n">
        <v>76</v>
      </c>
    </row>
    <row r="347" customFormat="false" ht="15" hidden="false" customHeight="false" outlineLevel="0" collapsed="false">
      <c r="A347" s="0" t="n">
        <v>1989</v>
      </c>
      <c r="B347" s="0" t="s">
        <v>105</v>
      </c>
      <c r="C347" s="0" t="n">
        <v>76</v>
      </c>
      <c r="D347" s="0" t="n">
        <v>76</v>
      </c>
    </row>
    <row r="348" customFormat="false" ht="15" hidden="false" customHeight="false" outlineLevel="0" collapsed="false">
      <c r="A348" s="0" t="n">
        <v>1989</v>
      </c>
      <c r="B348" s="0" t="s">
        <v>94</v>
      </c>
      <c r="C348" s="0" t="n">
        <v>76</v>
      </c>
    </row>
    <row r="349" customFormat="false" ht="15" hidden="false" customHeight="false" outlineLevel="0" collapsed="false">
      <c r="A349" s="0" t="n">
        <v>1989</v>
      </c>
      <c r="B349" s="0" t="s">
        <v>95</v>
      </c>
      <c r="C349" s="0" t="n">
        <v>76</v>
      </c>
    </row>
    <row r="350" customFormat="false" ht="15" hidden="false" customHeight="false" outlineLevel="0" collapsed="false">
      <c r="A350" s="0" t="n">
        <v>1989</v>
      </c>
      <c r="B350" s="0" t="s">
        <v>96</v>
      </c>
      <c r="C350" s="0" t="n">
        <v>76</v>
      </c>
    </row>
    <row r="351" customFormat="false" ht="15" hidden="false" customHeight="false" outlineLevel="0" collapsed="false">
      <c r="A351" s="0" t="n">
        <v>1989</v>
      </c>
      <c r="B351" s="0" t="s">
        <v>97</v>
      </c>
      <c r="C351" s="0" t="n">
        <v>76</v>
      </c>
    </row>
    <row r="352" customFormat="false" ht="15" hidden="false" customHeight="false" outlineLevel="0" collapsed="false">
      <c r="A352" s="0" t="n">
        <v>1989</v>
      </c>
      <c r="B352" s="0" t="s">
        <v>98</v>
      </c>
      <c r="C352" s="0" t="n">
        <v>76</v>
      </c>
    </row>
    <row r="353" customFormat="false" ht="15" hidden="false" customHeight="false" outlineLevel="0" collapsed="false">
      <c r="A353" s="0" t="n">
        <v>1988</v>
      </c>
      <c r="B353" s="0" t="s">
        <v>99</v>
      </c>
      <c r="C353" s="0" t="n">
        <v>69.1</v>
      </c>
    </row>
    <row r="354" customFormat="false" ht="15" hidden="false" customHeight="false" outlineLevel="0" collapsed="false">
      <c r="A354" s="0" t="n">
        <v>1988</v>
      </c>
      <c r="B354" s="0" t="s">
        <v>100</v>
      </c>
      <c r="C354" s="0" t="n">
        <v>69.1</v>
      </c>
    </row>
    <row r="355" customFormat="false" ht="15" hidden="false" customHeight="false" outlineLevel="0" collapsed="false">
      <c r="A355" s="0" t="n">
        <v>1988</v>
      </c>
      <c r="B355" s="0" t="s">
        <v>101</v>
      </c>
      <c r="C355" s="0" t="n">
        <v>69.1</v>
      </c>
    </row>
    <row r="356" customFormat="false" ht="15" hidden="false" customHeight="false" outlineLevel="0" collapsed="false">
      <c r="A356" s="0" t="n">
        <v>1988</v>
      </c>
      <c r="B356" s="0" t="s">
        <v>102</v>
      </c>
      <c r="C356" s="0" t="n">
        <v>69.1</v>
      </c>
    </row>
    <row r="357" customFormat="false" ht="15" hidden="false" customHeight="false" outlineLevel="0" collapsed="false">
      <c r="A357" s="0" t="n">
        <v>1988</v>
      </c>
      <c r="B357" s="0" t="s">
        <v>103</v>
      </c>
      <c r="C357" s="0" t="n">
        <v>69.1</v>
      </c>
    </row>
    <row r="358" customFormat="false" ht="15" hidden="false" customHeight="false" outlineLevel="0" collapsed="false">
      <c r="A358" s="0" t="n">
        <v>1988</v>
      </c>
      <c r="B358" s="0" t="s">
        <v>104</v>
      </c>
      <c r="C358" s="0" t="n">
        <v>69.1</v>
      </c>
    </row>
    <row r="359" customFormat="false" ht="15" hidden="false" customHeight="false" outlineLevel="0" collapsed="false">
      <c r="A359" s="0" t="n">
        <v>1988</v>
      </c>
      <c r="B359" s="0" t="s">
        <v>105</v>
      </c>
      <c r="C359" s="0" t="n">
        <v>69.1</v>
      </c>
      <c r="D359" s="0" t="n">
        <v>69.1</v>
      </c>
    </row>
    <row r="360" customFormat="false" ht="15" hidden="false" customHeight="false" outlineLevel="0" collapsed="false">
      <c r="A360" s="0" t="n">
        <v>1988</v>
      </c>
      <c r="B360" s="0" t="s">
        <v>94</v>
      </c>
      <c r="C360" s="0" t="n">
        <v>69.1</v>
      </c>
    </row>
    <row r="361" customFormat="false" ht="15" hidden="false" customHeight="false" outlineLevel="0" collapsed="false">
      <c r="A361" s="0" t="n">
        <v>1988</v>
      </c>
      <c r="B361" s="0" t="s">
        <v>95</v>
      </c>
      <c r="C361" s="0" t="n">
        <v>69.1</v>
      </c>
    </row>
    <row r="362" customFormat="false" ht="15" hidden="false" customHeight="false" outlineLevel="0" collapsed="false">
      <c r="A362" s="0" t="n">
        <v>1988</v>
      </c>
      <c r="B362" s="0" t="s">
        <v>96</v>
      </c>
      <c r="C362" s="0" t="n">
        <v>69.1</v>
      </c>
    </row>
    <row r="363" customFormat="false" ht="15" hidden="false" customHeight="false" outlineLevel="0" collapsed="false">
      <c r="A363" s="0" t="n">
        <v>1988</v>
      </c>
      <c r="B363" s="0" t="s">
        <v>97</v>
      </c>
      <c r="C363" s="0" t="n">
        <v>69.1</v>
      </c>
    </row>
    <row r="364" customFormat="false" ht="15" hidden="false" customHeight="false" outlineLevel="0" collapsed="false">
      <c r="A364" s="0" t="n">
        <v>1988</v>
      </c>
      <c r="B364" s="0" t="s">
        <v>98</v>
      </c>
      <c r="C364" s="0" t="n">
        <v>69.1</v>
      </c>
    </row>
    <row r="365" customFormat="false" ht="15" hidden="false" customHeight="false" outlineLevel="0" collapsed="false">
      <c r="A365" s="0" t="n">
        <v>1987</v>
      </c>
      <c r="B365" s="0" t="s">
        <v>99</v>
      </c>
      <c r="C365" s="0" t="n">
        <v>59.7</v>
      </c>
    </row>
    <row r="366" customFormat="false" ht="15" hidden="false" customHeight="false" outlineLevel="0" collapsed="false">
      <c r="A366" s="0" t="n">
        <v>1987</v>
      </c>
      <c r="B366" s="0" t="s">
        <v>100</v>
      </c>
      <c r="C366" s="0" t="n">
        <v>59.7</v>
      </c>
    </row>
    <row r="367" customFormat="false" ht="15" hidden="false" customHeight="false" outlineLevel="0" collapsed="false">
      <c r="A367" s="0" t="n">
        <v>1987</v>
      </c>
      <c r="B367" s="0" t="s">
        <v>101</v>
      </c>
      <c r="C367" s="0" t="n">
        <v>59.7</v>
      </c>
    </row>
    <row r="368" customFormat="false" ht="15" hidden="false" customHeight="false" outlineLevel="0" collapsed="false">
      <c r="A368" s="0" t="n">
        <v>1987</v>
      </c>
      <c r="B368" s="0" t="s">
        <v>102</v>
      </c>
      <c r="C368" s="0" t="n">
        <v>59.7</v>
      </c>
    </row>
    <row r="369" customFormat="false" ht="15" hidden="false" customHeight="false" outlineLevel="0" collapsed="false">
      <c r="A369" s="0" t="n">
        <v>1987</v>
      </c>
      <c r="B369" s="0" t="s">
        <v>103</v>
      </c>
      <c r="C369" s="0" t="n">
        <v>59.7</v>
      </c>
    </row>
    <row r="370" customFormat="false" ht="15" hidden="false" customHeight="false" outlineLevel="0" collapsed="false">
      <c r="A370" s="0" t="n">
        <v>1987</v>
      </c>
      <c r="B370" s="0" t="s">
        <v>104</v>
      </c>
      <c r="C370" s="0" t="n">
        <v>59.7</v>
      </c>
    </row>
    <row r="371" customFormat="false" ht="15" hidden="false" customHeight="false" outlineLevel="0" collapsed="false">
      <c r="A371" s="0" t="n">
        <v>1987</v>
      </c>
      <c r="B371" s="0" t="s">
        <v>105</v>
      </c>
      <c r="C371" s="0" t="n">
        <v>59.7</v>
      </c>
      <c r="D371" s="0" t="n">
        <v>59.7</v>
      </c>
    </row>
    <row r="372" customFormat="false" ht="15" hidden="false" customHeight="false" outlineLevel="0" collapsed="false">
      <c r="A372" s="0" t="n">
        <v>1987</v>
      </c>
      <c r="B372" s="0" t="s">
        <v>94</v>
      </c>
      <c r="C372" s="0" t="n">
        <v>59.7</v>
      </c>
    </row>
    <row r="373" customFormat="false" ht="15" hidden="false" customHeight="false" outlineLevel="0" collapsed="false">
      <c r="A373" s="0" t="n">
        <v>1987</v>
      </c>
      <c r="B373" s="0" t="s">
        <v>95</v>
      </c>
      <c r="C373" s="0" t="n">
        <v>59.7</v>
      </c>
    </row>
    <row r="374" customFormat="false" ht="15" hidden="false" customHeight="false" outlineLevel="0" collapsed="false">
      <c r="A374" s="0" t="n">
        <v>1987</v>
      </c>
      <c r="B374" s="0" t="s">
        <v>96</v>
      </c>
      <c r="C374" s="0" t="n">
        <v>59.7</v>
      </c>
    </row>
    <row r="375" customFormat="false" ht="15" hidden="false" customHeight="false" outlineLevel="0" collapsed="false">
      <c r="A375" s="0" t="n">
        <v>1987</v>
      </c>
      <c r="B375" s="0" t="s">
        <v>97</v>
      </c>
      <c r="C375" s="0" t="n">
        <v>59.7</v>
      </c>
    </row>
    <row r="376" customFormat="false" ht="15" hidden="false" customHeight="false" outlineLevel="0" collapsed="false">
      <c r="A376" s="0" t="n">
        <v>1987</v>
      </c>
      <c r="B376" s="0" t="s">
        <v>98</v>
      </c>
      <c r="C376" s="0" t="n">
        <v>59.7</v>
      </c>
    </row>
    <row r="377" customFormat="false" ht="15" hidden="false" customHeight="false" outlineLevel="0" collapsed="false">
      <c r="A377" s="0" t="n">
        <v>1986</v>
      </c>
      <c r="B377" s="0" t="s">
        <v>99</v>
      </c>
      <c r="C377" s="0" t="n">
        <v>58</v>
      </c>
    </row>
    <row r="378" customFormat="false" ht="15" hidden="false" customHeight="false" outlineLevel="0" collapsed="false">
      <c r="A378" s="0" t="n">
        <v>1986</v>
      </c>
      <c r="B378" s="0" t="s">
        <v>100</v>
      </c>
      <c r="C378" s="0" t="n">
        <v>58</v>
      </c>
    </row>
    <row r="379" customFormat="false" ht="15" hidden="false" customHeight="false" outlineLevel="0" collapsed="false">
      <c r="A379" s="0" t="n">
        <v>1986</v>
      </c>
      <c r="B379" s="0" t="s">
        <v>101</v>
      </c>
      <c r="C379" s="0" t="n">
        <v>58</v>
      </c>
    </row>
    <row r="380" customFormat="false" ht="15" hidden="false" customHeight="false" outlineLevel="0" collapsed="false">
      <c r="A380" s="0" t="n">
        <v>1986</v>
      </c>
      <c r="B380" s="0" t="s">
        <v>102</v>
      </c>
      <c r="C380" s="0" t="n">
        <v>58</v>
      </c>
    </row>
    <row r="381" customFormat="false" ht="15" hidden="false" customHeight="false" outlineLevel="0" collapsed="false">
      <c r="A381" s="0" t="n">
        <v>1986</v>
      </c>
      <c r="B381" s="0" t="s">
        <v>103</v>
      </c>
      <c r="C381" s="0" t="n">
        <v>58</v>
      </c>
    </row>
    <row r="382" customFormat="false" ht="15" hidden="false" customHeight="false" outlineLevel="0" collapsed="false">
      <c r="A382" s="0" t="n">
        <v>1986</v>
      </c>
      <c r="B382" s="0" t="s">
        <v>104</v>
      </c>
      <c r="C382" s="0" t="n">
        <v>58</v>
      </c>
    </row>
    <row r="383" customFormat="false" ht="15" hidden="false" customHeight="false" outlineLevel="0" collapsed="false">
      <c r="A383" s="0" t="n">
        <v>1986</v>
      </c>
      <c r="B383" s="0" t="s">
        <v>105</v>
      </c>
      <c r="C383" s="0" t="n">
        <v>58</v>
      </c>
      <c r="D383" s="0" t="n">
        <v>58</v>
      </c>
    </row>
    <row r="384" customFormat="false" ht="15" hidden="false" customHeight="false" outlineLevel="0" collapsed="false">
      <c r="A384" s="0" t="n">
        <v>1986</v>
      </c>
      <c r="B384" s="0" t="s">
        <v>94</v>
      </c>
      <c r="C384" s="0" t="n">
        <v>58</v>
      </c>
    </row>
    <row r="385" customFormat="false" ht="15" hidden="false" customHeight="false" outlineLevel="0" collapsed="false">
      <c r="A385" s="0" t="n">
        <v>1986</v>
      </c>
      <c r="B385" s="0" t="s">
        <v>95</v>
      </c>
      <c r="C385" s="0" t="n">
        <v>58</v>
      </c>
    </row>
    <row r="386" customFormat="false" ht="15" hidden="false" customHeight="false" outlineLevel="0" collapsed="false">
      <c r="A386" s="0" t="n">
        <v>1986</v>
      </c>
      <c r="B386" s="0" t="s">
        <v>96</v>
      </c>
      <c r="C386" s="0" t="n">
        <v>58</v>
      </c>
    </row>
    <row r="387" customFormat="false" ht="15" hidden="false" customHeight="false" outlineLevel="0" collapsed="false">
      <c r="A387" s="0" t="n">
        <v>1986</v>
      </c>
      <c r="B387" s="0" t="s">
        <v>97</v>
      </c>
      <c r="C387" s="0" t="n">
        <v>58</v>
      </c>
    </row>
    <row r="388" customFormat="false" ht="15" hidden="false" customHeight="false" outlineLevel="0" collapsed="false">
      <c r="A388" s="0" t="n">
        <v>1986</v>
      </c>
      <c r="B388" s="0" t="s">
        <v>98</v>
      </c>
      <c r="C388" s="0" t="n">
        <v>58</v>
      </c>
    </row>
    <row r="389" customFormat="false" ht="15" hidden="false" customHeight="false" outlineLevel="0" collapsed="false">
      <c r="A389" s="0" t="n">
        <v>1985</v>
      </c>
      <c r="B389" s="0" t="s">
        <v>99</v>
      </c>
      <c r="C389" s="0" t="n">
        <v>63.1</v>
      </c>
    </row>
    <row r="390" customFormat="false" ht="15" hidden="false" customHeight="false" outlineLevel="0" collapsed="false">
      <c r="A390" s="0" t="n">
        <v>1985</v>
      </c>
      <c r="B390" s="0" t="s">
        <v>100</v>
      </c>
      <c r="C390" s="0" t="n">
        <v>63.1</v>
      </c>
    </row>
    <row r="391" customFormat="false" ht="15" hidden="false" customHeight="false" outlineLevel="0" collapsed="false">
      <c r="A391" s="0" t="n">
        <v>1985</v>
      </c>
      <c r="B391" s="0" t="s">
        <v>101</v>
      </c>
      <c r="C391" s="0" t="n">
        <v>63.1</v>
      </c>
    </row>
    <row r="392" customFormat="false" ht="15" hidden="false" customHeight="false" outlineLevel="0" collapsed="false">
      <c r="A392" s="0" t="n">
        <v>1985</v>
      </c>
      <c r="B392" s="0" t="s">
        <v>102</v>
      </c>
      <c r="C392" s="0" t="n">
        <v>63.1</v>
      </c>
    </row>
    <row r="393" customFormat="false" ht="15" hidden="false" customHeight="false" outlineLevel="0" collapsed="false">
      <c r="A393" s="0" t="n">
        <v>1985</v>
      </c>
      <c r="B393" s="0" t="s">
        <v>103</v>
      </c>
      <c r="C393" s="0" t="n">
        <v>63.1</v>
      </c>
    </row>
    <row r="394" customFormat="false" ht="15" hidden="false" customHeight="false" outlineLevel="0" collapsed="false">
      <c r="A394" s="0" t="n">
        <v>1985</v>
      </c>
      <c r="B394" s="0" t="s">
        <v>104</v>
      </c>
      <c r="C394" s="0" t="n">
        <v>63.1</v>
      </c>
    </row>
    <row r="395" customFormat="false" ht="15" hidden="false" customHeight="false" outlineLevel="0" collapsed="false">
      <c r="A395" s="0" t="n">
        <v>1985</v>
      </c>
      <c r="B395" s="0" t="s">
        <v>105</v>
      </c>
      <c r="C395" s="0" t="n">
        <v>63.1</v>
      </c>
      <c r="D395" s="0" t="n">
        <v>63.1</v>
      </c>
    </row>
    <row r="396" customFormat="false" ht="15" hidden="false" customHeight="false" outlineLevel="0" collapsed="false">
      <c r="A396" s="0" t="n">
        <v>1985</v>
      </c>
      <c r="B396" s="0" t="s">
        <v>94</v>
      </c>
      <c r="C396" s="0" t="n">
        <v>63.1</v>
      </c>
    </row>
    <row r="397" customFormat="false" ht="15" hidden="false" customHeight="false" outlineLevel="0" collapsed="false">
      <c r="A397" s="0" t="n">
        <v>1985</v>
      </c>
      <c r="B397" s="0" t="s">
        <v>95</v>
      </c>
      <c r="C397" s="0" t="n">
        <v>63.1</v>
      </c>
    </row>
    <row r="398" customFormat="false" ht="15" hidden="false" customHeight="false" outlineLevel="0" collapsed="false">
      <c r="A398" s="0" t="n">
        <v>1985</v>
      </c>
      <c r="B398" s="0" t="s">
        <v>96</v>
      </c>
      <c r="C398" s="0" t="n">
        <v>63.1</v>
      </c>
    </row>
    <row r="399" customFormat="false" ht="15" hidden="false" customHeight="false" outlineLevel="0" collapsed="false">
      <c r="A399" s="0" t="n">
        <v>1985</v>
      </c>
      <c r="B399" s="0" t="s">
        <v>97</v>
      </c>
      <c r="C399" s="0" t="n">
        <v>63.1</v>
      </c>
    </row>
    <row r="400" customFormat="false" ht="15" hidden="false" customHeight="false" outlineLevel="0" collapsed="false">
      <c r="A400" s="0" t="n">
        <v>1985</v>
      </c>
      <c r="B400" s="0" t="s">
        <v>98</v>
      </c>
      <c r="C400" s="0" t="n">
        <v>63.1</v>
      </c>
    </row>
    <row r="401" customFormat="false" ht="15" hidden="false" customHeight="false" outlineLevel="0" collapsed="false">
      <c r="A401" s="0" t="n">
        <v>1984</v>
      </c>
      <c r="B401" s="0" t="s">
        <v>99</v>
      </c>
      <c r="C401" s="0" t="n">
        <v>63.9</v>
      </c>
    </row>
    <row r="402" customFormat="false" ht="15" hidden="false" customHeight="false" outlineLevel="0" collapsed="false">
      <c r="A402" s="0" t="n">
        <v>1984</v>
      </c>
      <c r="B402" s="0" t="s">
        <v>100</v>
      </c>
      <c r="C402" s="0" t="n">
        <v>63.9</v>
      </c>
    </row>
    <row r="403" customFormat="false" ht="15" hidden="false" customHeight="false" outlineLevel="0" collapsed="false">
      <c r="A403" s="0" t="n">
        <v>1984</v>
      </c>
      <c r="B403" s="0" t="s">
        <v>101</v>
      </c>
      <c r="C403" s="0" t="n">
        <v>63.9</v>
      </c>
    </row>
    <row r="404" customFormat="false" ht="15" hidden="false" customHeight="false" outlineLevel="0" collapsed="false">
      <c r="A404" s="0" t="n">
        <v>1984</v>
      </c>
      <c r="B404" s="0" t="s">
        <v>102</v>
      </c>
      <c r="C404" s="0" t="n">
        <v>63.9</v>
      </c>
    </row>
    <row r="405" customFormat="false" ht="15" hidden="false" customHeight="false" outlineLevel="0" collapsed="false">
      <c r="A405" s="0" t="n">
        <v>1984</v>
      </c>
      <c r="B405" s="0" t="s">
        <v>103</v>
      </c>
      <c r="C405" s="0" t="n">
        <v>63.9</v>
      </c>
    </row>
    <row r="406" customFormat="false" ht="15" hidden="false" customHeight="false" outlineLevel="0" collapsed="false">
      <c r="A406" s="0" t="n">
        <v>1984</v>
      </c>
      <c r="B406" s="0" t="s">
        <v>104</v>
      </c>
      <c r="C406" s="0" t="n">
        <v>63.9</v>
      </c>
    </row>
    <row r="407" customFormat="false" ht="15" hidden="false" customHeight="false" outlineLevel="0" collapsed="false">
      <c r="A407" s="0" t="n">
        <v>1984</v>
      </c>
      <c r="B407" s="0" t="s">
        <v>105</v>
      </c>
      <c r="C407" s="0" t="n">
        <v>63.9</v>
      </c>
      <c r="D407" s="0" t="n">
        <v>63.9</v>
      </c>
    </row>
    <row r="408" customFormat="false" ht="15" hidden="false" customHeight="false" outlineLevel="0" collapsed="false">
      <c r="A408" s="0" t="n">
        <v>1984</v>
      </c>
      <c r="B408" s="0" t="s">
        <v>94</v>
      </c>
      <c r="C408" s="0" t="n">
        <v>63.9</v>
      </c>
    </row>
    <row r="409" customFormat="false" ht="15" hidden="false" customHeight="false" outlineLevel="0" collapsed="false">
      <c r="A409" s="0" t="n">
        <v>1984</v>
      </c>
      <c r="B409" s="0" t="s">
        <v>95</v>
      </c>
      <c r="C409" s="0" t="n">
        <v>63.9</v>
      </c>
    </row>
    <row r="410" customFormat="false" ht="15" hidden="false" customHeight="false" outlineLevel="0" collapsed="false">
      <c r="A410" s="0" t="n">
        <v>1984</v>
      </c>
      <c r="B410" s="0" t="s">
        <v>96</v>
      </c>
      <c r="C410" s="0" t="n">
        <v>63.9</v>
      </c>
    </row>
    <row r="411" customFormat="false" ht="15" hidden="false" customHeight="false" outlineLevel="0" collapsed="false">
      <c r="A411" s="0" t="n">
        <v>1984</v>
      </c>
      <c r="B411" s="0" t="s">
        <v>97</v>
      </c>
      <c r="C411" s="0" t="n">
        <v>63.9</v>
      </c>
    </row>
    <row r="412" customFormat="false" ht="15" hidden="false" customHeight="false" outlineLevel="0" collapsed="false">
      <c r="A412" s="0" t="n">
        <v>1984</v>
      </c>
      <c r="B412" s="0" t="s">
        <v>98</v>
      </c>
      <c r="C412" s="0" t="n">
        <v>63.9</v>
      </c>
    </row>
    <row r="413" customFormat="false" ht="15" hidden="false" customHeight="false" outlineLevel="0" collapsed="false">
      <c r="A413" s="0" t="n">
        <v>1983</v>
      </c>
      <c r="B413" s="0" t="s">
        <v>99</v>
      </c>
      <c r="C413" s="0" t="n">
        <v>59</v>
      </c>
    </row>
    <row r="414" customFormat="false" ht="15" hidden="false" customHeight="false" outlineLevel="0" collapsed="false">
      <c r="A414" s="0" t="n">
        <v>1983</v>
      </c>
      <c r="B414" s="0" t="s">
        <v>100</v>
      </c>
      <c r="C414" s="0" t="n">
        <v>59</v>
      </c>
    </row>
    <row r="415" customFormat="false" ht="15" hidden="false" customHeight="false" outlineLevel="0" collapsed="false">
      <c r="A415" s="0" t="n">
        <v>1983</v>
      </c>
      <c r="B415" s="0" t="s">
        <v>101</v>
      </c>
      <c r="C415" s="0" t="n">
        <v>59</v>
      </c>
    </row>
    <row r="416" customFormat="false" ht="15" hidden="false" customHeight="false" outlineLevel="0" collapsed="false">
      <c r="A416" s="0" t="n">
        <v>1983</v>
      </c>
      <c r="B416" s="0" t="s">
        <v>102</v>
      </c>
      <c r="C416" s="0" t="n">
        <v>59</v>
      </c>
    </row>
    <row r="417" customFormat="false" ht="15" hidden="false" customHeight="false" outlineLevel="0" collapsed="false">
      <c r="A417" s="0" t="n">
        <v>1983</v>
      </c>
      <c r="B417" s="0" t="s">
        <v>103</v>
      </c>
      <c r="C417" s="0" t="n">
        <v>59</v>
      </c>
    </row>
    <row r="418" customFormat="false" ht="15" hidden="false" customHeight="false" outlineLevel="0" collapsed="false">
      <c r="A418" s="0" t="n">
        <v>1983</v>
      </c>
      <c r="B418" s="0" t="s">
        <v>104</v>
      </c>
      <c r="C418" s="0" t="n">
        <v>59</v>
      </c>
    </row>
    <row r="419" customFormat="false" ht="15" hidden="false" customHeight="false" outlineLevel="0" collapsed="false">
      <c r="A419" s="0" t="n">
        <v>1983</v>
      </c>
      <c r="B419" s="0" t="s">
        <v>105</v>
      </c>
      <c r="C419" s="0" t="n">
        <v>59</v>
      </c>
      <c r="D419" s="0" t="n">
        <v>59</v>
      </c>
    </row>
    <row r="420" customFormat="false" ht="15" hidden="false" customHeight="false" outlineLevel="0" collapsed="false">
      <c r="A420" s="0" t="n">
        <v>1983</v>
      </c>
      <c r="B420" s="0" t="s">
        <v>94</v>
      </c>
      <c r="C420" s="0" t="n">
        <v>59</v>
      </c>
    </row>
    <row r="421" customFormat="false" ht="15" hidden="false" customHeight="false" outlineLevel="0" collapsed="false">
      <c r="A421" s="0" t="n">
        <v>1983</v>
      </c>
      <c r="B421" s="0" t="s">
        <v>95</v>
      </c>
      <c r="C421" s="0" t="n">
        <v>59</v>
      </c>
    </row>
    <row r="422" customFormat="false" ht="15" hidden="false" customHeight="false" outlineLevel="0" collapsed="false">
      <c r="A422" s="0" t="n">
        <v>1983</v>
      </c>
      <c r="B422" s="0" t="s">
        <v>96</v>
      </c>
      <c r="C422" s="0" t="n">
        <v>59</v>
      </c>
    </row>
    <row r="423" customFormat="false" ht="15" hidden="false" customHeight="false" outlineLevel="0" collapsed="false">
      <c r="A423" s="0" t="n">
        <v>1983</v>
      </c>
      <c r="B423" s="0" t="s">
        <v>97</v>
      </c>
      <c r="C423" s="0" t="n">
        <v>59</v>
      </c>
    </row>
    <row r="424" customFormat="false" ht="15" hidden="false" customHeight="false" outlineLevel="0" collapsed="false">
      <c r="A424" s="0" t="n">
        <v>1983</v>
      </c>
      <c r="B424" s="0" t="s">
        <v>98</v>
      </c>
      <c r="C424" s="0" t="n">
        <v>59</v>
      </c>
    </row>
    <row r="425" customFormat="false" ht="15" hidden="false" customHeight="false" outlineLevel="0" collapsed="false">
      <c r="A425" s="0" t="n">
        <v>1982</v>
      </c>
      <c r="B425" s="0" t="s">
        <v>99</v>
      </c>
      <c r="C425" s="0" t="n">
        <v>58.3</v>
      </c>
    </row>
    <row r="426" customFormat="false" ht="15" hidden="false" customHeight="false" outlineLevel="0" collapsed="false">
      <c r="A426" s="0" t="n">
        <v>1982</v>
      </c>
      <c r="B426" s="0" t="s">
        <v>100</v>
      </c>
      <c r="C426" s="0" t="n">
        <v>58.3</v>
      </c>
    </row>
    <row r="427" customFormat="false" ht="15" hidden="false" customHeight="false" outlineLevel="0" collapsed="false">
      <c r="A427" s="0" t="n">
        <v>1982</v>
      </c>
      <c r="B427" s="0" t="s">
        <v>101</v>
      </c>
      <c r="C427" s="0" t="n">
        <v>58.3</v>
      </c>
    </row>
    <row r="428" customFormat="false" ht="15" hidden="false" customHeight="false" outlineLevel="0" collapsed="false">
      <c r="A428" s="0" t="n">
        <v>1982</v>
      </c>
      <c r="B428" s="0" t="s">
        <v>102</v>
      </c>
      <c r="C428" s="0" t="n">
        <v>58.3</v>
      </c>
    </row>
    <row r="429" customFormat="false" ht="15" hidden="false" customHeight="false" outlineLevel="0" collapsed="false">
      <c r="A429" s="0" t="n">
        <v>1982</v>
      </c>
      <c r="B429" s="0" t="s">
        <v>103</v>
      </c>
      <c r="C429" s="0" t="n">
        <v>58.3</v>
      </c>
    </row>
    <row r="430" customFormat="false" ht="15" hidden="false" customHeight="false" outlineLevel="0" collapsed="false">
      <c r="A430" s="0" t="n">
        <v>1982</v>
      </c>
      <c r="B430" s="0" t="s">
        <v>104</v>
      </c>
      <c r="C430" s="0" t="n">
        <v>58.3</v>
      </c>
    </row>
    <row r="431" customFormat="false" ht="15" hidden="false" customHeight="false" outlineLevel="0" collapsed="false">
      <c r="A431" s="0" t="n">
        <v>1982</v>
      </c>
      <c r="B431" s="0" t="s">
        <v>105</v>
      </c>
      <c r="C431" s="0" t="n">
        <v>58.3</v>
      </c>
      <c r="D431" s="0" t="n">
        <v>58.3</v>
      </c>
    </row>
    <row r="432" customFormat="false" ht="15" hidden="false" customHeight="false" outlineLevel="0" collapsed="false">
      <c r="A432" s="0" t="n">
        <v>1982</v>
      </c>
      <c r="B432" s="0" t="s">
        <v>94</v>
      </c>
      <c r="C432" s="0" t="n">
        <v>58.3</v>
      </c>
    </row>
    <row r="433" customFormat="false" ht="15" hidden="false" customHeight="false" outlineLevel="0" collapsed="false">
      <c r="A433" s="0" t="n">
        <v>1982</v>
      </c>
      <c r="B433" s="0" t="s">
        <v>95</v>
      </c>
      <c r="C433" s="0" t="n">
        <v>58.3</v>
      </c>
    </row>
    <row r="434" customFormat="false" ht="15" hidden="false" customHeight="false" outlineLevel="0" collapsed="false">
      <c r="A434" s="0" t="n">
        <v>1982</v>
      </c>
      <c r="B434" s="0" t="s">
        <v>96</v>
      </c>
      <c r="C434" s="0" t="n">
        <v>58.3</v>
      </c>
    </row>
    <row r="435" customFormat="false" ht="15" hidden="false" customHeight="false" outlineLevel="0" collapsed="false">
      <c r="A435" s="0" t="n">
        <v>1982</v>
      </c>
      <c r="B435" s="0" t="s">
        <v>97</v>
      </c>
      <c r="C435" s="0" t="n">
        <v>58.3</v>
      </c>
    </row>
    <row r="436" customFormat="false" ht="15" hidden="false" customHeight="false" outlineLevel="0" collapsed="false">
      <c r="A436" s="0" t="n">
        <v>1982</v>
      </c>
      <c r="B436" s="0" t="s">
        <v>98</v>
      </c>
      <c r="C436" s="0" t="n">
        <v>58.3</v>
      </c>
    </row>
    <row r="437" customFormat="false" ht="15" hidden="false" customHeight="false" outlineLevel="0" collapsed="false">
      <c r="A437" s="0" t="n">
        <v>1981</v>
      </c>
      <c r="B437" s="0" t="s">
        <v>99</v>
      </c>
      <c r="C437" s="0" t="n">
        <v>64.3</v>
      </c>
    </row>
    <row r="438" customFormat="false" ht="15" hidden="false" customHeight="false" outlineLevel="0" collapsed="false">
      <c r="A438" s="0" t="n">
        <v>1981</v>
      </c>
      <c r="B438" s="0" t="s">
        <v>100</v>
      </c>
      <c r="C438" s="0" t="n">
        <v>64.3</v>
      </c>
    </row>
    <row r="439" customFormat="false" ht="15" hidden="false" customHeight="false" outlineLevel="0" collapsed="false">
      <c r="A439" s="0" t="n">
        <v>1981</v>
      </c>
      <c r="B439" s="0" t="s">
        <v>101</v>
      </c>
      <c r="C439" s="0" t="n">
        <v>64.3</v>
      </c>
    </row>
    <row r="440" customFormat="false" ht="15" hidden="false" customHeight="false" outlineLevel="0" collapsed="false">
      <c r="A440" s="0" t="n">
        <v>1981</v>
      </c>
      <c r="B440" s="0" t="s">
        <v>102</v>
      </c>
      <c r="C440" s="0" t="n">
        <v>64.3</v>
      </c>
    </row>
    <row r="441" customFormat="false" ht="15" hidden="false" customHeight="false" outlineLevel="0" collapsed="false">
      <c r="A441" s="0" t="n">
        <v>1981</v>
      </c>
      <c r="B441" s="0" t="s">
        <v>103</v>
      </c>
      <c r="C441" s="0" t="n">
        <v>64.3</v>
      </c>
    </row>
    <row r="442" customFormat="false" ht="15" hidden="false" customHeight="false" outlineLevel="0" collapsed="false">
      <c r="A442" s="0" t="n">
        <v>1981</v>
      </c>
      <c r="B442" s="0" t="s">
        <v>104</v>
      </c>
      <c r="C442" s="0" t="n">
        <v>64.3</v>
      </c>
    </row>
    <row r="443" customFormat="false" ht="15" hidden="false" customHeight="false" outlineLevel="0" collapsed="false">
      <c r="A443" s="0" t="n">
        <v>1981</v>
      </c>
      <c r="B443" s="0" t="s">
        <v>105</v>
      </c>
      <c r="C443" s="0" t="n">
        <v>64.3</v>
      </c>
      <c r="D443" s="0" t="n">
        <v>64.3</v>
      </c>
    </row>
    <row r="444" customFormat="false" ht="15" hidden="false" customHeight="false" outlineLevel="0" collapsed="false">
      <c r="A444" s="0" t="n">
        <v>1981</v>
      </c>
      <c r="B444" s="0" t="s">
        <v>94</v>
      </c>
      <c r="C444" s="0" t="n">
        <v>64.3</v>
      </c>
    </row>
    <row r="445" customFormat="false" ht="15" hidden="false" customHeight="false" outlineLevel="0" collapsed="false">
      <c r="A445" s="0" t="n">
        <v>1981</v>
      </c>
      <c r="B445" s="0" t="s">
        <v>95</v>
      </c>
      <c r="C445" s="0" t="n">
        <v>64.3</v>
      </c>
    </row>
    <row r="446" customFormat="false" ht="15" hidden="false" customHeight="false" outlineLevel="0" collapsed="false">
      <c r="A446" s="0" t="n">
        <v>1981</v>
      </c>
      <c r="B446" s="0" t="s">
        <v>96</v>
      </c>
      <c r="C446" s="0" t="n">
        <v>64.3</v>
      </c>
    </row>
    <row r="447" customFormat="false" ht="15" hidden="false" customHeight="false" outlineLevel="0" collapsed="false">
      <c r="A447" s="0" t="n">
        <v>1981</v>
      </c>
      <c r="B447" s="0" t="s">
        <v>97</v>
      </c>
      <c r="C447" s="0" t="n">
        <v>64.3</v>
      </c>
    </row>
    <row r="448" customFormat="false" ht="15" hidden="false" customHeight="false" outlineLevel="0" collapsed="false">
      <c r="A448" s="0" t="n">
        <v>1981</v>
      </c>
      <c r="B448" s="0" t="s">
        <v>98</v>
      </c>
      <c r="C448" s="0" t="n">
        <v>64.3</v>
      </c>
    </row>
    <row r="449" customFormat="false" ht="15" hidden="false" customHeight="false" outlineLevel="0" collapsed="false">
      <c r="A449" s="0" t="n">
        <v>1980</v>
      </c>
      <c r="B449" s="0" t="s">
        <v>99</v>
      </c>
      <c r="C449" s="0" t="n">
        <v>68</v>
      </c>
    </row>
    <row r="450" customFormat="false" ht="15" hidden="false" customHeight="false" outlineLevel="0" collapsed="false">
      <c r="A450" s="0" t="n">
        <v>1980</v>
      </c>
      <c r="B450" s="0" t="s">
        <v>100</v>
      </c>
      <c r="C450" s="0" t="n">
        <v>68</v>
      </c>
    </row>
    <row r="451" customFormat="false" ht="15" hidden="false" customHeight="false" outlineLevel="0" collapsed="false">
      <c r="A451" s="0" t="n">
        <v>1980</v>
      </c>
      <c r="B451" s="0" t="s">
        <v>101</v>
      </c>
      <c r="C451" s="0" t="n">
        <v>68</v>
      </c>
    </row>
    <row r="452" customFormat="false" ht="15" hidden="false" customHeight="false" outlineLevel="0" collapsed="false">
      <c r="A452" s="0" t="n">
        <v>1980</v>
      </c>
      <c r="B452" s="0" t="s">
        <v>102</v>
      </c>
      <c r="C452" s="0" t="n">
        <v>68</v>
      </c>
    </row>
    <row r="453" customFormat="false" ht="15" hidden="false" customHeight="false" outlineLevel="0" collapsed="false">
      <c r="A453" s="0" t="n">
        <v>1980</v>
      </c>
      <c r="B453" s="0" t="s">
        <v>103</v>
      </c>
      <c r="C453" s="0" t="n">
        <v>68</v>
      </c>
    </row>
    <row r="454" customFormat="false" ht="15" hidden="false" customHeight="false" outlineLevel="0" collapsed="false">
      <c r="A454" s="0" t="n">
        <v>1980</v>
      </c>
      <c r="B454" s="0" t="s">
        <v>104</v>
      </c>
      <c r="C454" s="0" t="n">
        <v>68</v>
      </c>
    </row>
    <row r="455" customFormat="false" ht="15" hidden="false" customHeight="false" outlineLevel="0" collapsed="false">
      <c r="A455" s="0" t="n">
        <v>1980</v>
      </c>
      <c r="B455" s="0" t="s">
        <v>105</v>
      </c>
      <c r="C455" s="0" t="n">
        <v>68</v>
      </c>
      <c r="D455" s="0" t="n">
        <v>68</v>
      </c>
    </row>
    <row r="456" customFormat="false" ht="15" hidden="false" customHeight="false" outlineLevel="0" collapsed="false">
      <c r="A456" s="0" t="n">
        <v>1980</v>
      </c>
      <c r="B456" s="0" t="s">
        <v>94</v>
      </c>
      <c r="C456" s="0" t="n">
        <v>68</v>
      </c>
    </row>
    <row r="457" customFormat="false" ht="15" hidden="false" customHeight="false" outlineLevel="0" collapsed="false">
      <c r="A457" s="0" t="n">
        <v>1980</v>
      </c>
      <c r="B457" s="0" t="s">
        <v>95</v>
      </c>
      <c r="C457" s="0" t="n">
        <v>68</v>
      </c>
    </row>
    <row r="458" customFormat="false" ht="15" hidden="false" customHeight="false" outlineLevel="0" collapsed="false">
      <c r="A458" s="0" t="n">
        <v>1980</v>
      </c>
      <c r="B458" s="0" t="s">
        <v>96</v>
      </c>
      <c r="C458" s="0" t="n">
        <v>68</v>
      </c>
    </row>
    <row r="459" customFormat="false" ht="15" hidden="false" customHeight="false" outlineLevel="0" collapsed="false">
      <c r="A459" s="0" t="n">
        <v>1980</v>
      </c>
      <c r="B459" s="0" t="s">
        <v>97</v>
      </c>
      <c r="C459" s="0" t="n">
        <v>68</v>
      </c>
    </row>
    <row r="460" customFormat="false" ht="15" hidden="false" customHeight="false" outlineLevel="0" collapsed="false">
      <c r="A460" s="0" t="n">
        <v>1980</v>
      </c>
      <c r="B460" s="0" t="s">
        <v>98</v>
      </c>
      <c r="C460" s="0" t="n">
        <v>68</v>
      </c>
    </row>
    <row r="461" customFormat="false" ht="15" hidden="false" customHeight="false" outlineLevel="0" collapsed="false">
      <c r="A461" s="0" t="n">
        <v>1979</v>
      </c>
      <c r="B461" s="0" t="s">
        <v>99</v>
      </c>
      <c r="C461" s="0" t="n">
        <v>63</v>
      </c>
    </row>
    <row r="462" customFormat="false" ht="15" hidden="false" customHeight="false" outlineLevel="0" collapsed="false">
      <c r="A462" s="0" t="n">
        <v>1979</v>
      </c>
      <c r="B462" s="0" t="s">
        <v>100</v>
      </c>
      <c r="C462" s="0" t="n">
        <v>63</v>
      </c>
    </row>
    <row r="463" customFormat="false" ht="15" hidden="false" customHeight="false" outlineLevel="0" collapsed="false">
      <c r="A463" s="0" t="n">
        <v>1979</v>
      </c>
      <c r="B463" s="0" t="s">
        <v>101</v>
      </c>
      <c r="C463" s="0" t="n">
        <v>63</v>
      </c>
    </row>
    <row r="464" customFormat="false" ht="15" hidden="false" customHeight="false" outlineLevel="0" collapsed="false">
      <c r="A464" s="0" t="n">
        <v>1979</v>
      </c>
      <c r="B464" s="0" t="s">
        <v>102</v>
      </c>
      <c r="C464" s="0" t="n">
        <v>63</v>
      </c>
    </row>
    <row r="465" customFormat="false" ht="15" hidden="false" customHeight="false" outlineLevel="0" collapsed="false">
      <c r="A465" s="0" t="n">
        <v>1979</v>
      </c>
      <c r="B465" s="0" t="s">
        <v>103</v>
      </c>
      <c r="C465" s="0" t="n">
        <v>63</v>
      </c>
    </row>
    <row r="466" customFormat="false" ht="15" hidden="false" customHeight="false" outlineLevel="0" collapsed="false">
      <c r="A466" s="0" t="n">
        <v>1979</v>
      </c>
      <c r="B466" s="0" t="s">
        <v>104</v>
      </c>
      <c r="C466" s="0" t="n">
        <v>63</v>
      </c>
    </row>
    <row r="467" customFormat="false" ht="15" hidden="false" customHeight="false" outlineLevel="0" collapsed="false">
      <c r="A467" s="0" t="n">
        <v>1979</v>
      </c>
      <c r="B467" s="0" t="s">
        <v>105</v>
      </c>
      <c r="C467" s="0" t="n">
        <v>63</v>
      </c>
      <c r="D467" s="0" t="n">
        <v>63</v>
      </c>
    </row>
    <row r="468" customFormat="false" ht="15" hidden="false" customHeight="false" outlineLevel="0" collapsed="false">
      <c r="A468" s="0" t="n">
        <v>1979</v>
      </c>
      <c r="B468" s="0" t="s">
        <v>94</v>
      </c>
      <c r="C468" s="0" t="n">
        <v>63</v>
      </c>
    </row>
    <row r="469" customFormat="false" ht="15" hidden="false" customHeight="false" outlineLevel="0" collapsed="false">
      <c r="A469" s="0" t="n">
        <v>1979</v>
      </c>
      <c r="B469" s="0" t="s">
        <v>95</v>
      </c>
      <c r="C469" s="0" t="n">
        <v>63</v>
      </c>
    </row>
    <row r="470" customFormat="false" ht="15" hidden="false" customHeight="false" outlineLevel="0" collapsed="false">
      <c r="A470" s="0" t="n">
        <v>1979</v>
      </c>
      <c r="B470" s="0" t="s">
        <v>96</v>
      </c>
      <c r="C470" s="0" t="n">
        <v>63</v>
      </c>
    </row>
    <row r="471" customFormat="false" ht="15" hidden="false" customHeight="false" outlineLevel="0" collapsed="false">
      <c r="A471" s="0" t="n">
        <v>1979</v>
      </c>
      <c r="B471" s="0" t="s">
        <v>97</v>
      </c>
      <c r="C471" s="0" t="n">
        <v>63</v>
      </c>
    </row>
    <row r="472" customFormat="false" ht="15" hidden="false" customHeight="false" outlineLevel="0" collapsed="false">
      <c r="A472" s="0" t="n">
        <v>1979</v>
      </c>
      <c r="B472" s="0" t="s">
        <v>98</v>
      </c>
      <c r="C472" s="0" t="n">
        <v>63</v>
      </c>
    </row>
    <row r="473" customFormat="false" ht="15" hidden="false" customHeight="false" outlineLevel="0" collapsed="false">
      <c r="A473" s="0" t="n">
        <v>1978</v>
      </c>
      <c r="B473" s="0" t="s">
        <v>99</v>
      </c>
      <c r="C473" s="0" t="n">
        <v>40.6</v>
      </c>
    </row>
    <row r="474" customFormat="false" ht="15" hidden="false" customHeight="false" outlineLevel="0" collapsed="false">
      <c r="A474" s="0" t="n">
        <v>1978</v>
      </c>
      <c r="B474" s="0" t="s">
        <v>100</v>
      </c>
      <c r="C474" s="0" t="n">
        <v>40.6</v>
      </c>
    </row>
    <row r="475" customFormat="false" ht="15" hidden="false" customHeight="false" outlineLevel="0" collapsed="false">
      <c r="A475" s="0" t="n">
        <v>1978</v>
      </c>
      <c r="B475" s="0" t="s">
        <v>101</v>
      </c>
      <c r="C475" s="0" t="n">
        <v>40.6</v>
      </c>
    </row>
    <row r="476" customFormat="false" ht="15" hidden="false" customHeight="false" outlineLevel="0" collapsed="false">
      <c r="A476" s="0" t="n">
        <v>1978</v>
      </c>
      <c r="B476" s="0" t="s">
        <v>102</v>
      </c>
      <c r="C476" s="0" t="n">
        <v>40.6</v>
      </c>
    </row>
    <row r="477" customFormat="false" ht="15" hidden="false" customHeight="false" outlineLevel="0" collapsed="false">
      <c r="A477" s="0" t="n">
        <v>1978</v>
      </c>
      <c r="B477" s="0" t="s">
        <v>103</v>
      </c>
      <c r="C477" s="0" t="n">
        <v>40.6</v>
      </c>
    </row>
    <row r="478" customFormat="false" ht="15" hidden="false" customHeight="false" outlineLevel="0" collapsed="false">
      <c r="A478" s="0" t="n">
        <v>1978</v>
      </c>
      <c r="B478" s="0" t="s">
        <v>104</v>
      </c>
      <c r="C478" s="0" t="n">
        <v>40.6</v>
      </c>
    </row>
    <row r="479" customFormat="false" ht="15" hidden="false" customHeight="false" outlineLevel="0" collapsed="false">
      <c r="A479" s="0" t="n">
        <v>1978</v>
      </c>
      <c r="B479" s="0" t="s">
        <v>105</v>
      </c>
      <c r="C479" s="0" t="n">
        <v>40.6</v>
      </c>
      <c r="D479" s="0" t="n">
        <v>40.6</v>
      </c>
    </row>
    <row r="480" customFormat="false" ht="15" hidden="false" customHeight="false" outlineLevel="0" collapsed="false">
      <c r="A480" s="0" t="n">
        <v>1978</v>
      </c>
      <c r="B480" s="0" t="s">
        <v>94</v>
      </c>
      <c r="C480" s="0" t="n">
        <v>40.6</v>
      </c>
    </row>
    <row r="481" customFormat="false" ht="15" hidden="false" customHeight="false" outlineLevel="0" collapsed="false">
      <c r="A481" s="0" t="n">
        <v>1978</v>
      </c>
      <c r="B481" s="0" t="s">
        <v>95</v>
      </c>
      <c r="C481" s="0" t="n">
        <v>40.6</v>
      </c>
    </row>
    <row r="482" customFormat="false" ht="15" hidden="false" customHeight="false" outlineLevel="0" collapsed="false">
      <c r="A482" s="0" t="n">
        <v>1978</v>
      </c>
      <c r="B482" s="0" t="s">
        <v>96</v>
      </c>
      <c r="C482" s="0" t="n">
        <v>40.6</v>
      </c>
    </row>
    <row r="483" customFormat="false" ht="15" hidden="false" customHeight="false" outlineLevel="0" collapsed="false">
      <c r="A483" s="0" t="n">
        <v>1978</v>
      </c>
      <c r="B483" s="0" t="s">
        <v>97</v>
      </c>
      <c r="C483" s="0" t="n">
        <v>40.6</v>
      </c>
    </row>
    <row r="484" customFormat="false" ht="15" hidden="false" customHeight="false" outlineLevel="0" collapsed="false">
      <c r="A484" s="0" t="n">
        <v>1978</v>
      </c>
      <c r="B484" s="0" t="s">
        <v>98</v>
      </c>
      <c r="C484" s="0" t="n">
        <v>40.6</v>
      </c>
    </row>
    <row r="485" customFormat="false" ht="15" hidden="false" customHeight="false" outlineLevel="0" collapsed="false">
      <c r="A485" s="0" t="n">
        <v>1977</v>
      </c>
      <c r="B485" s="0" t="s">
        <v>99</v>
      </c>
      <c r="C485" s="0" t="n">
        <v>35</v>
      </c>
    </row>
    <row r="486" customFormat="false" ht="15" hidden="false" customHeight="false" outlineLevel="0" collapsed="false">
      <c r="A486" s="0" t="n">
        <v>1977</v>
      </c>
      <c r="B486" s="0" t="s">
        <v>100</v>
      </c>
      <c r="C486" s="0" t="n">
        <v>35</v>
      </c>
    </row>
    <row r="487" customFormat="false" ht="15" hidden="false" customHeight="false" outlineLevel="0" collapsed="false">
      <c r="A487" s="0" t="n">
        <v>1977</v>
      </c>
      <c r="B487" s="0" t="s">
        <v>101</v>
      </c>
      <c r="C487" s="0" t="n">
        <v>35</v>
      </c>
    </row>
    <row r="488" customFormat="false" ht="15" hidden="false" customHeight="false" outlineLevel="0" collapsed="false">
      <c r="A488" s="0" t="n">
        <v>1977</v>
      </c>
      <c r="B488" s="0" t="s">
        <v>102</v>
      </c>
      <c r="C488" s="0" t="n">
        <v>35</v>
      </c>
    </row>
    <row r="489" customFormat="false" ht="15" hidden="false" customHeight="false" outlineLevel="0" collapsed="false">
      <c r="A489" s="0" t="n">
        <v>1977</v>
      </c>
      <c r="B489" s="0" t="s">
        <v>103</v>
      </c>
      <c r="C489" s="0" t="n">
        <v>35</v>
      </c>
    </row>
    <row r="490" customFormat="false" ht="15" hidden="false" customHeight="false" outlineLevel="0" collapsed="false">
      <c r="A490" s="0" t="n">
        <v>1977</v>
      </c>
      <c r="B490" s="0" t="s">
        <v>104</v>
      </c>
      <c r="C490" s="0" t="n">
        <v>35</v>
      </c>
    </row>
    <row r="491" customFormat="false" ht="15" hidden="false" customHeight="false" outlineLevel="0" collapsed="false">
      <c r="A491" s="0" t="n">
        <v>1977</v>
      </c>
      <c r="B491" s="0" t="s">
        <v>105</v>
      </c>
      <c r="C491" s="0" t="n">
        <v>35</v>
      </c>
      <c r="D491" s="0" t="n">
        <v>35</v>
      </c>
    </row>
    <row r="492" customFormat="false" ht="15" hidden="false" customHeight="false" outlineLevel="0" collapsed="false">
      <c r="A492" s="0" t="n">
        <v>1977</v>
      </c>
      <c r="B492" s="0" t="s">
        <v>94</v>
      </c>
      <c r="C492" s="0" t="n">
        <v>35</v>
      </c>
    </row>
    <row r="493" customFormat="false" ht="15" hidden="false" customHeight="false" outlineLevel="0" collapsed="false">
      <c r="A493" s="0" t="n">
        <v>1977</v>
      </c>
      <c r="B493" s="0" t="s">
        <v>95</v>
      </c>
      <c r="C493" s="0" t="n">
        <v>35</v>
      </c>
    </row>
    <row r="494" customFormat="false" ht="15" hidden="false" customHeight="false" outlineLevel="0" collapsed="false">
      <c r="A494" s="0" t="n">
        <v>1977</v>
      </c>
      <c r="B494" s="0" t="s">
        <v>96</v>
      </c>
      <c r="C494" s="0" t="n">
        <v>35</v>
      </c>
    </row>
    <row r="495" customFormat="false" ht="15" hidden="false" customHeight="false" outlineLevel="0" collapsed="false">
      <c r="A495" s="0" t="n">
        <v>1977</v>
      </c>
      <c r="B495" s="0" t="s">
        <v>97</v>
      </c>
      <c r="C495" s="0" t="n">
        <v>35</v>
      </c>
    </row>
    <row r="496" customFormat="false" ht="15" hidden="false" customHeight="false" outlineLevel="0" collapsed="false">
      <c r="A496" s="0" t="n">
        <v>1977</v>
      </c>
      <c r="B496" s="0" t="s">
        <v>98</v>
      </c>
      <c r="C496" s="0" t="n">
        <v>35</v>
      </c>
    </row>
    <row r="497" customFormat="false" ht="15" hidden="false" customHeight="false" outlineLevel="0" collapsed="false">
      <c r="A497" s="0" t="n">
        <v>1976</v>
      </c>
      <c r="B497" s="0" t="s">
        <v>99</v>
      </c>
      <c r="C497" s="0" t="n">
        <v>36.7</v>
      </c>
    </row>
    <row r="498" customFormat="false" ht="15" hidden="false" customHeight="false" outlineLevel="0" collapsed="false">
      <c r="A498" s="0" t="n">
        <v>1976</v>
      </c>
      <c r="B498" s="0" t="s">
        <v>100</v>
      </c>
      <c r="C498" s="0" t="n">
        <v>36.7</v>
      </c>
    </row>
    <row r="499" customFormat="false" ht="15" hidden="false" customHeight="false" outlineLevel="0" collapsed="false">
      <c r="A499" s="0" t="n">
        <v>1976</v>
      </c>
      <c r="B499" s="0" t="s">
        <v>101</v>
      </c>
      <c r="C499" s="0" t="n">
        <v>36.7</v>
      </c>
    </row>
    <row r="500" customFormat="false" ht="15" hidden="false" customHeight="false" outlineLevel="0" collapsed="false">
      <c r="A500" s="0" t="n">
        <v>1976</v>
      </c>
      <c r="B500" s="0" t="s">
        <v>102</v>
      </c>
      <c r="C500" s="0" t="n">
        <v>36.7</v>
      </c>
    </row>
    <row r="501" customFormat="false" ht="15" hidden="false" customHeight="false" outlineLevel="0" collapsed="false">
      <c r="A501" s="0" t="n">
        <v>1976</v>
      </c>
      <c r="B501" s="0" t="s">
        <v>103</v>
      </c>
      <c r="C501" s="0" t="n">
        <v>36.7</v>
      </c>
    </row>
    <row r="502" customFormat="false" ht="15" hidden="false" customHeight="false" outlineLevel="0" collapsed="false">
      <c r="A502" s="0" t="n">
        <v>1976</v>
      </c>
      <c r="B502" s="0" t="s">
        <v>104</v>
      </c>
      <c r="C502" s="0" t="n">
        <v>36.7</v>
      </c>
    </row>
    <row r="503" customFormat="false" ht="15" hidden="false" customHeight="false" outlineLevel="0" collapsed="false">
      <c r="A503" s="0" t="n">
        <v>1976</v>
      </c>
      <c r="B503" s="0" t="s">
        <v>105</v>
      </c>
      <c r="C503" s="0" t="n">
        <v>36.7</v>
      </c>
      <c r="D503" s="0" t="n">
        <v>36.7</v>
      </c>
    </row>
    <row r="504" customFormat="false" ht="15" hidden="false" customHeight="false" outlineLevel="0" collapsed="false">
      <c r="A504" s="0" t="n">
        <v>1976</v>
      </c>
      <c r="B504" s="0" t="s">
        <v>94</v>
      </c>
      <c r="C504" s="0" t="n">
        <v>36.7</v>
      </c>
    </row>
    <row r="505" customFormat="false" ht="15" hidden="false" customHeight="false" outlineLevel="0" collapsed="false">
      <c r="A505" s="0" t="n">
        <v>1976</v>
      </c>
      <c r="B505" s="0" t="s">
        <v>95</v>
      </c>
      <c r="C505" s="0" t="n">
        <v>36.7</v>
      </c>
    </row>
    <row r="506" customFormat="false" ht="15" hidden="false" customHeight="false" outlineLevel="0" collapsed="false">
      <c r="A506" s="0" t="n">
        <v>1976</v>
      </c>
      <c r="B506" s="0" t="s">
        <v>96</v>
      </c>
      <c r="C506" s="0" t="n">
        <v>36.7</v>
      </c>
    </row>
    <row r="507" customFormat="false" ht="15" hidden="false" customHeight="false" outlineLevel="0" collapsed="false">
      <c r="A507" s="0" t="n">
        <v>1976</v>
      </c>
      <c r="B507" s="0" t="s">
        <v>97</v>
      </c>
      <c r="C507" s="0" t="n">
        <v>36.7</v>
      </c>
    </row>
    <row r="508" customFormat="false" ht="15" hidden="false" customHeight="false" outlineLevel="0" collapsed="false">
      <c r="A508" s="0" t="n">
        <v>1976</v>
      </c>
      <c r="B508" s="0" t="s">
        <v>98</v>
      </c>
      <c r="C508" s="0" t="n">
        <v>36.7</v>
      </c>
    </row>
    <row r="509" customFormat="false" ht="15" hidden="false" customHeight="false" outlineLevel="0" collapsed="false">
      <c r="A509" s="0" t="n">
        <v>1975</v>
      </c>
      <c r="B509" s="0" t="s">
        <v>99</v>
      </c>
      <c r="C509" s="0" t="n">
        <v>30.9</v>
      </c>
    </row>
    <row r="510" customFormat="false" ht="15" hidden="false" customHeight="false" outlineLevel="0" collapsed="false">
      <c r="A510" s="0" t="n">
        <v>1975</v>
      </c>
      <c r="B510" s="0" t="s">
        <v>100</v>
      </c>
      <c r="C510" s="0" t="n">
        <v>30.9</v>
      </c>
    </row>
    <row r="511" customFormat="false" ht="15" hidden="false" customHeight="false" outlineLevel="0" collapsed="false">
      <c r="A511" s="0" t="n">
        <v>1975</v>
      </c>
      <c r="B511" s="0" t="s">
        <v>101</v>
      </c>
      <c r="C511" s="0" t="n">
        <v>30.9</v>
      </c>
    </row>
    <row r="512" customFormat="false" ht="15" hidden="false" customHeight="false" outlineLevel="0" collapsed="false">
      <c r="A512" s="0" t="n">
        <v>1975</v>
      </c>
      <c r="B512" s="0" t="s">
        <v>102</v>
      </c>
      <c r="C512" s="0" t="n">
        <v>30.9</v>
      </c>
    </row>
    <row r="513" customFormat="false" ht="15" hidden="false" customHeight="false" outlineLevel="0" collapsed="false">
      <c r="A513" s="0" t="n">
        <v>1975</v>
      </c>
      <c r="B513" s="0" t="s">
        <v>103</v>
      </c>
      <c r="C513" s="0" t="n">
        <v>30.9</v>
      </c>
    </row>
    <row r="514" customFormat="false" ht="15" hidden="false" customHeight="false" outlineLevel="0" collapsed="false">
      <c r="A514" s="0" t="n">
        <v>1975</v>
      </c>
      <c r="B514" s="0" t="s">
        <v>104</v>
      </c>
      <c r="C514" s="0" t="n">
        <v>30.9</v>
      </c>
    </row>
    <row r="515" customFormat="false" ht="15" hidden="false" customHeight="false" outlineLevel="0" collapsed="false">
      <c r="A515" s="0" t="n">
        <v>1975</v>
      </c>
      <c r="B515" s="0" t="s">
        <v>105</v>
      </c>
      <c r="C515" s="0" t="n">
        <v>30.9</v>
      </c>
      <c r="D515" s="0" t="n">
        <v>30.9</v>
      </c>
    </row>
    <row r="516" customFormat="false" ht="15" hidden="false" customHeight="false" outlineLevel="0" collapsed="false">
      <c r="A516" s="0" t="n">
        <v>1975</v>
      </c>
      <c r="B516" s="0" t="s">
        <v>94</v>
      </c>
      <c r="C516" s="0" t="n">
        <v>30.9</v>
      </c>
    </row>
    <row r="517" customFormat="false" ht="15" hidden="false" customHeight="false" outlineLevel="0" collapsed="false">
      <c r="A517" s="0" t="n">
        <v>1975</v>
      </c>
      <c r="B517" s="0" t="s">
        <v>95</v>
      </c>
      <c r="C517" s="0" t="n">
        <v>30.9</v>
      </c>
    </row>
    <row r="518" customFormat="false" ht="15" hidden="false" customHeight="false" outlineLevel="0" collapsed="false">
      <c r="A518" s="0" t="n">
        <v>1975</v>
      </c>
      <c r="B518" s="0" t="s">
        <v>96</v>
      </c>
      <c r="C518" s="0" t="n">
        <v>30.9</v>
      </c>
    </row>
    <row r="519" customFormat="false" ht="15" hidden="false" customHeight="false" outlineLevel="0" collapsed="false">
      <c r="A519" s="0" t="n">
        <v>1975</v>
      </c>
      <c r="B519" s="0" t="s">
        <v>97</v>
      </c>
      <c r="C519" s="0" t="n">
        <v>30.9</v>
      </c>
    </row>
    <row r="520" customFormat="false" ht="15" hidden="false" customHeight="false" outlineLevel="0" collapsed="false">
      <c r="A520" s="0" t="n">
        <v>1975</v>
      </c>
      <c r="B520" s="0" t="s">
        <v>98</v>
      </c>
      <c r="C520" s="0" t="n">
        <v>30.9</v>
      </c>
    </row>
    <row r="521" customFormat="false" ht="15" hidden="false" customHeight="false" outlineLevel="0" collapsed="false">
      <c r="A521" s="0" t="n">
        <v>1974</v>
      </c>
      <c r="B521" s="0" t="s">
        <v>99</v>
      </c>
      <c r="C521" s="0" t="n">
        <v>47.4</v>
      </c>
    </row>
    <row r="522" customFormat="false" ht="15" hidden="false" customHeight="false" outlineLevel="0" collapsed="false">
      <c r="A522" s="0" t="n">
        <v>1974</v>
      </c>
      <c r="B522" s="0" t="s">
        <v>100</v>
      </c>
      <c r="C522" s="0" t="n">
        <v>47.4</v>
      </c>
    </row>
    <row r="523" customFormat="false" ht="15" hidden="false" customHeight="false" outlineLevel="0" collapsed="false">
      <c r="A523" s="0" t="n">
        <v>1974</v>
      </c>
      <c r="B523" s="0" t="s">
        <v>101</v>
      </c>
      <c r="C523" s="0" t="n">
        <v>47.4</v>
      </c>
    </row>
    <row r="524" customFormat="false" ht="15" hidden="false" customHeight="false" outlineLevel="0" collapsed="false">
      <c r="A524" s="0" t="n">
        <v>1974</v>
      </c>
      <c r="B524" s="0" t="s">
        <v>102</v>
      </c>
      <c r="C524" s="0" t="n">
        <v>47.4</v>
      </c>
    </row>
    <row r="525" customFormat="false" ht="15" hidden="false" customHeight="false" outlineLevel="0" collapsed="false">
      <c r="A525" s="0" t="n">
        <v>1974</v>
      </c>
      <c r="B525" s="0" t="s">
        <v>103</v>
      </c>
      <c r="C525" s="0" t="n">
        <v>47.4</v>
      </c>
    </row>
    <row r="526" customFormat="false" ht="15" hidden="false" customHeight="false" outlineLevel="0" collapsed="false">
      <c r="A526" s="0" t="n">
        <v>1974</v>
      </c>
      <c r="B526" s="0" t="s">
        <v>104</v>
      </c>
      <c r="C526" s="0" t="n">
        <v>47.4</v>
      </c>
    </row>
    <row r="527" customFormat="false" ht="15" hidden="false" customHeight="false" outlineLevel="0" collapsed="false">
      <c r="A527" s="0" t="n">
        <v>1974</v>
      </c>
      <c r="B527" s="0" t="s">
        <v>105</v>
      </c>
      <c r="C527" s="0" t="n">
        <v>47.4</v>
      </c>
      <c r="D527" s="0" t="n">
        <v>47.4</v>
      </c>
    </row>
    <row r="528" customFormat="false" ht="15" hidden="false" customHeight="false" outlineLevel="0" collapsed="false">
      <c r="A528" s="0" t="n">
        <v>1974</v>
      </c>
      <c r="B528" s="0" t="s">
        <v>94</v>
      </c>
      <c r="C528" s="0" t="n">
        <v>47.4</v>
      </c>
    </row>
    <row r="529" customFormat="false" ht="15" hidden="false" customHeight="false" outlineLevel="0" collapsed="false">
      <c r="A529" s="0" t="n">
        <v>1974</v>
      </c>
      <c r="B529" s="0" t="s">
        <v>95</v>
      </c>
      <c r="C529" s="0" t="n">
        <v>47.4</v>
      </c>
    </row>
    <row r="530" customFormat="false" ht="15" hidden="false" customHeight="false" outlineLevel="0" collapsed="false">
      <c r="A530" s="0" t="n">
        <v>1974</v>
      </c>
      <c r="B530" s="0" t="s">
        <v>96</v>
      </c>
      <c r="C530" s="0" t="n">
        <v>47.4</v>
      </c>
    </row>
    <row r="531" customFormat="false" ht="15" hidden="false" customHeight="false" outlineLevel="0" collapsed="false">
      <c r="A531" s="0" t="n">
        <v>1974</v>
      </c>
      <c r="B531" s="0" t="s">
        <v>97</v>
      </c>
      <c r="C531" s="0" t="n">
        <v>47.4</v>
      </c>
    </row>
    <row r="532" customFormat="false" ht="15" hidden="false" customHeight="false" outlineLevel="0" collapsed="false">
      <c r="A532" s="0" t="n">
        <v>1974</v>
      </c>
      <c r="B532" s="0" t="s">
        <v>98</v>
      </c>
      <c r="C532" s="0" t="n">
        <v>47.4</v>
      </c>
    </row>
    <row r="533" customFormat="false" ht="15" hidden="false" customHeight="false" outlineLevel="0" collapsed="false">
      <c r="A533" s="0" t="n">
        <v>1973</v>
      </c>
      <c r="B533" s="0" t="s">
        <v>99</v>
      </c>
      <c r="C533" s="0" t="n">
        <v>40.8</v>
      </c>
    </row>
    <row r="534" customFormat="false" ht="15" hidden="false" customHeight="false" outlineLevel="0" collapsed="false">
      <c r="A534" s="0" t="n">
        <v>1973</v>
      </c>
      <c r="B534" s="0" t="s">
        <v>100</v>
      </c>
      <c r="C534" s="0" t="n">
        <v>40.8</v>
      </c>
    </row>
    <row r="535" customFormat="false" ht="15" hidden="false" customHeight="false" outlineLevel="0" collapsed="false">
      <c r="A535" s="0" t="n">
        <v>1973</v>
      </c>
      <c r="B535" s="0" t="s">
        <v>101</v>
      </c>
      <c r="C535" s="0" t="n">
        <v>40.8</v>
      </c>
    </row>
    <row r="536" customFormat="false" ht="15" hidden="false" customHeight="false" outlineLevel="0" collapsed="false">
      <c r="A536" s="0" t="n">
        <v>1973</v>
      </c>
      <c r="B536" s="0" t="s">
        <v>102</v>
      </c>
      <c r="C536" s="0" t="n">
        <v>40.8</v>
      </c>
    </row>
    <row r="537" customFormat="false" ht="15" hidden="false" customHeight="false" outlineLevel="0" collapsed="false">
      <c r="A537" s="0" t="n">
        <v>1973</v>
      </c>
      <c r="B537" s="0" t="s">
        <v>103</v>
      </c>
      <c r="C537" s="0" t="n">
        <v>40.8</v>
      </c>
    </row>
    <row r="538" customFormat="false" ht="15" hidden="false" customHeight="false" outlineLevel="0" collapsed="false">
      <c r="A538" s="0" t="n">
        <v>1973</v>
      </c>
      <c r="B538" s="0" t="s">
        <v>104</v>
      </c>
      <c r="C538" s="0" t="n">
        <v>40.8</v>
      </c>
    </row>
    <row r="539" customFormat="false" ht="15" hidden="false" customHeight="false" outlineLevel="0" collapsed="false">
      <c r="A539" s="0" t="n">
        <v>1973</v>
      </c>
      <c r="B539" s="0" t="s">
        <v>105</v>
      </c>
      <c r="C539" s="0" t="n">
        <v>40.8</v>
      </c>
      <c r="D539" s="0" t="n">
        <v>40.8</v>
      </c>
    </row>
    <row r="540" customFormat="false" ht="15" hidden="false" customHeight="false" outlineLevel="0" collapsed="false">
      <c r="A540" s="0" t="n">
        <v>1973</v>
      </c>
      <c r="B540" s="0" t="s">
        <v>94</v>
      </c>
      <c r="C540" s="0" t="n">
        <v>40.8</v>
      </c>
    </row>
    <row r="541" customFormat="false" ht="15" hidden="false" customHeight="false" outlineLevel="0" collapsed="false">
      <c r="A541" s="0" t="n">
        <v>1973</v>
      </c>
      <c r="B541" s="0" t="s">
        <v>95</v>
      </c>
      <c r="C541" s="0" t="n">
        <v>40.8</v>
      </c>
    </row>
    <row r="542" customFormat="false" ht="15" hidden="false" customHeight="false" outlineLevel="0" collapsed="false">
      <c r="A542" s="0" t="n">
        <v>1973</v>
      </c>
      <c r="B542" s="0" t="s">
        <v>96</v>
      </c>
      <c r="C542" s="0" t="n">
        <v>40.8</v>
      </c>
    </row>
    <row r="543" customFormat="false" ht="15" hidden="false" customHeight="false" outlineLevel="0" collapsed="false">
      <c r="A543" s="0" t="n">
        <v>1973</v>
      </c>
      <c r="B543" s="0" t="s">
        <v>97</v>
      </c>
      <c r="C543" s="0" t="n">
        <v>40.8</v>
      </c>
    </row>
    <row r="544" customFormat="false" ht="15" hidden="false" customHeight="false" outlineLevel="0" collapsed="false">
      <c r="A544" s="0" t="n">
        <v>1973</v>
      </c>
      <c r="B544" s="0" t="s">
        <v>98</v>
      </c>
      <c r="C544" s="0" t="n">
        <v>40.8</v>
      </c>
    </row>
    <row r="545" customFormat="false" ht="15" hidden="false" customHeight="false" outlineLevel="0" collapsed="false">
      <c r="A545" s="0" t="n">
        <v>1972</v>
      </c>
      <c r="B545" s="0" t="s">
        <v>99</v>
      </c>
      <c r="C545" s="0" t="n">
        <v>34.5</v>
      </c>
    </row>
    <row r="546" customFormat="false" ht="15" hidden="false" customHeight="false" outlineLevel="0" collapsed="false">
      <c r="A546" s="0" t="n">
        <v>1972</v>
      </c>
      <c r="B546" s="0" t="s">
        <v>100</v>
      </c>
      <c r="C546" s="0" t="n">
        <v>34.5</v>
      </c>
    </row>
    <row r="547" customFormat="false" ht="15" hidden="false" customHeight="false" outlineLevel="0" collapsed="false">
      <c r="A547" s="0" t="n">
        <v>1972</v>
      </c>
      <c r="B547" s="0" t="s">
        <v>101</v>
      </c>
      <c r="C547" s="0" t="n">
        <v>34.5</v>
      </c>
    </row>
    <row r="548" customFormat="false" ht="15" hidden="false" customHeight="false" outlineLevel="0" collapsed="false">
      <c r="A548" s="0" t="n">
        <v>1972</v>
      </c>
      <c r="B548" s="0" t="s">
        <v>102</v>
      </c>
      <c r="C548" s="0" t="n">
        <v>34.5</v>
      </c>
    </row>
    <row r="549" customFormat="false" ht="15" hidden="false" customHeight="false" outlineLevel="0" collapsed="false">
      <c r="A549" s="0" t="n">
        <v>1972</v>
      </c>
      <c r="B549" s="0" t="s">
        <v>103</v>
      </c>
      <c r="C549" s="0" t="n">
        <v>34.5</v>
      </c>
    </row>
    <row r="550" customFormat="false" ht="15" hidden="false" customHeight="false" outlineLevel="0" collapsed="false">
      <c r="A550" s="0" t="n">
        <v>1972</v>
      </c>
      <c r="B550" s="0" t="s">
        <v>104</v>
      </c>
      <c r="C550" s="0" t="n">
        <v>34.5</v>
      </c>
    </row>
    <row r="551" customFormat="false" ht="15" hidden="false" customHeight="false" outlineLevel="0" collapsed="false">
      <c r="A551" s="0" t="n">
        <v>1972</v>
      </c>
      <c r="B551" s="0" t="s">
        <v>105</v>
      </c>
      <c r="C551" s="0" t="n">
        <v>34.5</v>
      </c>
      <c r="D551" s="0" t="n">
        <v>34.5</v>
      </c>
    </row>
    <row r="552" customFormat="false" ht="15" hidden="false" customHeight="false" outlineLevel="0" collapsed="false">
      <c r="A552" s="0" t="n">
        <v>1972</v>
      </c>
      <c r="B552" s="0" t="s">
        <v>94</v>
      </c>
      <c r="C552" s="0" t="n">
        <v>34.5</v>
      </c>
    </row>
    <row r="553" customFormat="false" ht="15" hidden="false" customHeight="false" outlineLevel="0" collapsed="false">
      <c r="A553" s="0" t="n">
        <v>1972</v>
      </c>
      <c r="B553" s="0" t="s">
        <v>95</v>
      </c>
      <c r="C553" s="0" t="n">
        <v>34.5</v>
      </c>
    </row>
    <row r="554" customFormat="false" ht="15" hidden="false" customHeight="false" outlineLevel="0" collapsed="false">
      <c r="A554" s="0" t="n">
        <v>1972</v>
      </c>
      <c r="B554" s="0" t="s">
        <v>96</v>
      </c>
      <c r="C554" s="0" t="n">
        <v>34.5</v>
      </c>
    </row>
    <row r="555" customFormat="false" ht="15" hidden="false" customHeight="false" outlineLevel="0" collapsed="false">
      <c r="A555" s="0" t="n">
        <v>1972</v>
      </c>
      <c r="B555" s="0" t="s">
        <v>97</v>
      </c>
      <c r="C555" s="0" t="n">
        <v>34.5</v>
      </c>
    </row>
    <row r="556" customFormat="false" ht="15" hidden="false" customHeight="false" outlineLevel="0" collapsed="false">
      <c r="A556" s="0" t="n">
        <v>1972</v>
      </c>
      <c r="B556" s="0" t="s">
        <v>98</v>
      </c>
      <c r="C556" s="0" t="n">
        <v>34.5</v>
      </c>
    </row>
    <row r="557" customFormat="false" ht="15" hidden="false" customHeight="false" outlineLevel="0" collapsed="false">
      <c r="A557" s="0" t="n">
        <v>1971</v>
      </c>
      <c r="B557" s="0" t="s">
        <v>99</v>
      </c>
      <c r="C557" s="0" t="n">
        <v>28</v>
      </c>
    </row>
    <row r="558" customFormat="false" ht="15" hidden="false" customHeight="false" outlineLevel="0" collapsed="false">
      <c r="A558" s="0" t="n">
        <v>1971</v>
      </c>
      <c r="B558" s="0" t="s">
        <v>100</v>
      </c>
      <c r="C558" s="0" t="n">
        <v>28</v>
      </c>
    </row>
    <row r="559" customFormat="false" ht="15" hidden="false" customHeight="false" outlineLevel="0" collapsed="false">
      <c r="A559" s="0" t="n">
        <v>1971</v>
      </c>
      <c r="B559" s="0" t="s">
        <v>101</v>
      </c>
      <c r="C559" s="0" t="n">
        <v>28</v>
      </c>
    </row>
    <row r="560" customFormat="false" ht="15" hidden="false" customHeight="false" outlineLevel="0" collapsed="false">
      <c r="A560" s="0" t="n">
        <v>1971</v>
      </c>
      <c r="B560" s="0" t="s">
        <v>102</v>
      </c>
      <c r="C560" s="0" t="n">
        <v>28</v>
      </c>
    </row>
    <row r="561" customFormat="false" ht="15" hidden="false" customHeight="false" outlineLevel="0" collapsed="false">
      <c r="A561" s="0" t="n">
        <v>1971</v>
      </c>
      <c r="B561" s="0" t="s">
        <v>103</v>
      </c>
      <c r="C561" s="0" t="n">
        <v>28</v>
      </c>
    </row>
    <row r="562" customFormat="false" ht="15" hidden="false" customHeight="false" outlineLevel="0" collapsed="false">
      <c r="A562" s="0" t="n">
        <v>1971</v>
      </c>
      <c r="B562" s="0" t="s">
        <v>104</v>
      </c>
      <c r="C562" s="0" t="n">
        <v>28</v>
      </c>
    </row>
    <row r="563" customFormat="false" ht="15" hidden="false" customHeight="false" outlineLevel="0" collapsed="false">
      <c r="A563" s="0" t="n">
        <v>1971</v>
      </c>
      <c r="B563" s="0" t="s">
        <v>105</v>
      </c>
      <c r="C563" s="0" t="n">
        <v>28</v>
      </c>
      <c r="D563" s="0" t="n">
        <v>28</v>
      </c>
    </row>
    <row r="564" customFormat="false" ht="15" hidden="false" customHeight="false" outlineLevel="0" collapsed="false">
      <c r="A564" s="0" t="n">
        <v>1971</v>
      </c>
      <c r="B564" s="0" t="s">
        <v>94</v>
      </c>
      <c r="C564" s="0" t="n">
        <v>28</v>
      </c>
    </row>
    <row r="565" customFormat="false" ht="15" hidden="false" customHeight="false" outlineLevel="0" collapsed="false">
      <c r="A565" s="0" t="n">
        <v>1971</v>
      </c>
      <c r="B565" s="0" t="s">
        <v>95</v>
      </c>
      <c r="C565" s="0" t="n">
        <v>28</v>
      </c>
    </row>
    <row r="566" customFormat="false" ht="15" hidden="false" customHeight="false" outlineLevel="0" collapsed="false">
      <c r="A566" s="0" t="n">
        <v>1971</v>
      </c>
      <c r="B566" s="0" t="s">
        <v>96</v>
      </c>
      <c r="C566" s="0" t="n">
        <v>28</v>
      </c>
    </row>
    <row r="567" customFormat="false" ht="15" hidden="false" customHeight="false" outlineLevel="0" collapsed="false">
      <c r="A567" s="0" t="n">
        <v>1971</v>
      </c>
      <c r="B567" s="0" t="s">
        <v>97</v>
      </c>
      <c r="C567" s="0" t="n">
        <v>28</v>
      </c>
    </row>
    <row r="568" customFormat="false" ht="15" hidden="false" customHeight="false" outlineLevel="0" collapsed="false">
      <c r="A568" s="0" t="n">
        <v>1971</v>
      </c>
      <c r="B568" s="0" t="s">
        <v>98</v>
      </c>
      <c r="C568" s="0" t="n">
        <v>28</v>
      </c>
    </row>
    <row r="569" customFormat="false" ht="15" hidden="false" customHeight="false" outlineLevel="0" collapsed="false">
      <c r="A569" s="0" t="n">
        <v>1970</v>
      </c>
      <c r="B569" s="0" t="s">
        <v>99</v>
      </c>
      <c r="C569" s="0" t="n">
        <v>28.4</v>
      </c>
    </row>
    <row r="570" customFormat="false" ht="15" hidden="false" customHeight="false" outlineLevel="0" collapsed="false">
      <c r="A570" s="0" t="n">
        <v>1970</v>
      </c>
      <c r="B570" s="0" t="s">
        <v>100</v>
      </c>
      <c r="C570" s="0" t="n">
        <v>28.4</v>
      </c>
    </row>
    <row r="571" customFormat="false" ht="15" hidden="false" customHeight="false" outlineLevel="0" collapsed="false">
      <c r="A571" s="0" t="n">
        <v>1970</v>
      </c>
      <c r="B571" s="0" t="s">
        <v>101</v>
      </c>
      <c r="C571" s="0" t="n">
        <v>28.4</v>
      </c>
    </row>
    <row r="572" customFormat="false" ht="15" hidden="false" customHeight="false" outlineLevel="0" collapsed="false">
      <c r="A572" s="0" t="n">
        <v>1970</v>
      </c>
      <c r="B572" s="0" t="s">
        <v>102</v>
      </c>
      <c r="C572" s="0" t="n">
        <v>28.4</v>
      </c>
    </row>
    <row r="573" customFormat="false" ht="15" hidden="false" customHeight="false" outlineLevel="0" collapsed="false">
      <c r="A573" s="0" t="n">
        <v>1970</v>
      </c>
      <c r="B573" s="0" t="s">
        <v>103</v>
      </c>
      <c r="C573" s="0" t="n">
        <v>28.4</v>
      </c>
    </row>
    <row r="574" customFormat="false" ht="15" hidden="false" customHeight="false" outlineLevel="0" collapsed="false">
      <c r="A574" s="0" t="n">
        <v>1970</v>
      </c>
      <c r="B574" s="0" t="s">
        <v>104</v>
      </c>
      <c r="C574" s="0" t="n">
        <v>28.4</v>
      </c>
    </row>
    <row r="575" customFormat="false" ht="15" hidden="false" customHeight="false" outlineLevel="0" collapsed="false">
      <c r="A575" s="0" t="n">
        <v>1970</v>
      </c>
      <c r="B575" s="0" t="s">
        <v>105</v>
      </c>
      <c r="C575" s="0" t="n">
        <v>28.4</v>
      </c>
      <c r="D575" s="0" t="n">
        <v>28.4</v>
      </c>
    </row>
    <row r="576" customFormat="false" ht="15" hidden="false" customHeight="false" outlineLevel="0" collapsed="false">
      <c r="A576" s="0" t="n">
        <v>1970</v>
      </c>
      <c r="B576" s="0" t="s">
        <v>94</v>
      </c>
      <c r="C576" s="0" t="n">
        <v>28.4</v>
      </c>
    </row>
    <row r="577" customFormat="false" ht="15" hidden="false" customHeight="false" outlineLevel="0" collapsed="false">
      <c r="A577" s="0" t="n">
        <v>1970</v>
      </c>
      <c r="B577" s="0" t="s">
        <v>95</v>
      </c>
      <c r="C577" s="0" t="n">
        <v>28.4</v>
      </c>
    </row>
    <row r="578" customFormat="false" ht="15" hidden="false" customHeight="false" outlineLevel="0" collapsed="false">
      <c r="A578" s="0" t="n">
        <v>1970</v>
      </c>
      <c r="B578" s="0" t="s">
        <v>96</v>
      </c>
      <c r="C578" s="0" t="n">
        <v>28.4</v>
      </c>
    </row>
    <row r="579" customFormat="false" ht="15" hidden="false" customHeight="false" outlineLevel="0" collapsed="false">
      <c r="A579" s="0" t="n">
        <v>1970</v>
      </c>
      <c r="B579" s="0" t="s">
        <v>97</v>
      </c>
      <c r="C579" s="0" t="n">
        <v>28.4</v>
      </c>
    </row>
    <row r="580" customFormat="false" ht="15" hidden="false" customHeight="false" outlineLevel="0" collapsed="false">
      <c r="A580" s="0" t="n">
        <v>1970</v>
      </c>
      <c r="B580" s="0" t="s">
        <v>98</v>
      </c>
      <c r="C580" s="0" t="n">
        <v>28.4</v>
      </c>
    </row>
    <row r="581" customFormat="false" ht="15" hidden="false" customHeight="false" outlineLevel="0" collapsed="false">
      <c r="A581" s="0" t="n">
        <v>1969</v>
      </c>
      <c r="B581" s="0" t="s">
        <v>99</v>
      </c>
      <c r="C581" s="0" t="n">
        <v>26.1</v>
      </c>
    </row>
    <row r="582" customFormat="false" ht="15" hidden="false" customHeight="false" outlineLevel="0" collapsed="false">
      <c r="A582" s="0" t="n">
        <v>1969</v>
      </c>
      <c r="B582" s="0" t="s">
        <v>100</v>
      </c>
      <c r="C582" s="0" t="n">
        <v>26.1</v>
      </c>
    </row>
    <row r="583" customFormat="false" ht="15" hidden="false" customHeight="false" outlineLevel="0" collapsed="false">
      <c r="A583" s="0" t="n">
        <v>1969</v>
      </c>
      <c r="B583" s="0" t="s">
        <v>101</v>
      </c>
      <c r="C583" s="0" t="n">
        <v>26.1</v>
      </c>
    </row>
    <row r="584" customFormat="false" ht="15" hidden="false" customHeight="false" outlineLevel="0" collapsed="false">
      <c r="A584" s="0" t="n">
        <v>1969</v>
      </c>
      <c r="B584" s="0" t="s">
        <v>102</v>
      </c>
      <c r="C584" s="0" t="n">
        <v>26.1</v>
      </c>
    </row>
    <row r="585" customFormat="false" ht="15" hidden="false" customHeight="false" outlineLevel="0" collapsed="false">
      <c r="A585" s="0" t="n">
        <v>1969</v>
      </c>
      <c r="B585" s="0" t="s">
        <v>103</v>
      </c>
      <c r="C585" s="0" t="n">
        <v>26.1</v>
      </c>
    </row>
    <row r="586" customFormat="false" ht="15" hidden="false" customHeight="false" outlineLevel="0" collapsed="false">
      <c r="A586" s="0" t="n">
        <v>1969</v>
      </c>
      <c r="B586" s="0" t="s">
        <v>104</v>
      </c>
      <c r="C586" s="0" t="n">
        <v>26.1</v>
      </c>
    </row>
    <row r="587" customFormat="false" ht="15" hidden="false" customHeight="false" outlineLevel="0" collapsed="false">
      <c r="A587" s="0" t="n">
        <v>1969</v>
      </c>
      <c r="B587" s="0" t="s">
        <v>105</v>
      </c>
      <c r="C587" s="0" t="n">
        <v>26.1</v>
      </c>
      <c r="D587" s="0" t="n">
        <v>26.1</v>
      </c>
    </row>
    <row r="588" customFormat="false" ht="15" hidden="false" customHeight="false" outlineLevel="0" collapsed="false">
      <c r="A588" s="0" t="n">
        <v>1969</v>
      </c>
      <c r="B588" s="0" t="s">
        <v>94</v>
      </c>
      <c r="C588" s="0" t="n">
        <v>26.1</v>
      </c>
    </row>
    <row r="589" customFormat="false" ht="15" hidden="false" customHeight="false" outlineLevel="0" collapsed="false">
      <c r="A589" s="0" t="n">
        <v>1969</v>
      </c>
      <c r="B589" s="0" t="s">
        <v>95</v>
      </c>
      <c r="C589" s="0" t="n">
        <v>26.1</v>
      </c>
    </row>
    <row r="590" customFormat="false" ht="15" hidden="false" customHeight="false" outlineLevel="0" collapsed="false">
      <c r="A590" s="0" t="n">
        <v>1969</v>
      </c>
      <c r="B590" s="0" t="s">
        <v>96</v>
      </c>
      <c r="C590" s="0" t="n">
        <v>26.1</v>
      </c>
    </row>
    <row r="591" customFormat="false" ht="15" hidden="false" customHeight="false" outlineLevel="0" collapsed="false">
      <c r="A591" s="0" t="n">
        <v>1969</v>
      </c>
      <c r="B591" s="0" t="s">
        <v>97</v>
      </c>
      <c r="C591" s="0" t="n">
        <v>26.1</v>
      </c>
    </row>
    <row r="592" customFormat="false" ht="15" hidden="false" customHeight="false" outlineLevel="0" collapsed="false">
      <c r="A592" s="0" t="n">
        <v>1969</v>
      </c>
      <c r="B592" s="0" t="s">
        <v>98</v>
      </c>
      <c r="C592" s="0" t="n">
        <v>26.1</v>
      </c>
    </row>
    <row r="593" customFormat="false" ht="15" hidden="false" customHeight="false" outlineLevel="0" collapsed="false">
      <c r="A593" s="0" t="n">
        <v>1968</v>
      </c>
      <c r="B593" s="0" t="s">
        <v>99</v>
      </c>
      <c r="C593" s="0" t="n">
        <v>24.1</v>
      </c>
    </row>
    <row r="594" customFormat="false" ht="15" hidden="false" customHeight="false" outlineLevel="0" collapsed="false">
      <c r="A594" s="0" t="n">
        <v>1968</v>
      </c>
      <c r="B594" s="0" t="s">
        <v>100</v>
      </c>
      <c r="C594" s="0" t="n">
        <v>24.1</v>
      </c>
    </row>
    <row r="595" customFormat="false" ht="15" hidden="false" customHeight="false" outlineLevel="0" collapsed="false">
      <c r="A595" s="0" t="n">
        <v>1968</v>
      </c>
      <c r="B595" s="0" t="s">
        <v>101</v>
      </c>
      <c r="C595" s="0" t="n">
        <v>24.1</v>
      </c>
    </row>
    <row r="596" customFormat="false" ht="15" hidden="false" customHeight="false" outlineLevel="0" collapsed="false">
      <c r="A596" s="0" t="n">
        <v>1968</v>
      </c>
      <c r="B596" s="0" t="s">
        <v>102</v>
      </c>
      <c r="C596" s="0" t="n">
        <v>24.1</v>
      </c>
    </row>
    <row r="597" customFormat="false" ht="15" hidden="false" customHeight="false" outlineLevel="0" collapsed="false">
      <c r="A597" s="0" t="n">
        <v>1968</v>
      </c>
      <c r="B597" s="0" t="s">
        <v>103</v>
      </c>
      <c r="C597" s="0" t="n">
        <v>24.1</v>
      </c>
    </row>
    <row r="598" customFormat="false" ht="15" hidden="false" customHeight="false" outlineLevel="0" collapsed="false">
      <c r="A598" s="0" t="n">
        <v>1968</v>
      </c>
      <c r="B598" s="0" t="s">
        <v>104</v>
      </c>
      <c r="C598" s="0" t="n">
        <v>24.1</v>
      </c>
    </row>
    <row r="599" customFormat="false" ht="15" hidden="false" customHeight="false" outlineLevel="0" collapsed="false">
      <c r="A599" s="0" t="n">
        <v>1968</v>
      </c>
      <c r="B599" s="0" t="s">
        <v>105</v>
      </c>
      <c r="C599" s="0" t="n">
        <v>24.1</v>
      </c>
      <c r="D599" s="0" t="n">
        <v>24.1</v>
      </c>
    </row>
    <row r="600" customFormat="false" ht="15" hidden="false" customHeight="false" outlineLevel="0" collapsed="false">
      <c r="A600" s="0" t="n">
        <v>1968</v>
      </c>
      <c r="B600" s="0" t="s">
        <v>94</v>
      </c>
      <c r="C600" s="0" t="n">
        <v>24.1</v>
      </c>
    </row>
    <row r="601" customFormat="false" ht="15" hidden="false" customHeight="false" outlineLevel="0" collapsed="false">
      <c r="A601" s="0" t="n">
        <v>1968</v>
      </c>
      <c r="B601" s="0" t="s">
        <v>95</v>
      </c>
      <c r="C601" s="0" t="n">
        <v>24.1</v>
      </c>
    </row>
    <row r="602" customFormat="false" ht="15" hidden="false" customHeight="false" outlineLevel="0" collapsed="false">
      <c r="A602" s="0" t="n">
        <v>1968</v>
      </c>
      <c r="B602" s="0" t="s">
        <v>96</v>
      </c>
      <c r="C602" s="0" t="n">
        <v>24.1</v>
      </c>
    </row>
    <row r="603" customFormat="false" ht="15" hidden="false" customHeight="false" outlineLevel="0" collapsed="false">
      <c r="A603" s="0" t="n">
        <v>1968</v>
      </c>
      <c r="B603" s="0" t="s">
        <v>97</v>
      </c>
      <c r="C603" s="0" t="n">
        <v>24.1</v>
      </c>
    </row>
    <row r="604" customFormat="false" ht="15" hidden="false" customHeight="false" outlineLevel="0" collapsed="false">
      <c r="A604" s="0" t="n">
        <v>1968</v>
      </c>
      <c r="B604" s="0" t="s">
        <v>98</v>
      </c>
      <c r="C604" s="0" t="n">
        <v>24.1</v>
      </c>
    </row>
    <row r="605" customFormat="false" ht="15" hidden="false" customHeight="false" outlineLevel="0" collapsed="false">
      <c r="A605" s="0" t="n">
        <v>1967</v>
      </c>
      <c r="B605" s="0" t="s">
        <v>99</v>
      </c>
      <c r="C605" s="0" t="n">
        <v>23.8</v>
      </c>
    </row>
    <row r="606" customFormat="false" ht="15" hidden="false" customHeight="false" outlineLevel="0" collapsed="false">
      <c r="A606" s="0" t="n">
        <v>1967</v>
      </c>
      <c r="B606" s="0" t="s">
        <v>100</v>
      </c>
      <c r="C606" s="0" t="n">
        <v>23.8</v>
      </c>
    </row>
    <row r="607" customFormat="false" ht="15" hidden="false" customHeight="false" outlineLevel="0" collapsed="false">
      <c r="A607" s="0" t="n">
        <v>1967</v>
      </c>
      <c r="B607" s="0" t="s">
        <v>101</v>
      </c>
      <c r="C607" s="0" t="n">
        <v>23.8</v>
      </c>
    </row>
    <row r="608" customFormat="false" ht="15" hidden="false" customHeight="false" outlineLevel="0" collapsed="false">
      <c r="A608" s="0" t="n">
        <v>1967</v>
      </c>
      <c r="B608" s="0" t="s">
        <v>102</v>
      </c>
      <c r="C608" s="0" t="n">
        <v>23.8</v>
      </c>
    </row>
    <row r="609" customFormat="false" ht="15" hidden="false" customHeight="false" outlineLevel="0" collapsed="false">
      <c r="A609" s="0" t="n">
        <v>1967</v>
      </c>
      <c r="B609" s="0" t="s">
        <v>103</v>
      </c>
      <c r="C609" s="0" t="n">
        <v>23.8</v>
      </c>
    </row>
    <row r="610" customFormat="false" ht="15" hidden="false" customHeight="false" outlineLevel="0" collapsed="false">
      <c r="A610" s="0" t="n">
        <v>1967</v>
      </c>
      <c r="B610" s="0" t="s">
        <v>104</v>
      </c>
      <c r="C610" s="0" t="n">
        <v>23.8</v>
      </c>
    </row>
    <row r="611" customFormat="false" ht="15" hidden="false" customHeight="false" outlineLevel="0" collapsed="false">
      <c r="A611" s="0" t="n">
        <v>1967</v>
      </c>
      <c r="B611" s="0" t="s">
        <v>105</v>
      </c>
      <c r="C611" s="0" t="n">
        <v>23.8</v>
      </c>
      <c r="D611" s="0" t="n">
        <v>23.8</v>
      </c>
    </row>
    <row r="612" customFormat="false" ht="15" hidden="false" customHeight="false" outlineLevel="0" collapsed="false">
      <c r="A612" s="0" t="n">
        <v>1967</v>
      </c>
      <c r="B612" s="0" t="s">
        <v>94</v>
      </c>
      <c r="C612" s="0" t="n">
        <v>23.8</v>
      </c>
    </row>
    <row r="613" customFormat="false" ht="15" hidden="false" customHeight="false" outlineLevel="0" collapsed="false">
      <c r="A613" s="0" t="n">
        <v>1967</v>
      </c>
      <c r="B613" s="0" t="s">
        <v>95</v>
      </c>
      <c r="C613" s="0" t="n">
        <v>23.8</v>
      </c>
    </row>
    <row r="614" customFormat="false" ht="15" hidden="false" customHeight="false" outlineLevel="0" collapsed="false">
      <c r="A614" s="0" t="n">
        <v>1967</v>
      </c>
      <c r="B614" s="0" t="s">
        <v>96</v>
      </c>
      <c r="C614" s="0" t="n">
        <v>23.8</v>
      </c>
    </row>
    <row r="615" customFormat="false" ht="15" hidden="false" customHeight="false" outlineLevel="0" collapsed="false">
      <c r="A615" s="0" t="n">
        <v>1967</v>
      </c>
      <c r="B615" s="0" t="s">
        <v>97</v>
      </c>
      <c r="C615" s="0" t="n">
        <v>23.8</v>
      </c>
    </row>
    <row r="616" customFormat="false" ht="15" hidden="false" customHeight="false" outlineLevel="0" collapsed="false">
      <c r="A616" s="0" t="n">
        <v>1967</v>
      </c>
      <c r="B616" s="0" t="s">
        <v>98</v>
      </c>
      <c r="C616" s="0" t="n">
        <v>23.8</v>
      </c>
    </row>
    <row r="617" customFormat="false" ht="15" hidden="false" customHeight="false" outlineLevel="0" collapsed="false">
      <c r="A617" s="0" t="n">
        <v>1966</v>
      </c>
      <c r="B617" s="0" t="s">
        <v>99</v>
      </c>
      <c r="C617" s="0" t="n">
        <v>23.8</v>
      </c>
    </row>
    <row r="618" customFormat="false" ht="15" hidden="false" customHeight="false" outlineLevel="0" collapsed="false">
      <c r="A618" s="0" t="n">
        <v>1966</v>
      </c>
      <c r="B618" s="0" t="s">
        <v>100</v>
      </c>
      <c r="C618" s="0" t="n">
        <v>23.8</v>
      </c>
    </row>
    <row r="619" customFormat="false" ht="15" hidden="false" customHeight="false" outlineLevel="0" collapsed="false">
      <c r="A619" s="0" t="n">
        <v>1966</v>
      </c>
      <c r="B619" s="0" t="s">
        <v>101</v>
      </c>
      <c r="C619" s="0" t="n">
        <v>23.8</v>
      </c>
    </row>
    <row r="620" customFormat="false" ht="15" hidden="false" customHeight="false" outlineLevel="0" collapsed="false">
      <c r="A620" s="0" t="n">
        <v>1966</v>
      </c>
      <c r="B620" s="0" t="s">
        <v>102</v>
      </c>
      <c r="C620" s="0" t="n">
        <v>23.8</v>
      </c>
    </row>
    <row r="621" customFormat="false" ht="15" hidden="false" customHeight="false" outlineLevel="0" collapsed="false">
      <c r="A621" s="0" t="n">
        <v>1966</v>
      </c>
      <c r="B621" s="0" t="s">
        <v>103</v>
      </c>
      <c r="C621" s="0" t="n">
        <v>23.8</v>
      </c>
    </row>
    <row r="622" customFormat="false" ht="15" hidden="false" customHeight="false" outlineLevel="0" collapsed="false">
      <c r="A622" s="0" t="n">
        <v>1966</v>
      </c>
      <c r="B622" s="0" t="s">
        <v>104</v>
      </c>
      <c r="C622" s="0" t="n">
        <v>23.8</v>
      </c>
    </row>
    <row r="623" customFormat="false" ht="15" hidden="false" customHeight="false" outlineLevel="0" collapsed="false">
      <c r="A623" s="0" t="n">
        <v>1966</v>
      </c>
      <c r="B623" s="0" t="s">
        <v>105</v>
      </c>
      <c r="C623" s="0" t="n">
        <v>23.8</v>
      </c>
      <c r="D623" s="0" t="n">
        <v>23.8</v>
      </c>
    </row>
    <row r="624" customFormat="false" ht="15" hidden="false" customHeight="false" outlineLevel="0" collapsed="false">
      <c r="A624" s="0" t="n">
        <v>1966</v>
      </c>
      <c r="B624" s="0" t="s">
        <v>94</v>
      </c>
      <c r="C624" s="0" t="n">
        <v>23.8</v>
      </c>
    </row>
    <row r="625" customFormat="false" ht="15" hidden="false" customHeight="false" outlineLevel="0" collapsed="false">
      <c r="A625" s="0" t="n">
        <v>1966</v>
      </c>
      <c r="B625" s="0" t="s">
        <v>95</v>
      </c>
      <c r="C625" s="0" t="n">
        <v>23.8</v>
      </c>
    </row>
    <row r="626" customFormat="false" ht="15" hidden="false" customHeight="false" outlineLevel="0" collapsed="false">
      <c r="A626" s="0" t="n">
        <v>1966</v>
      </c>
      <c r="B626" s="0" t="s">
        <v>96</v>
      </c>
      <c r="C626" s="0" t="n">
        <v>23.8</v>
      </c>
    </row>
    <row r="627" customFormat="false" ht="15" hidden="false" customHeight="false" outlineLevel="0" collapsed="false">
      <c r="A627" s="0" t="n">
        <v>1966</v>
      </c>
      <c r="B627" s="0" t="s">
        <v>97</v>
      </c>
      <c r="C627" s="0" t="n">
        <v>23.8</v>
      </c>
    </row>
    <row r="628" customFormat="false" ht="15" hidden="false" customHeight="false" outlineLevel="0" collapsed="false">
      <c r="A628" s="0" t="n">
        <v>1966</v>
      </c>
      <c r="B628" s="0" t="s">
        <v>98</v>
      </c>
      <c r="C628" s="0" t="n">
        <v>23.8</v>
      </c>
    </row>
    <row r="629" customFormat="false" ht="15" hidden="false" customHeight="false" outlineLevel="0" collapsed="false">
      <c r="A629" s="0" t="n">
        <v>1965</v>
      </c>
      <c r="B629" s="0" t="s">
        <v>99</v>
      </c>
      <c r="C629" s="0" t="n">
        <v>20.4</v>
      </c>
    </row>
    <row r="630" customFormat="false" ht="15" hidden="false" customHeight="false" outlineLevel="0" collapsed="false">
      <c r="A630" s="0" t="n">
        <v>1965</v>
      </c>
      <c r="B630" s="0" t="s">
        <v>100</v>
      </c>
      <c r="C630" s="0" t="n">
        <v>20.4</v>
      </c>
    </row>
    <row r="631" customFormat="false" ht="15" hidden="false" customHeight="false" outlineLevel="0" collapsed="false">
      <c r="A631" s="0" t="n">
        <v>1965</v>
      </c>
      <c r="B631" s="0" t="s">
        <v>101</v>
      </c>
      <c r="C631" s="0" t="n">
        <v>20.4</v>
      </c>
    </row>
    <row r="632" customFormat="false" ht="15" hidden="false" customHeight="false" outlineLevel="0" collapsed="false">
      <c r="A632" s="0" t="n">
        <v>1965</v>
      </c>
      <c r="B632" s="0" t="s">
        <v>102</v>
      </c>
      <c r="C632" s="0" t="n">
        <v>20.4</v>
      </c>
    </row>
    <row r="633" customFormat="false" ht="15" hidden="false" customHeight="false" outlineLevel="0" collapsed="false">
      <c r="A633" s="0" t="n">
        <v>1965</v>
      </c>
      <c r="B633" s="0" t="s">
        <v>103</v>
      </c>
      <c r="C633" s="0" t="n">
        <v>20.4</v>
      </c>
    </row>
    <row r="634" customFormat="false" ht="15" hidden="false" customHeight="false" outlineLevel="0" collapsed="false">
      <c r="A634" s="0" t="n">
        <v>1965</v>
      </c>
      <c r="B634" s="0" t="s">
        <v>104</v>
      </c>
      <c r="C634" s="0" t="n">
        <v>20.4</v>
      </c>
    </row>
    <row r="635" customFormat="false" ht="15" hidden="false" customHeight="false" outlineLevel="0" collapsed="false">
      <c r="A635" s="0" t="n">
        <v>1965</v>
      </c>
      <c r="B635" s="0" t="s">
        <v>105</v>
      </c>
      <c r="C635" s="0" t="n">
        <v>20.4</v>
      </c>
      <c r="D635" s="0" t="n">
        <v>20.4</v>
      </c>
    </row>
    <row r="636" customFormat="false" ht="15" hidden="false" customHeight="false" outlineLevel="0" collapsed="false">
      <c r="A636" s="0" t="n">
        <v>1965</v>
      </c>
      <c r="B636" s="0" t="s">
        <v>94</v>
      </c>
      <c r="C636" s="0" t="n">
        <v>20.4</v>
      </c>
    </row>
    <row r="637" customFormat="false" ht="15" hidden="false" customHeight="false" outlineLevel="0" collapsed="false">
      <c r="A637" s="0" t="n">
        <v>1965</v>
      </c>
      <c r="B637" s="0" t="s">
        <v>95</v>
      </c>
      <c r="C637" s="0" t="n">
        <v>20.4</v>
      </c>
    </row>
    <row r="638" customFormat="false" ht="15" hidden="false" customHeight="false" outlineLevel="0" collapsed="false">
      <c r="A638" s="0" t="n">
        <v>1965</v>
      </c>
      <c r="B638" s="0" t="s">
        <v>96</v>
      </c>
      <c r="C638" s="0" t="n">
        <v>20.4</v>
      </c>
    </row>
    <row r="639" customFormat="false" ht="15" hidden="false" customHeight="false" outlineLevel="0" collapsed="false">
      <c r="A639" s="0" t="n">
        <v>1965</v>
      </c>
      <c r="B639" s="0" t="s">
        <v>97</v>
      </c>
      <c r="C639" s="0" t="n">
        <v>20.4</v>
      </c>
    </row>
    <row r="640" customFormat="false" ht="15" hidden="false" customHeight="false" outlineLevel="0" collapsed="false">
      <c r="A640" s="0" t="n">
        <v>1965</v>
      </c>
      <c r="B640" s="0" t="s">
        <v>98</v>
      </c>
      <c r="C640" s="0" t="n">
        <v>20.4</v>
      </c>
    </row>
    <row r="641" customFormat="false" ht="15" hidden="false" customHeight="false" outlineLevel="0" collapsed="false">
      <c r="A641" s="0" t="n">
        <v>1964</v>
      </c>
      <c r="B641" s="0" t="s">
        <v>99</v>
      </c>
      <c r="C641" s="0" t="n">
        <v>20.9</v>
      </c>
    </row>
    <row r="642" customFormat="false" ht="15" hidden="false" customHeight="false" outlineLevel="0" collapsed="false">
      <c r="A642" s="0" t="n">
        <v>1964</v>
      </c>
      <c r="B642" s="0" t="s">
        <v>100</v>
      </c>
      <c r="C642" s="0" t="n">
        <v>20.9</v>
      </c>
    </row>
    <row r="643" customFormat="false" ht="15" hidden="false" customHeight="false" outlineLevel="0" collapsed="false">
      <c r="A643" s="0" t="n">
        <v>1964</v>
      </c>
      <c r="B643" s="0" t="s">
        <v>101</v>
      </c>
      <c r="C643" s="0" t="n">
        <v>20.9</v>
      </c>
    </row>
    <row r="644" customFormat="false" ht="15" hidden="false" customHeight="false" outlineLevel="0" collapsed="false">
      <c r="A644" s="0" t="n">
        <v>1964</v>
      </c>
      <c r="B644" s="0" t="s">
        <v>102</v>
      </c>
      <c r="C644" s="0" t="n">
        <v>20.9</v>
      </c>
    </row>
    <row r="645" customFormat="false" ht="15" hidden="false" customHeight="false" outlineLevel="0" collapsed="false">
      <c r="A645" s="0" t="n">
        <v>1964</v>
      </c>
      <c r="B645" s="0" t="s">
        <v>103</v>
      </c>
      <c r="C645" s="0" t="n">
        <v>20.9</v>
      </c>
    </row>
    <row r="646" customFormat="false" ht="15" hidden="false" customHeight="false" outlineLevel="0" collapsed="false">
      <c r="A646" s="0" t="n">
        <v>1964</v>
      </c>
      <c r="B646" s="0" t="s">
        <v>104</v>
      </c>
      <c r="C646" s="0" t="n">
        <v>20.9</v>
      </c>
    </row>
    <row r="647" customFormat="false" ht="15" hidden="false" customHeight="false" outlineLevel="0" collapsed="false">
      <c r="A647" s="0" t="n">
        <v>1964</v>
      </c>
      <c r="B647" s="0" t="s">
        <v>105</v>
      </c>
      <c r="C647" s="0" t="n">
        <v>20.9</v>
      </c>
      <c r="D647" s="0" t="n">
        <v>20.9</v>
      </c>
    </row>
    <row r="648" customFormat="false" ht="15" hidden="false" customHeight="false" outlineLevel="0" collapsed="false">
      <c r="A648" s="0" t="n">
        <v>1964</v>
      </c>
      <c r="B648" s="0" t="s">
        <v>94</v>
      </c>
      <c r="C648" s="0" t="n">
        <v>20.9</v>
      </c>
    </row>
    <row r="649" customFormat="false" ht="15" hidden="false" customHeight="false" outlineLevel="0" collapsed="false">
      <c r="A649" s="0" t="n">
        <v>1964</v>
      </c>
      <c r="B649" s="0" t="s">
        <v>95</v>
      </c>
      <c r="C649" s="0" t="n">
        <v>20.9</v>
      </c>
    </row>
    <row r="650" customFormat="false" ht="15" hidden="false" customHeight="false" outlineLevel="0" collapsed="false">
      <c r="A650" s="0" t="n">
        <v>1964</v>
      </c>
      <c r="B650" s="0" t="s">
        <v>96</v>
      </c>
      <c r="C650" s="0" t="n">
        <v>20.9</v>
      </c>
    </row>
    <row r="651" customFormat="false" ht="15" hidden="false" customHeight="false" outlineLevel="0" collapsed="false">
      <c r="A651" s="0" t="n">
        <v>1964</v>
      </c>
      <c r="B651" s="0" t="s">
        <v>97</v>
      </c>
      <c r="C651" s="0" t="n">
        <v>20.9</v>
      </c>
    </row>
    <row r="652" customFormat="false" ht="15" hidden="false" customHeight="false" outlineLevel="0" collapsed="false">
      <c r="A652" s="0" t="n">
        <v>1964</v>
      </c>
      <c r="B652" s="0" t="s">
        <v>98</v>
      </c>
      <c r="C652" s="0" t="n">
        <v>20.9</v>
      </c>
    </row>
    <row r="653" customFormat="false" ht="15" hidden="false" customHeight="false" outlineLevel="0" collapsed="false">
      <c r="A653" s="0" t="n">
        <v>1963</v>
      </c>
      <c r="B653" s="0" t="s">
        <v>99</v>
      </c>
      <c r="C653" s="0" t="n">
        <v>24.7</v>
      </c>
    </row>
    <row r="654" customFormat="false" ht="15" hidden="false" customHeight="false" outlineLevel="0" collapsed="false">
      <c r="A654" s="0" t="n">
        <v>1963</v>
      </c>
      <c r="B654" s="0" t="s">
        <v>100</v>
      </c>
      <c r="C654" s="0" t="n">
        <v>24.7</v>
      </c>
    </row>
    <row r="655" customFormat="false" ht="15" hidden="false" customHeight="false" outlineLevel="0" collapsed="false">
      <c r="A655" s="0" t="n">
        <v>1963</v>
      </c>
      <c r="B655" s="0" t="s">
        <v>101</v>
      </c>
      <c r="C655" s="0" t="n">
        <v>24.7</v>
      </c>
    </row>
    <row r="656" customFormat="false" ht="15" hidden="false" customHeight="false" outlineLevel="0" collapsed="false">
      <c r="A656" s="0" t="n">
        <v>1963</v>
      </c>
      <c r="B656" s="0" t="s">
        <v>102</v>
      </c>
      <c r="C656" s="0" t="n">
        <v>24.7</v>
      </c>
    </row>
    <row r="657" customFormat="false" ht="15" hidden="false" customHeight="false" outlineLevel="0" collapsed="false">
      <c r="A657" s="0" t="n">
        <v>1963</v>
      </c>
      <c r="B657" s="0" t="s">
        <v>103</v>
      </c>
      <c r="C657" s="0" t="n">
        <v>24.7</v>
      </c>
    </row>
    <row r="658" customFormat="false" ht="15" hidden="false" customHeight="false" outlineLevel="0" collapsed="false">
      <c r="A658" s="0" t="n">
        <v>1963</v>
      </c>
      <c r="B658" s="0" t="s">
        <v>104</v>
      </c>
      <c r="C658" s="0" t="n">
        <v>24.7</v>
      </c>
    </row>
    <row r="659" customFormat="false" ht="15" hidden="false" customHeight="false" outlineLevel="0" collapsed="false">
      <c r="A659" s="0" t="n">
        <v>1963</v>
      </c>
      <c r="B659" s="0" t="s">
        <v>105</v>
      </c>
      <c r="C659" s="0" t="n">
        <v>24.7</v>
      </c>
      <c r="D659" s="0" t="n">
        <v>24.7</v>
      </c>
    </row>
    <row r="660" customFormat="false" ht="15" hidden="false" customHeight="false" outlineLevel="0" collapsed="false">
      <c r="A660" s="0" t="n">
        <v>1963</v>
      </c>
      <c r="B660" s="0" t="s">
        <v>94</v>
      </c>
      <c r="C660" s="0" t="n">
        <v>24.7</v>
      </c>
    </row>
    <row r="661" customFormat="false" ht="15" hidden="false" customHeight="false" outlineLevel="0" collapsed="false">
      <c r="A661" s="0" t="n">
        <v>1963</v>
      </c>
      <c r="B661" s="0" t="s">
        <v>95</v>
      </c>
      <c r="C661" s="0" t="n">
        <v>24.7</v>
      </c>
    </row>
    <row r="662" customFormat="false" ht="15" hidden="false" customHeight="false" outlineLevel="0" collapsed="false">
      <c r="A662" s="0" t="n">
        <v>1963</v>
      </c>
      <c r="B662" s="0" t="s">
        <v>96</v>
      </c>
      <c r="C662" s="0" t="n">
        <v>24.7</v>
      </c>
    </row>
    <row r="663" customFormat="false" ht="15" hidden="false" customHeight="false" outlineLevel="0" collapsed="false">
      <c r="A663" s="0" t="n">
        <v>1963</v>
      </c>
      <c r="B663" s="0" t="s">
        <v>97</v>
      </c>
      <c r="C663" s="0" t="n">
        <v>24.7</v>
      </c>
    </row>
    <row r="664" customFormat="false" ht="15" hidden="false" customHeight="false" outlineLevel="0" collapsed="false">
      <c r="A664" s="0" t="n">
        <v>1963</v>
      </c>
      <c r="B664" s="0" t="s">
        <v>98</v>
      </c>
      <c r="C664" s="0" t="n">
        <v>24.7</v>
      </c>
    </row>
    <row r="665" customFormat="false" ht="15" hidden="false" customHeight="false" outlineLevel="0" collapsed="false">
      <c r="A665" s="0" t="n">
        <v>1962</v>
      </c>
      <c r="B665" s="0" t="s">
        <v>99</v>
      </c>
      <c r="C665" s="0" t="n">
        <v>23.4</v>
      </c>
    </row>
    <row r="666" customFormat="false" ht="15" hidden="false" customHeight="false" outlineLevel="0" collapsed="false">
      <c r="A666" s="0" t="n">
        <v>1962</v>
      </c>
      <c r="B666" s="0" t="s">
        <v>100</v>
      </c>
      <c r="C666" s="0" t="n">
        <v>23.4</v>
      </c>
    </row>
    <row r="667" customFormat="false" ht="15" hidden="false" customHeight="false" outlineLevel="0" collapsed="false">
      <c r="A667" s="0" t="n">
        <v>1962</v>
      </c>
      <c r="B667" s="0" t="s">
        <v>101</v>
      </c>
      <c r="C667" s="0" t="n">
        <v>23.4</v>
      </c>
    </row>
    <row r="668" customFormat="false" ht="15" hidden="false" customHeight="false" outlineLevel="0" collapsed="false">
      <c r="A668" s="0" t="n">
        <v>1962</v>
      </c>
      <c r="B668" s="0" t="s">
        <v>102</v>
      </c>
      <c r="C668" s="0" t="n">
        <v>23.4</v>
      </c>
    </row>
    <row r="669" customFormat="false" ht="15" hidden="false" customHeight="false" outlineLevel="0" collapsed="false">
      <c r="A669" s="0" t="n">
        <v>1962</v>
      </c>
      <c r="B669" s="0" t="s">
        <v>103</v>
      </c>
      <c r="C669" s="0" t="n">
        <v>23.4</v>
      </c>
    </row>
    <row r="670" customFormat="false" ht="15" hidden="false" customHeight="false" outlineLevel="0" collapsed="false">
      <c r="A670" s="0" t="n">
        <v>1962</v>
      </c>
      <c r="B670" s="0" t="s">
        <v>104</v>
      </c>
      <c r="C670" s="0" t="n">
        <v>23.4</v>
      </c>
    </row>
    <row r="671" customFormat="false" ht="15" hidden="false" customHeight="false" outlineLevel="0" collapsed="false">
      <c r="A671" s="0" t="n">
        <v>1962</v>
      </c>
      <c r="B671" s="0" t="s">
        <v>105</v>
      </c>
      <c r="C671" s="0" t="n">
        <v>23.4</v>
      </c>
      <c r="D671" s="0" t="n">
        <v>23.4</v>
      </c>
    </row>
    <row r="672" customFormat="false" ht="15" hidden="false" customHeight="false" outlineLevel="0" collapsed="false">
      <c r="A672" s="0" t="n">
        <v>1962</v>
      </c>
      <c r="B672" s="0" t="s">
        <v>94</v>
      </c>
      <c r="C672" s="0" t="n">
        <v>23.4</v>
      </c>
    </row>
    <row r="673" customFormat="false" ht="15" hidden="false" customHeight="false" outlineLevel="0" collapsed="false">
      <c r="A673" s="0" t="n">
        <v>1962</v>
      </c>
      <c r="B673" s="0" t="s">
        <v>95</v>
      </c>
      <c r="C673" s="0" t="n">
        <v>23.4</v>
      </c>
    </row>
    <row r="674" customFormat="false" ht="15" hidden="false" customHeight="false" outlineLevel="0" collapsed="false">
      <c r="A674" s="0" t="n">
        <v>1962</v>
      </c>
      <c r="B674" s="0" t="s">
        <v>96</v>
      </c>
      <c r="C674" s="0" t="n">
        <v>23.4</v>
      </c>
    </row>
    <row r="675" customFormat="false" ht="15" hidden="false" customHeight="false" outlineLevel="0" collapsed="false">
      <c r="A675" s="0" t="n">
        <v>1962</v>
      </c>
      <c r="B675" s="0" t="s">
        <v>97</v>
      </c>
      <c r="C675" s="0" t="n">
        <v>23.4</v>
      </c>
    </row>
    <row r="676" customFormat="false" ht="15" hidden="false" customHeight="false" outlineLevel="0" collapsed="false">
      <c r="A676" s="0" t="n">
        <v>1962</v>
      </c>
      <c r="B676" s="0" t="s">
        <v>98</v>
      </c>
      <c r="C676" s="0" t="n">
        <v>23.4</v>
      </c>
    </row>
    <row r="677" customFormat="false" ht="15" hidden="false" customHeight="false" outlineLevel="0" collapsed="false">
      <c r="A677" s="0" t="n">
        <v>1961</v>
      </c>
      <c r="B677" s="0" t="s">
        <v>99</v>
      </c>
      <c r="C677" s="0" t="n">
        <v>23.7</v>
      </c>
    </row>
    <row r="678" customFormat="false" ht="15" hidden="false" customHeight="false" outlineLevel="0" collapsed="false">
      <c r="A678" s="0" t="n">
        <v>1961</v>
      </c>
      <c r="B678" s="0" t="s">
        <v>100</v>
      </c>
      <c r="C678" s="0" t="n">
        <v>23.7</v>
      </c>
    </row>
    <row r="679" customFormat="false" ht="15" hidden="false" customHeight="false" outlineLevel="0" collapsed="false">
      <c r="A679" s="0" t="n">
        <v>1961</v>
      </c>
      <c r="B679" s="0" t="s">
        <v>101</v>
      </c>
      <c r="C679" s="0" t="n">
        <v>23.7</v>
      </c>
    </row>
    <row r="680" customFormat="false" ht="15" hidden="false" customHeight="false" outlineLevel="0" collapsed="false">
      <c r="A680" s="0" t="n">
        <v>1961</v>
      </c>
      <c r="B680" s="0" t="s">
        <v>102</v>
      </c>
      <c r="C680" s="0" t="n">
        <v>23.7</v>
      </c>
    </row>
    <row r="681" customFormat="false" ht="15" hidden="false" customHeight="false" outlineLevel="0" collapsed="false">
      <c r="A681" s="0" t="n">
        <v>1961</v>
      </c>
      <c r="B681" s="0" t="s">
        <v>103</v>
      </c>
      <c r="C681" s="0" t="n">
        <v>23.7</v>
      </c>
    </row>
    <row r="682" customFormat="false" ht="15" hidden="false" customHeight="false" outlineLevel="0" collapsed="false">
      <c r="A682" s="0" t="n">
        <v>1961</v>
      </c>
      <c r="B682" s="0" t="s">
        <v>104</v>
      </c>
      <c r="C682" s="0" t="n">
        <v>23.7</v>
      </c>
    </row>
    <row r="683" customFormat="false" ht="15" hidden="false" customHeight="false" outlineLevel="0" collapsed="false">
      <c r="A683" s="0" t="n">
        <v>1961</v>
      </c>
      <c r="B683" s="0" t="s">
        <v>105</v>
      </c>
      <c r="C683" s="0" t="n">
        <v>23.7</v>
      </c>
      <c r="D683" s="0" t="n">
        <v>23.7</v>
      </c>
    </row>
    <row r="684" customFormat="false" ht="15" hidden="false" customHeight="false" outlineLevel="0" collapsed="false">
      <c r="A684" s="0" t="n">
        <v>1961</v>
      </c>
      <c r="B684" s="0" t="s">
        <v>94</v>
      </c>
      <c r="C684" s="0" t="n">
        <v>23.7</v>
      </c>
    </row>
    <row r="685" customFormat="false" ht="15" hidden="false" customHeight="false" outlineLevel="0" collapsed="false">
      <c r="A685" s="0" t="n">
        <v>1961</v>
      </c>
      <c r="B685" s="0" t="s">
        <v>95</v>
      </c>
      <c r="C685" s="0" t="n">
        <v>23.7</v>
      </c>
    </row>
    <row r="686" customFormat="false" ht="15" hidden="false" customHeight="false" outlineLevel="0" collapsed="false">
      <c r="A686" s="0" t="n">
        <v>1961</v>
      </c>
      <c r="B686" s="0" t="s">
        <v>96</v>
      </c>
      <c r="C686" s="0" t="n">
        <v>23.7</v>
      </c>
    </row>
    <row r="687" customFormat="false" ht="15" hidden="false" customHeight="false" outlineLevel="0" collapsed="false">
      <c r="A687" s="0" t="n">
        <v>1961</v>
      </c>
      <c r="B687" s="0" t="s">
        <v>97</v>
      </c>
      <c r="C687" s="0" t="n">
        <v>23.7</v>
      </c>
    </row>
    <row r="688" customFormat="false" ht="15" hidden="false" customHeight="false" outlineLevel="0" collapsed="false">
      <c r="A688" s="0" t="n">
        <v>1961</v>
      </c>
      <c r="B688" s="0" t="s">
        <v>98</v>
      </c>
      <c r="C688" s="0" t="n">
        <v>23.7</v>
      </c>
    </row>
    <row r="689" customFormat="false" ht="15" hidden="false" customHeight="false" outlineLevel="0" collapsed="false">
      <c r="A689" s="0" t="n">
        <v>1960</v>
      </c>
      <c r="B689" s="0" t="s">
        <v>99</v>
      </c>
      <c r="C689" s="0" t="n">
        <v>23.1</v>
      </c>
    </row>
    <row r="690" customFormat="false" ht="15" hidden="false" customHeight="false" outlineLevel="0" collapsed="false">
      <c r="A690" s="0" t="n">
        <v>1960</v>
      </c>
      <c r="B690" s="0" t="s">
        <v>100</v>
      </c>
      <c r="C690" s="0" t="n">
        <v>23.1</v>
      </c>
    </row>
    <row r="691" customFormat="false" ht="15" hidden="false" customHeight="false" outlineLevel="0" collapsed="false">
      <c r="A691" s="0" t="n">
        <v>1960</v>
      </c>
      <c r="B691" s="0" t="s">
        <v>101</v>
      </c>
      <c r="C691" s="0" t="n">
        <v>23.1</v>
      </c>
    </row>
    <row r="692" customFormat="false" ht="15" hidden="false" customHeight="false" outlineLevel="0" collapsed="false">
      <c r="A692" s="0" t="n">
        <v>1960</v>
      </c>
      <c r="B692" s="0" t="s">
        <v>102</v>
      </c>
      <c r="C692" s="0" t="n">
        <v>23.1</v>
      </c>
    </row>
    <row r="693" customFormat="false" ht="15" hidden="false" customHeight="false" outlineLevel="0" collapsed="false">
      <c r="A693" s="0" t="n">
        <v>1960</v>
      </c>
      <c r="B693" s="0" t="s">
        <v>103</v>
      </c>
      <c r="C693" s="0" t="n">
        <v>23.1</v>
      </c>
    </row>
    <row r="694" customFormat="false" ht="15" hidden="false" customHeight="false" outlineLevel="0" collapsed="false">
      <c r="A694" s="0" t="n">
        <v>1960</v>
      </c>
      <c r="B694" s="0" t="s">
        <v>104</v>
      </c>
      <c r="C694" s="0" t="n">
        <v>23.1</v>
      </c>
    </row>
    <row r="695" customFormat="false" ht="15" hidden="false" customHeight="false" outlineLevel="0" collapsed="false">
      <c r="A695" s="0" t="n">
        <v>1960</v>
      </c>
      <c r="B695" s="0" t="s">
        <v>105</v>
      </c>
      <c r="C695" s="0" t="n">
        <v>23.1</v>
      </c>
      <c r="D695" s="0" t="n">
        <v>23.1</v>
      </c>
    </row>
    <row r="696" customFormat="false" ht="15" hidden="false" customHeight="false" outlineLevel="0" collapsed="false">
      <c r="A696" s="0" t="n">
        <v>1960</v>
      </c>
      <c r="B696" s="0" t="s">
        <v>94</v>
      </c>
      <c r="C696" s="0" t="n">
        <v>23.1</v>
      </c>
    </row>
    <row r="697" customFormat="false" ht="15" hidden="false" customHeight="false" outlineLevel="0" collapsed="false">
      <c r="A697" s="0" t="n">
        <v>1960</v>
      </c>
      <c r="B697" s="0" t="s">
        <v>95</v>
      </c>
      <c r="C697" s="0" t="n">
        <v>23.1</v>
      </c>
    </row>
    <row r="698" customFormat="false" ht="15" hidden="false" customHeight="false" outlineLevel="0" collapsed="false">
      <c r="A698" s="0" t="n">
        <v>1960</v>
      </c>
      <c r="B698" s="0" t="s">
        <v>96</v>
      </c>
      <c r="C698" s="0" t="n">
        <v>23.1</v>
      </c>
    </row>
    <row r="699" customFormat="false" ht="15" hidden="false" customHeight="false" outlineLevel="0" collapsed="false">
      <c r="A699" s="0" t="n">
        <v>1960</v>
      </c>
      <c r="B699" s="0" t="s">
        <v>97</v>
      </c>
      <c r="C699" s="0" t="n">
        <v>23.1</v>
      </c>
    </row>
    <row r="700" customFormat="false" ht="15" hidden="false" customHeight="false" outlineLevel="0" collapsed="false">
      <c r="A700" s="0" t="n">
        <v>1960</v>
      </c>
      <c r="B700" s="0" t="s">
        <v>98</v>
      </c>
      <c r="C700" s="0" t="n">
        <v>23.1</v>
      </c>
    </row>
    <row r="702" customFormat="false" ht="15" hidden="false" customHeight="false" outlineLevel="0" collapsed="false">
      <c r="A702" s="0" t="n">
        <v>1959</v>
      </c>
      <c r="C702" s="0" t="n">
        <v>25.6</v>
      </c>
    </row>
    <row r="703" customFormat="false" ht="15" hidden="false" customHeight="false" outlineLevel="0" collapsed="false">
      <c r="A703" s="0" t="n">
        <f aca="false">A702-1</f>
        <v>1958</v>
      </c>
      <c r="C703" s="0" t="n">
        <v>22.6</v>
      </c>
    </row>
    <row r="704" customFormat="false" ht="15" hidden="false" customHeight="false" outlineLevel="0" collapsed="false">
      <c r="A704" s="0" t="n">
        <f aca="false">A703-1</f>
        <v>1957</v>
      </c>
      <c r="C704" s="0" t="n">
        <v>17.6</v>
      </c>
    </row>
    <row r="705" customFormat="false" ht="15" hidden="false" customHeight="false" outlineLevel="0" collapsed="false">
      <c r="A705" s="0" t="n">
        <f aca="false">A704-1</f>
        <v>1956</v>
      </c>
      <c r="C705" s="0" t="n">
        <v>16.6</v>
      </c>
    </row>
    <row r="706" customFormat="false" ht="15" hidden="false" customHeight="false" outlineLevel="0" collapsed="false">
      <c r="A706" s="0" t="n">
        <f aca="false">A705-1</f>
        <v>1955</v>
      </c>
      <c r="C706" s="0" t="n">
        <v>19.7</v>
      </c>
    </row>
    <row r="707" customFormat="false" ht="15" hidden="false" customHeight="false" outlineLevel="0" collapsed="false">
      <c r="A707" s="0" t="n">
        <f aca="false">A706-1</f>
        <v>1954</v>
      </c>
      <c r="C707" s="0" t="n">
        <v>19</v>
      </c>
    </row>
    <row r="708" customFormat="false" ht="15" hidden="false" customHeight="false" outlineLevel="0" collapsed="false">
      <c r="A708" s="0" t="n">
        <f aca="false">A707-1</f>
        <v>1953</v>
      </c>
      <c r="C708" s="0" t="n">
        <v>21.9</v>
      </c>
    </row>
    <row r="709" customFormat="false" ht="15" hidden="false" customHeight="false" outlineLevel="0" collapsed="false">
      <c r="A709" s="0" t="n">
        <f aca="false">A708-1</f>
        <v>1952</v>
      </c>
    </row>
    <row r="710" customFormat="false" ht="15" hidden="false" customHeight="false" outlineLevel="0" collapsed="false">
      <c r="A710" s="0" t="n">
        <f aca="false">A709-1</f>
        <v>1951</v>
      </c>
    </row>
    <row r="711" customFormat="false" ht="15" hidden="false" customHeight="false" outlineLevel="0" collapsed="false">
      <c r="A711" s="0" t="n">
        <f aca="false">A710-1</f>
        <v>1950</v>
      </c>
    </row>
  </sheetData>
  <hyperlinks>
    <hyperlink ref="E1" r:id="rId1" display="https://www.nass.usda.gov/Charts_and_Maps/Cattle/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1.25" outlineLevelRow="0" outlineLevelCol="0"/>
  <cols>
    <col collapsed="false" customWidth="true" hidden="false" outlineLevel="0" max="1" min="1" style="30" width="22.14"/>
    <col collapsed="false" customWidth="true" hidden="false" outlineLevel="0" max="3" min="2" style="31" width="18.71"/>
    <col collapsed="false" customWidth="false" hidden="false" outlineLevel="0" max="256" min="4" style="30" width="11.42"/>
    <col collapsed="false" customWidth="true" hidden="false" outlineLevel="0" max="257" min="257" style="30" width="22.14"/>
    <col collapsed="false" customWidth="true" hidden="false" outlineLevel="0" max="259" min="258" style="30" width="18.71"/>
    <col collapsed="false" customWidth="false" hidden="false" outlineLevel="0" max="512" min="260" style="30" width="11.42"/>
    <col collapsed="false" customWidth="true" hidden="false" outlineLevel="0" max="513" min="513" style="30" width="22.14"/>
    <col collapsed="false" customWidth="true" hidden="false" outlineLevel="0" max="515" min="514" style="30" width="18.71"/>
    <col collapsed="false" customWidth="false" hidden="false" outlineLevel="0" max="768" min="516" style="30" width="11.42"/>
    <col collapsed="false" customWidth="true" hidden="false" outlineLevel="0" max="769" min="769" style="30" width="22.14"/>
    <col collapsed="false" customWidth="true" hidden="false" outlineLevel="0" max="771" min="770" style="30" width="18.71"/>
    <col collapsed="false" customWidth="false" hidden="false" outlineLevel="0" max="1025" min="772" style="30" width="11.42"/>
  </cols>
  <sheetData>
    <row r="1" customFormat="false" ht="12.75" hidden="false" customHeight="false" outlineLevel="0" collapsed="false">
      <c r="A1" s="32" t="s">
        <v>110</v>
      </c>
    </row>
    <row r="2" customFormat="false" ht="12.75" hidden="false" customHeight="false" outlineLevel="0" collapsed="false">
      <c r="A2" s="33"/>
    </row>
    <row r="3" customFormat="false" ht="11.25" hidden="false" customHeight="false" outlineLevel="0" collapsed="false">
      <c r="A3" s="34" t="s">
        <v>111</v>
      </c>
      <c r="B3" s="35"/>
      <c r="C3" s="35"/>
    </row>
    <row r="4" customFormat="false" ht="11.25" hidden="false" customHeight="false" outlineLevel="0" collapsed="false">
      <c r="A4" s="36" t="s">
        <v>112</v>
      </c>
      <c r="B4" s="37" t="s">
        <v>113</v>
      </c>
      <c r="C4" s="37" t="s">
        <v>114</v>
      </c>
    </row>
    <row r="5" customFormat="false" ht="11.25" hidden="false" customHeight="false" outlineLevel="0" collapsed="false">
      <c r="A5" s="30" t="n">
        <v>1861</v>
      </c>
      <c r="B5" s="38" t="n">
        <v>0.49</v>
      </c>
      <c r="C5" s="31" t="n">
        <v>11.65258359111</v>
      </c>
    </row>
    <row r="6" customFormat="false" ht="11.25" hidden="false" customHeight="false" outlineLevel="0" collapsed="false">
      <c r="A6" s="30" t="n">
        <v>1862</v>
      </c>
      <c r="B6" s="38" t="n">
        <v>1.05</v>
      </c>
      <c r="C6" s="31" t="n">
        <v>22.472839782855</v>
      </c>
    </row>
    <row r="7" customFormat="false" ht="11.25" hidden="false" customHeight="false" outlineLevel="0" collapsed="false">
      <c r="A7" s="30" t="n">
        <v>1863</v>
      </c>
      <c r="B7" s="38" t="n">
        <v>3.15</v>
      </c>
      <c r="C7" s="31" t="n">
        <v>54.6636643366743</v>
      </c>
    </row>
    <row r="8" customFormat="false" ht="11.25" hidden="false" customHeight="false" outlineLevel="0" collapsed="false">
      <c r="A8" s="30" t="n">
        <v>1864</v>
      </c>
      <c r="B8" s="38" t="n">
        <v>8.06</v>
      </c>
      <c r="C8" s="31" t="n">
        <v>110.1100842856</v>
      </c>
    </row>
    <row r="9" customFormat="false" ht="11.25" hidden="false" customHeight="false" outlineLevel="0" collapsed="false">
      <c r="A9" s="30" t="n">
        <v>1865</v>
      </c>
      <c r="B9" s="38" t="n">
        <v>6.59</v>
      </c>
      <c r="C9" s="31" t="n">
        <v>91.9851019683319</v>
      </c>
    </row>
    <row r="10" customFormat="false" ht="11.25" hidden="false" customHeight="false" outlineLevel="0" collapsed="false">
      <c r="A10" s="30" t="n">
        <v>1866</v>
      </c>
      <c r="B10" s="38" t="n">
        <v>3.74</v>
      </c>
      <c r="C10" s="31" t="n">
        <v>54.576896615505</v>
      </c>
    </row>
    <row r="11" customFormat="false" ht="11.25" hidden="false" customHeight="false" outlineLevel="0" collapsed="false">
      <c r="A11" s="30" t="n">
        <v>1867</v>
      </c>
      <c r="B11" s="38" t="n">
        <v>2.41</v>
      </c>
      <c r="C11" s="31" t="n">
        <v>36.8432271269936</v>
      </c>
    </row>
    <row r="12" customFormat="false" ht="11.25" hidden="false" customHeight="false" outlineLevel="0" collapsed="false">
      <c r="A12" s="30" t="n">
        <v>1868</v>
      </c>
      <c r="B12" s="38" t="n">
        <v>3.63</v>
      </c>
      <c r="C12" s="31" t="n">
        <v>58.2688631512597</v>
      </c>
    </row>
    <row r="13" customFormat="false" ht="11.25" hidden="false" customHeight="false" outlineLevel="0" collapsed="false">
      <c r="A13" s="30" t="n">
        <v>1869</v>
      </c>
      <c r="B13" s="38" t="n">
        <v>3.64</v>
      </c>
      <c r="C13" s="31" t="n">
        <v>58.429383435423</v>
      </c>
    </row>
    <row r="14" customFormat="false" ht="11.25" hidden="false" customHeight="false" outlineLevel="0" collapsed="false">
      <c r="A14" s="30" t="n">
        <v>1870</v>
      </c>
      <c r="B14" s="38" t="n">
        <v>3.86</v>
      </c>
      <c r="C14" s="31" t="n">
        <v>65.221925986331</v>
      </c>
    </row>
    <row r="15" customFormat="false" ht="11.25" hidden="false" customHeight="false" outlineLevel="0" collapsed="false">
      <c r="A15" s="30" t="n">
        <v>1871</v>
      </c>
      <c r="B15" s="38" t="n">
        <v>4.34</v>
      </c>
      <c r="C15" s="31" t="n">
        <v>77.406448140945</v>
      </c>
    </row>
    <row r="16" customFormat="false" ht="11.25" hidden="false" customHeight="false" outlineLevel="0" collapsed="false">
      <c r="A16" s="30" t="n">
        <v>1872</v>
      </c>
      <c r="B16" s="38" t="n">
        <v>3.64</v>
      </c>
      <c r="C16" s="31" t="n">
        <v>64.92153715047</v>
      </c>
    </row>
    <row r="17" customFormat="false" ht="11.25" hidden="false" customHeight="false" outlineLevel="0" collapsed="false">
      <c r="A17" s="30" t="n">
        <v>1873</v>
      </c>
      <c r="B17" s="38" t="n">
        <v>1.83</v>
      </c>
      <c r="C17" s="31" t="n">
        <v>32.6391244465275</v>
      </c>
    </row>
    <row r="18" customFormat="false" ht="11.25" hidden="false" customHeight="false" outlineLevel="0" collapsed="false">
      <c r="A18" s="30" t="n">
        <v>1874</v>
      </c>
      <c r="B18" s="38" t="n">
        <v>1.17</v>
      </c>
      <c r="C18" s="31" t="n">
        <v>22.0951449965885</v>
      </c>
    </row>
    <row r="19" customFormat="false" ht="11.25" hidden="false" customHeight="false" outlineLevel="0" collapsed="false">
      <c r="A19" s="30" t="n">
        <v>1875</v>
      </c>
      <c r="B19" s="38" t="n">
        <v>1.35</v>
      </c>
      <c r="C19" s="31" t="n">
        <v>26.26695559035</v>
      </c>
    </row>
    <row r="20" customFormat="false" ht="11.25" hidden="false" customHeight="false" outlineLevel="0" collapsed="false">
      <c r="A20" s="30" t="n">
        <v>1876</v>
      </c>
      <c r="B20" s="38" t="n">
        <v>2.56</v>
      </c>
      <c r="C20" s="31" t="n">
        <v>51.36649093224</v>
      </c>
    </row>
    <row r="21" customFormat="false" ht="11.25" hidden="false" customHeight="false" outlineLevel="0" collapsed="false">
      <c r="A21" s="30" t="n">
        <v>1877</v>
      </c>
      <c r="B21" s="38" t="n">
        <v>2.42</v>
      </c>
      <c r="C21" s="31" t="n">
        <v>48.5573859593831</v>
      </c>
    </row>
    <row r="22" customFormat="false" ht="11.25" hidden="false" customHeight="false" outlineLevel="0" collapsed="false">
      <c r="A22" s="30" t="n">
        <v>1878</v>
      </c>
      <c r="B22" s="38" t="n">
        <v>1.19</v>
      </c>
      <c r="C22" s="31" t="n">
        <v>26.3474673316231</v>
      </c>
    </row>
    <row r="23" customFormat="false" ht="11.25" hidden="false" customHeight="false" outlineLevel="0" collapsed="false">
      <c r="A23" s="30" t="n">
        <v>1879</v>
      </c>
      <c r="B23" s="38" t="n">
        <v>0.86</v>
      </c>
      <c r="C23" s="31" t="n">
        <v>19.7210634829136</v>
      </c>
    </row>
    <row r="24" customFormat="false" ht="11.25" hidden="false" customHeight="false" outlineLevel="0" collapsed="false">
      <c r="A24" s="30" t="n">
        <v>1880</v>
      </c>
      <c r="B24" s="38" t="n">
        <v>0.95</v>
      </c>
      <c r="C24" s="31" t="n">
        <v>21.0336924075983</v>
      </c>
    </row>
    <row r="25" customFormat="false" ht="11.25" hidden="false" customHeight="false" outlineLevel="0" collapsed="false">
      <c r="A25" s="30" t="n">
        <v>1881</v>
      </c>
      <c r="B25" s="38" t="n">
        <v>0.86</v>
      </c>
      <c r="C25" s="31" t="n">
        <v>19.041026811089</v>
      </c>
    </row>
    <row r="26" customFormat="false" ht="11.25" hidden="false" customHeight="false" outlineLevel="0" collapsed="false">
      <c r="A26" s="30" t="n">
        <v>1882</v>
      </c>
      <c r="B26" s="38" t="n">
        <v>0.78</v>
      </c>
      <c r="C26" s="31" t="n">
        <v>17.2697685030807</v>
      </c>
    </row>
    <row r="27" customFormat="false" ht="11.25" hidden="false" customHeight="false" outlineLevel="0" collapsed="false">
      <c r="A27" s="30" t="n">
        <v>1883</v>
      </c>
      <c r="B27" s="38" t="n">
        <v>1</v>
      </c>
      <c r="C27" s="31" t="n">
        <v>22.9314691661786</v>
      </c>
    </row>
    <row r="28" customFormat="false" ht="11.25" hidden="false" customHeight="false" outlineLevel="0" collapsed="false">
      <c r="A28" s="30" t="n">
        <v>1884</v>
      </c>
      <c r="B28" s="38" t="n">
        <v>0.84</v>
      </c>
      <c r="C28" s="31" t="n">
        <v>19.97585758476</v>
      </c>
    </row>
    <row r="29" customFormat="false" ht="11.25" hidden="false" customHeight="false" outlineLevel="0" collapsed="false">
      <c r="A29" s="30" t="n">
        <v>1885</v>
      </c>
      <c r="B29" s="38" t="n">
        <v>0.88</v>
      </c>
      <c r="C29" s="31" t="n">
        <v>20.92708889832</v>
      </c>
    </row>
    <row r="30" customFormat="false" ht="11.25" hidden="false" customHeight="false" outlineLevel="0" collapsed="false">
      <c r="A30" s="30" t="n">
        <v>1886</v>
      </c>
      <c r="B30" s="38" t="n">
        <v>0.71</v>
      </c>
      <c r="C30" s="31" t="n">
        <v>16.88435581569</v>
      </c>
    </row>
    <row r="31" customFormat="false" ht="11.25" hidden="false" customHeight="false" outlineLevel="0" collapsed="false">
      <c r="A31" s="30" t="n">
        <v>1887</v>
      </c>
      <c r="B31" s="38" t="n">
        <v>0.67</v>
      </c>
      <c r="C31" s="31" t="n">
        <v>15.93312450213</v>
      </c>
    </row>
    <row r="32" customFormat="false" ht="11.25" hidden="false" customHeight="false" outlineLevel="0" collapsed="false">
      <c r="A32" s="30" t="n">
        <v>1888</v>
      </c>
      <c r="B32" s="38" t="n">
        <v>0.88</v>
      </c>
      <c r="C32" s="31" t="n">
        <v>20.92708889832</v>
      </c>
    </row>
    <row r="33" customFormat="false" ht="11.25" hidden="false" customHeight="false" outlineLevel="0" collapsed="false">
      <c r="A33" s="30" t="n">
        <v>1889</v>
      </c>
      <c r="B33" s="38" t="n">
        <v>0.94</v>
      </c>
      <c r="C33" s="31" t="n">
        <v>22.35393586866</v>
      </c>
    </row>
    <row r="34" customFormat="false" ht="11.25" hidden="false" customHeight="false" outlineLevel="0" collapsed="false">
      <c r="A34" s="30" t="n">
        <v>1890</v>
      </c>
      <c r="B34" s="38" t="n">
        <v>0.87</v>
      </c>
      <c r="C34" s="31" t="n">
        <v>20.68928106993</v>
      </c>
    </row>
    <row r="35" customFormat="false" ht="11.25" hidden="false" customHeight="false" outlineLevel="0" collapsed="false">
      <c r="A35" s="30" t="n">
        <v>1891</v>
      </c>
      <c r="B35" s="38" t="n">
        <v>0.67</v>
      </c>
      <c r="C35" s="31" t="n">
        <v>15.93312450213</v>
      </c>
    </row>
    <row r="36" customFormat="false" ht="11.25" hidden="false" customHeight="false" outlineLevel="0" collapsed="false">
      <c r="A36" s="30" t="n">
        <v>1892</v>
      </c>
      <c r="B36" s="38" t="n">
        <v>0.56</v>
      </c>
      <c r="C36" s="31" t="n">
        <v>13.31723838984</v>
      </c>
    </row>
    <row r="37" customFormat="false" ht="11.25" hidden="false" customHeight="false" outlineLevel="0" collapsed="false">
      <c r="A37" s="30" t="n">
        <v>1893</v>
      </c>
      <c r="B37" s="38" t="n">
        <v>0.64</v>
      </c>
      <c r="C37" s="31" t="n">
        <v>15.21970101696</v>
      </c>
    </row>
    <row r="38" customFormat="false" ht="11.25" hidden="false" customHeight="false" outlineLevel="0" collapsed="false">
      <c r="A38" s="30" t="n">
        <v>1894</v>
      </c>
      <c r="B38" s="38" t="n">
        <v>0.84</v>
      </c>
      <c r="C38" s="31" t="n">
        <v>20.7441597995585</v>
      </c>
    </row>
    <row r="39" customFormat="false" ht="11.25" hidden="false" customHeight="false" outlineLevel="0" collapsed="false">
      <c r="A39" s="30" t="n">
        <v>1895</v>
      </c>
      <c r="B39" s="38" t="n">
        <v>1.36</v>
      </c>
      <c r="C39" s="31" t="n">
        <v>34.9292138339232</v>
      </c>
    </row>
    <row r="40" customFormat="false" ht="11.25" hidden="false" customHeight="false" outlineLevel="0" collapsed="false">
      <c r="A40" s="30" t="n">
        <v>1896</v>
      </c>
      <c r="B40" s="38" t="n">
        <v>1.18</v>
      </c>
      <c r="C40" s="31" t="n">
        <v>30.3062296500216</v>
      </c>
    </row>
    <row r="41" customFormat="false" ht="11.25" hidden="false" customHeight="false" outlineLevel="0" collapsed="false">
      <c r="A41" s="30" t="n">
        <v>1897</v>
      </c>
      <c r="B41" s="38" t="n">
        <v>0.79</v>
      </c>
      <c r="C41" s="31" t="n">
        <v>20.2897639182348</v>
      </c>
    </row>
    <row r="42" customFormat="false" ht="11.25" hidden="false" customHeight="false" outlineLevel="0" collapsed="false">
      <c r="A42" s="30" t="n">
        <v>1898</v>
      </c>
      <c r="B42" s="38" t="n">
        <v>0.91</v>
      </c>
      <c r="C42" s="31" t="n">
        <v>23.3717533741692</v>
      </c>
    </row>
    <row r="43" customFormat="false" ht="11.25" hidden="false" customHeight="false" outlineLevel="0" collapsed="false">
      <c r="A43" s="30" t="n">
        <v>1899</v>
      </c>
      <c r="B43" s="38" t="n">
        <v>1.29</v>
      </c>
      <c r="C43" s="31" t="n">
        <v>33.1313866512948</v>
      </c>
    </row>
    <row r="44" customFormat="false" ht="11.25" hidden="false" customHeight="false" outlineLevel="0" collapsed="false">
      <c r="A44" s="30" t="n">
        <v>1900</v>
      </c>
      <c r="B44" s="38" t="n">
        <v>1.19</v>
      </c>
      <c r="C44" s="31" t="n">
        <v>30.5630621046828</v>
      </c>
    </row>
    <row r="45" customFormat="false" ht="11.25" hidden="false" customHeight="false" outlineLevel="0" collapsed="false">
      <c r="A45" s="30" t="n">
        <v>1901</v>
      </c>
      <c r="B45" s="38" t="n">
        <v>0.96</v>
      </c>
      <c r="C45" s="31" t="n">
        <v>24.6559156474752</v>
      </c>
    </row>
    <row r="46" customFormat="false" ht="11.25" hidden="false" customHeight="false" outlineLevel="0" collapsed="false">
      <c r="A46" s="30" t="n">
        <v>1902</v>
      </c>
      <c r="B46" s="38" t="n">
        <v>0.8</v>
      </c>
      <c r="C46" s="31" t="n">
        <v>20.546596372896</v>
      </c>
    </row>
    <row r="47" customFormat="false" ht="11.25" hidden="false" customHeight="false" outlineLevel="0" collapsed="false">
      <c r="A47" s="30" t="n">
        <v>1903</v>
      </c>
      <c r="B47" s="38" t="n">
        <v>0.94</v>
      </c>
      <c r="C47" s="31" t="n">
        <v>23.2137026328392</v>
      </c>
    </row>
    <row r="48" customFormat="false" ht="11.25" hidden="false" customHeight="false" outlineLevel="0" collapsed="false">
      <c r="A48" s="30" t="n">
        <v>1904</v>
      </c>
      <c r="B48" s="38" t="n">
        <v>0.86</v>
      </c>
      <c r="C48" s="31" t="n">
        <v>20.45147324154</v>
      </c>
    </row>
    <row r="49" customFormat="false" ht="11.25" hidden="false" customHeight="false" outlineLevel="0" collapsed="false">
      <c r="A49" s="30" t="n">
        <v>1905</v>
      </c>
      <c r="B49" s="38" t="n">
        <v>0.62</v>
      </c>
      <c r="C49" s="31" t="n">
        <v>14.74408536018</v>
      </c>
    </row>
    <row r="50" customFormat="false" ht="11.25" hidden="false" customHeight="false" outlineLevel="0" collapsed="false">
      <c r="A50" s="30" t="n">
        <v>1906</v>
      </c>
      <c r="B50" s="38" t="n">
        <v>0.73</v>
      </c>
      <c r="C50" s="31" t="n">
        <v>17.35997147247</v>
      </c>
    </row>
    <row r="51" customFormat="false" ht="11.25" hidden="false" customHeight="false" outlineLevel="0" collapsed="false">
      <c r="A51" s="30" t="n">
        <v>1907</v>
      </c>
      <c r="B51" s="38" t="n">
        <v>0.72</v>
      </c>
      <c r="C51" s="31" t="n">
        <v>17.12216364408</v>
      </c>
    </row>
    <row r="52" customFormat="false" ht="11.25" hidden="false" customHeight="false" outlineLevel="0" collapsed="false">
      <c r="A52" s="30" t="n">
        <v>1908</v>
      </c>
      <c r="B52" s="38" t="n">
        <v>0.72</v>
      </c>
      <c r="C52" s="31" t="n">
        <v>16.5106577996486</v>
      </c>
    </row>
    <row r="53" customFormat="false" ht="11.25" hidden="false" customHeight="false" outlineLevel="0" collapsed="false">
      <c r="A53" s="30" t="n">
        <v>1909</v>
      </c>
      <c r="B53" s="38" t="n">
        <v>0.7</v>
      </c>
      <c r="C53" s="31" t="n">
        <v>16.6465479873</v>
      </c>
    </row>
    <row r="54" customFormat="false" ht="11.25" hidden="false" customHeight="false" outlineLevel="0" collapsed="false">
      <c r="A54" s="30" t="n">
        <v>1910</v>
      </c>
      <c r="B54" s="38" t="n">
        <v>0.61</v>
      </c>
      <c r="C54" s="31" t="n">
        <v>13.9881961913689</v>
      </c>
    </row>
    <row r="55" customFormat="false" ht="11.25" hidden="false" customHeight="false" outlineLevel="0" collapsed="false">
      <c r="A55" s="30" t="n">
        <v>1911</v>
      </c>
      <c r="B55" s="38" t="n">
        <v>0.61</v>
      </c>
      <c r="C55" s="31" t="n">
        <v>13.9881961913689</v>
      </c>
    </row>
    <row r="56" customFormat="false" ht="11.25" hidden="false" customHeight="false" outlineLevel="0" collapsed="false">
      <c r="A56" s="30" t="n">
        <v>1912</v>
      </c>
      <c r="B56" s="38" t="n">
        <v>0.74</v>
      </c>
      <c r="C56" s="31" t="n">
        <v>16.3841393490765</v>
      </c>
    </row>
    <row r="57" customFormat="false" ht="11.25" hidden="false" customHeight="false" outlineLevel="0" collapsed="false">
      <c r="A57" s="30" t="n">
        <v>1913</v>
      </c>
      <c r="B57" s="38" t="n">
        <v>0.95</v>
      </c>
      <c r="C57" s="31" t="n">
        <v>20.5379488155</v>
      </c>
    </row>
    <row r="58" customFormat="false" ht="11.25" hidden="false" customHeight="false" outlineLevel="0" collapsed="false">
      <c r="A58" s="30" t="n">
        <v>1914</v>
      </c>
      <c r="B58" s="38" t="n">
        <v>0.81</v>
      </c>
      <c r="C58" s="31" t="n">
        <v>17.2767075174</v>
      </c>
    </row>
    <row r="59" customFormat="false" ht="11.25" hidden="false" customHeight="false" outlineLevel="0" collapsed="false">
      <c r="A59" s="30" t="n">
        <v>1915</v>
      </c>
      <c r="B59" s="38" t="n">
        <v>0.64</v>
      </c>
      <c r="C59" s="31" t="n">
        <v>13.5148012224</v>
      </c>
    </row>
    <row r="60" customFormat="false" ht="11.25" hidden="false" customHeight="false" outlineLevel="0" collapsed="false">
      <c r="A60" s="30" t="n">
        <v>1916</v>
      </c>
      <c r="B60" s="38" t="n">
        <v>1.1</v>
      </c>
      <c r="C60" s="31" t="n">
        <v>21.597868864</v>
      </c>
    </row>
    <row r="61" customFormat="false" ht="11.25" hidden="false" customHeight="false" outlineLevel="0" collapsed="false">
      <c r="A61" s="30" t="n">
        <v>1917</v>
      </c>
      <c r="B61" s="38" t="n">
        <v>1.56</v>
      </c>
      <c r="C61" s="31" t="n">
        <v>26.0814347196</v>
      </c>
    </row>
    <row r="62" customFormat="false" ht="11.25" hidden="false" customHeight="false" outlineLevel="0" collapsed="false">
      <c r="A62" s="30" t="n">
        <v>1918</v>
      </c>
      <c r="B62" s="38" t="n">
        <v>1.98</v>
      </c>
      <c r="C62" s="31" t="n">
        <v>28.184369301</v>
      </c>
    </row>
    <row r="63" customFormat="false" ht="11.25" hidden="false" customHeight="false" outlineLevel="0" collapsed="false">
      <c r="A63" s="30" t="n">
        <v>1919</v>
      </c>
      <c r="B63" s="38" t="n">
        <v>2.01</v>
      </c>
      <c r="C63" s="31" t="n">
        <v>24.9201673923</v>
      </c>
    </row>
    <row r="64" customFormat="false" ht="11.25" hidden="false" customHeight="false" outlineLevel="0" collapsed="false">
      <c r="A64" s="30" t="n">
        <v>1920</v>
      </c>
      <c r="B64" s="38" t="n">
        <v>3.07</v>
      </c>
      <c r="C64" s="31" t="n">
        <v>32.8589803551</v>
      </c>
    </row>
    <row r="65" customFormat="false" ht="11.25" hidden="false" customHeight="false" outlineLevel="0" collapsed="false">
      <c r="A65" s="30" t="n">
        <v>1921</v>
      </c>
      <c r="B65" s="38" t="n">
        <v>1.73</v>
      </c>
      <c r="C65" s="31" t="n">
        <v>20.7286722085</v>
      </c>
    </row>
    <row r="66" customFormat="false" ht="11.25" hidden="false" customHeight="false" outlineLevel="0" collapsed="false">
      <c r="A66" s="30" t="n">
        <v>1922</v>
      </c>
      <c r="B66" s="38" t="n">
        <v>1.61</v>
      </c>
      <c r="C66" s="31" t="n">
        <v>20.5930204634</v>
      </c>
    </row>
    <row r="67" customFormat="false" ht="11.25" hidden="false" customHeight="false" outlineLevel="0" collapsed="false">
      <c r="A67" s="30" t="n">
        <v>1923</v>
      </c>
      <c r="B67" s="38" t="n">
        <v>1.34</v>
      </c>
      <c r="C67" s="31" t="n">
        <v>16.8376790006</v>
      </c>
    </row>
    <row r="68" customFormat="false" ht="11.25" hidden="false" customHeight="false" outlineLevel="0" collapsed="false">
      <c r="A68" s="30" t="n">
        <v>1924</v>
      </c>
      <c r="B68" s="38" t="n">
        <v>1.43</v>
      </c>
      <c r="C68" s="31" t="n">
        <v>17.9317533395</v>
      </c>
    </row>
    <row r="69" customFormat="false" ht="11.25" hidden="false" customHeight="false" outlineLevel="0" collapsed="false">
      <c r="A69" s="30" t="n">
        <v>1925</v>
      </c>
      <c r="B69" s="38" t="n">
        <v>1.68</v>
      </c>
      <c r="C69" s="31" t="n">
        <v>20.5476673416</v>
      </c>
    </row>
    <row r="70" customFormat="false" ht="11.25" hidden="false" customHeight="false" outlineLevel="0" collapsed="false">
      <c r="A70" s="30" t="n">
        <v>1926</v>
      </c>
      <c r="B70" s="38" t="n">
        <v>1.88</v>
      </c>
      <c r="C70" s="31" t="n">
        <v>22.7760202532</v>
      </c>
    </row>
    <row r="71" customFormat="false" ht="11.25" hidden="false" customHeight="false" outlineLevel="0" collapsed="false">
      <c r="A71" s="30" t="n">
        <v>1927</v>
      </c>
      <c r="B71" s="38" t="n">
        <v>1.3</v>
      </c>
      <c r="C71" s="31" t="n">
        <v>16.050585655</v>
      </c>
    </row>
    <row r="72" customFormat="false" ht="11.25" hidden="false" customHeight="false" outlineLevel="0" collapsed="false">
      <c r="A72" s="30" t="n">
        <v>1928</v>
      </c>
      <c r="B72" s="38" t="n">
        <v>1.17</v>
      </c>
      <c r="C72" s="31" t="n">
        <v>14.6413135557</v>
      </c>
    </row>
    <row r="73" customFormat="false" ht="11.25" hidden="false" customHeight="false" outlineLevel="0" collapsed="false">
      <c r="A73" s="30" t="n">
        <v>1929</v>
      </c>
      <c r="B73" s="38" t="n">
        <v>1.27</v>
      </c>
      <c r="C73" s="31" t="n">
        <v>15.8927078767</v>
      </c>
    </row>
    <row r="74" customFormat="false" ht="11.25" hidden="false" customHeight="false" outlineLevel="0" collapsed="false">
      <c r="A74" s="30" t="n">
        <v>1930</v>
      </c>
      <c r="B74" s="38" t="n">
        <v>1.19</v>
      </c>
      <c r="C74" s="31" t="n">
        <v>15.2821999358</v>
      </c>
    </row>
    <row r="75" customFormat="false" ht="11.25" hidden="false" customHeight="false" outlineLevel="0" collapsed="false">
      <c r="A75" s="30" t="n">
        <v>1931</v>
      </c>
      <c r="B75" s="38" t="n">
        <v>0.65</v>
      </c>
      <c r="C75" s="31" t="n">
        <v>9.1520411515</v>
      </c>
    </row>
    <row r="76" customFormat="false" ht="11.25" hidden="false" customHeight="false" outlineLevel="0" collapsed="false">
      <c r="A76" s="30" t="n">
        <v>1932</v>
      </c>
      <c r="B76" s="38" t="n">
        <v>0.87</v>
      </c>
      <c r="C76" s="31" t="n">
        <v>13.6569748923</v>
      </c>
    </row>
    <row r="77" customFormat="false" ht="11.25" hidden="false" customHeight="false" outlineLevel="0" collapsed="false">
      <c r="A77" s="30" t="n">
        <v>1933</v>
      </c>
      <c r="B77" s="38" t="n">
        <v>0.67</v>
      </c>
      <c r="C77" s="31" t="n">
        <v>11.0852126048</v>
      </c>
    </row>
    <row r="78" customFormat="false" ht="11.25" hidden="false" customHeight="false" outlineLevel="0" collapsed="false">
      <c r="A78" s="30" t="n">
        <v>1934</v>
      </c>
      <c r="B78" s="38" t="n">
        <v>1</v>
      </c>
      <c r="C78" s="31" t="n">
        <v>16.01304168</v>
      </c>
    </row>
    <row r="79" customFormat="false" ht="11.25" hidden="false" customHeight="false" outlineLevel="0" collapsed="false">
      <c r="A79" s="30" t="n">
        <v>1935</v>
      </c>
      <c r="B79" s="38" t="n">
        <v>0.97</v>
      </c>
      <c r="C79" s="31" t="n">
        <v>15.1518258009</v>
      </c>
    </row>
    <row r="80" customFormat="false" ht="11.25" hidden="false" customHeight="false" outlineLevel="0" collapsed="false">
      <c r="A80" s="30" t="n">
        <v>1936</v>
      </c>
      <c r="B80" s="38" t="n">
        <v>1.09</v>
      </c>
      <c r="C80" s="31" t="n">
        <v>16.8672636529</v>
      </c>
    </row>
    <row r="81" customFormat="false" ht="11.25" hidden="false" customHeight="false" outlineLevel="0" collapsed="false">
      <c r="A81" s="30" t="n">
        <v>1937</v>
      </c>
      <c r="B81" s="38" t="n">
        <v>1.18</v>
      </c>
      <c r="C81" s="31" t="n">
        <v>17.6220262726</v>
      </c>
    </row>
    <row r="82" customFormat="false" ht="11.25" hidden="false" customHeight="false" outlineLevel="0" collapsed="false">
      <c r="A82" s="30" t="n">
        <v>1938</v>
      </c>
      <c r="B82" s="38" t="n">
        <v>1.13</v>
      </c>
      <c r="C82" s="31" t="n">
        <v>17.1953336333</v>
      </c>
    </row>
    <row r="83" customFormat="false" ht="11.25" hidden="false" customHeight="false" outlineLevel="0" collapsed="false">
      <c r="A83" s="30" t="n">
        <v>1939</v>
      </c>
      <c r="B83" s="38" t="n">
        <v>1.02</v>
      </c>
      <c r="C83" s="31" t="n">
        <v>15.744655893</v>
      </c>
    </row>
    <row r="84" customFormat="false" ht="11.25" hidden="false" customHeight="false" outlineLevel="0" collapsed="false">
      <c r="A84" s="30" t="n">
        <v>1940</v>
      </c>
      <c r="B84" s="38" t="n">
        <v>1.02</v>
      </c>
      <c r="C84" s="31" t="n">
        <v>15.5936647524</v>
      </c>
    </row>
    <row r="85" customFormat="false" ht="11.25" hidden="false" customHeight="false" outlineLevel="0" collapsed="false">
      <c r="A85" s="30" t="n">
        <v>1941</v>
      </c>
      <c r="B85" s="38" t="n">
        <v>1.14</v>
      </c>
      <c r="C85" s="31" t="n">
        <v>16.6015595784</v>
      </c>
    </row>
    <row r="86" customFormat="false" ht="11.25" hidden="false" customHeight="false" outlineLevel="0" collapsed="false">
      <c r="A86" s="30" t="n">
        <v>1942</v>
      </c>
      <c r="B86" s="38" t="n">
        <v>1.19</v>
      </c>
      <c r="C86" s="31" t="n">
        <v>15.6549365196</v>
      </c>
    </row>
    <row r="87" customFormat="false" ht="11.25" hidden="false" customHeight="false" outlineLevel="0" collapsed="false">
      <c r="A87" s="30" t="n">
        <v>1943</v>
      </c>
      <c r="B87" s="38" t="n">
        <v>1.2</v>
      </c>
      <c r="C87" s="31" t="n">
        <v>14.877711876</v>
      </c>
    </row>
    <row r="88" customFormat="false" ht="11.25" hidden="false" customHeight="false" outlineLevel="0" collapsed="false">
      <c r="A88" s="30" t="n">
        <v>1944</v>
      </c>
      <c r="B88" s="38" t="n">
        <v>1.21</v>
      </c>
      <c r="C88" s="31" t="n">
        <v>14.744698936</v>
      </c>
    </row>
    <row r="89" customFormat="false" ht="11.25" hidden="false" customHeight="false" outlineLevel="0" collapsed="false">
      <c r="A89" s="30" t="n">
        <v>1945</v>
      </c>
      <c r="B89" s="38" t="n">
        <v>1.05</v>
      </c>
      <c r="C89" s="31" t="n">
        <v>12.506648952</v>
      </c>
    </row>
    <row r="90" customFormat="false" ht="11.25" hidden="false" customHeight="false" outlineLevel="0" collapsed="false">
      <c r="A90" s="30" t="n">
        <v>1946</v>
      </c>
      <c r="B90" s="38" t="n">
        <v>1.12</v>
      </c>
      <c r="C90" s="31" t="n">
        <v>12.290395656</v>
      </c>
    </row>
    <row r="91" customFormat="false" ht="11.25" hidden="false" customHeight="false" outlineLevel="0" collapsed="false">
      <c r="A91" s="30" t="n">
        <v>1947</v>
      </c>
      <c r="B91" s="38" t="n">
        <v>1.9</v>
      </c>
      <c r="C91" s="31" t="n">
        <v>18.236932222</v>
      </c>
    </row>
    <row r="92" customFormat="false" ht="11.25" hidden="false" customHeight="false" outlineLevel="0" collapsed="false">
      <c r="A92" s="30" t="n">
        <v>1948</v>
      </c>
      <c r="B92" s="38" t="n">
        <v>1.99</v>
      </c>
      <c r="C92" s="31" t="n">
        <v>17.7218074313</v>
      </c>
    </row>
    <row r="93" customFormat="false" ht="11.25" hidden="false" customHeight="false" outlineLevel="0" collapsed="false">
      <c r="A93" s="30" t="n">
        <v>1949</v>
      </c>
      <c r="B93" s="38" t="n">
        <v>1.78</v>
      </c>
      <c r="C93" s="31" t="n">
        <v>16.0120548098</v>
      </c>
    </row>
    <row r="94" customFormat="false" ht="11.25" hidden="false" customHeight="false" outlineLevel="0" collapsed="false">
      <c r="A94" s="30" t="n">
        <v>1950</v>
      </c>
      <c r="B94" s="38" t="n">
        <v>1.71</v>
      </c>
      <c r="C94" s="31" t="n">
        <v>15.2282867877</v>
      </c>
    </row>
    <row r="95" customFormat="false" ht="11.25" hidden="false" customHeight="false" outlineLevel="0" collapsed="false">
      <c r="A95" s="30" t="n">
        <v>1951</v>
      </c>
      <c r="B95" s="38" t="n">
        <v>1.71</v>
      </c>
      <c r="C95" s="31" t="n">
        <v>14.1093690642</v>
      </c>
    </row>
    <row r="96" customFormat="false" ht="11.25" hidden="false" customHeight="false" outlineLevel="0" collapsed="false">
      <c r="A96" s="30" t="n">
        <v>1952</v>
      </c>
      <c r="B96" s="38" t="n">
        <v>1.71</v>
      </c>
      <c r="C96" s="31" t="n">
        <v>13.8122138655</v>
      </c>
    </row>
    <row r="97" customFormat="false" ht="11.25" hidden="false" customHeight="false" outlineLevel="0" collapsed="false">
      <c r="A97" s="30" t="n">
        <v>1953</v>
      </c>
      <c r="B97" s="38" t="n">
        <v>1.93</v>
      </c>
      <c r="C97" s="31" t="n">
        <v>15.4650069135</v>
      </c>
    </row>
    <row r="98" customFormat="false" ht="11.25" hidden="false" customHeight="false" outlineLevel="0" collapsed="false">
      <c r="A98" s="30" t="n">
        <v>1954</v>
      </c>
      <c r="B98" s="38" t="n">
        <v>1.93</v>
      </c>
      <c r="C98" s="31" t="n">
        <v>15.3904767597</v>
      </c>
    </row>
    <row r="99" customFormat="false" ht="11.25" hidden="false" customHeight="false" outlineLevel="0" collapsed="false">
      <c r="A99" s="30" t="n">
        <v>1955</v>
      </c>
      <c r="B99" s="38" t="n">
        <v>1.93</v>
      </c>
      <c r="C99" s="31" t="n">
        <v>15.4525852212</v>
      </c>
    </row>
    <row r="100" customFormat="false" ht="11.25" hidden="false" customHeight="false" outlineLevel="0" collapsed="false">
      <c r="A100" s="30" t="n">
        <v>1956</v>
      </c>
      <c r="B100" s="38" t="n">
        <v>1.93</v>
      </c>
      <c r="C100" s="31" t="n">
        <v>15.2289947598</v>
      </c>
    </row>
    <row r="101" customFormat="false" ht="11.25" hidden="false" customHeight="false" outlineLevel="0" collapsed="false">
      <c r="A101" s="30" t="n">
        <v>1957</v>
      </c>
      <c r="B101" s="38" t="n">
        <v>1.9</v>
      </c>
      <c r="C101" s="31" t="n">
        <v>14.466444447</v>
      </c>
    </row>
    <row r="102" customFormat="false" ht="11.25" hidden="false" customHeight="false" outlineLevel="0" collapsed="false">
      <c r="A102" s="30" t="n">
        <v>1958</v>
      </c>
      <c r="B102" s="38" t="n">
        <v>2.08</v>
      </c>
      <c r="C102" s="31" t="n">
        <v>15.4264117072</v>
      </c>
    </row>
    <row r="103" customFormat="false" ht="11.25" hidden="false" customHeight="false" outlineLevel="0" collapsed="false">
      <c r="A103" s="30" t="n">
        <v>1959</v>
      </c>
      <c r="B103" s="38" t="n">
        <v>2.08</v>
      </c>
      <c r="C103" s="31" t="n">
        <v>15.2925406192</v>
      </c>
    </row>
    <row r="104" customFormat="false" ht="11.25" hidden="false" customHeight="false" outlineLevel="0" collapsed="false">
      <c r="A104" s="30" t="n">
        <v>1960</v>
      </c>
      <c r="B104" s="38" t="n">
        <v>1.9</v>
      </c>
      <c r="C104" s="31" t="n">
        <v>13.749032719</v>
      </c>
    </row>
    <row r="105" customFormat="false" ht="11.25" hidden="false" customHeight="false" outlineLevel="0" collapsed="false">
      <c r="A105" s="30" t="n">
        <v>1961</v>
      </c>
      <c r="B105" s="38" t="n">
        <v>1.8</v>
      </c>
      <c r="C105" s="31" t="n">
        <v>12.89796444</v>
      </c>
    </row>
    <row r="106" customFormat="false" ht="11.25" hidden="false" customHeight="false" outlineLevel="0" collapsed="false">
      <c r="A106" s="30" t="n">
        <v>1962</v>
      </c>
      <c r="B106" s="38" t="n">
        <v>1.8</v>
      </c>
      <c r="C106" s="31" t="n">
        <v>12.758944464</v>
      </c>
    </row>
    <row r="107" customFormat="false" ht="11.25" hidden="false" customHeight="false" outlineLevel="0" collapsed="false">
      <c r="A107" s="30" t="n">
        <v>1963</v>
      </c>
      <c r="B107" s="38" t="n">
        <v>1.8</v>
      </c>
      <c r="C107" s="31" t="n">
        <v>12.60833949</v>
      </c>
    </row>
    <row r="108" customFormat="false" ht="11.25" hidden="false" customHeight="false" outlineLevel="0" collapsed="false">
      <c r="A108" s="30" t="n">
        <v>1964</v>
      </c>
      <c r="B108" s="38" t="n">
        <v>1.8</v>
      </c>
      <c r="C108" s="31" t="n">
        <v>12.43456452</v>
      </c>
    </row>
    <row r="109" customFormat="false" ht="11.25" hidden="false" customHeight="false" outlineLevel="0" collapsed="false">
      <c r="A109" s="30" t="n">
        <v>1965</v>
      </c>
      <c r="B109" s="38" t="n">
        <v>1.8</v>
      </c>
      <c r="C109" s="31" t="n">
        <v>12.226034556</v>
      </c>
    </row>
    <row r="110" customFormat="false" ht="11.25" hidden="false" customHeight="false" outlineLevel="0" collapsed="false">
      <c r="A110" s="30" t="n">
        <v>1966</v>
      </c>
      <c r="B110" s="38" t="n">
        <v>1.8</v>
      </c>
      <c r="C110" s="31" t="n">
        <v>11.89393128</v>
      </c>
    </row>
    <row r="111" customFormat="false" ht="11.25" hidden="false" customHeight="false" outlineLevel="0" collapsed="false">
      <c r="A111" s="30" t="n">
        <v>1967</v>
      </c>
      <c r="B111" s="38" t="n">
        <v>1.8</v>
      </c>
      <c r="C111" s="31" t="n">
        <v>11.557966338</v>
      </c>
    </row>
    <row r="112" customFormat="false" ht="11.25" hidden="false" customHeight="false" outlineLevel="0" collapsed="false">
      <c r="A112" s="30" t="n">
        <v>1968</v>
      </c>
      <c r="B112" s="38" t="n">
        <v>1.8</v>
      </c>
      <c r="C112" s="31" t="n">
        <v>11.094566418</v>
      </c>
    </row>
    <row r="113" customFormat="false" ht="11.25" hidden="false" customHeight="false" outlineLevel="0" collapsed="false">
      <c r="A113" s="30" t="n">
        <v>1969</v>
      </c>
      <c r="B113" s="38" t="n">
        <v>1.8</v>
      </c>
      <c r="C113" s="31" t="n">
        <v>10.526901516</v>
      </c>
    </row>
    <row r="114" customFormat="false" ht="11.25" hidden="false" customHeight="false" outlineLevel="0" collapsed="false">
      <c r="A114" s="30" t="n">
        <v>1970</v>
      </c>
      <c r="B114" s="38" t="n">
        <v>1.8</v>
      </c>
      <c r="C114" s="31" t="n">
        <v>9.939928284</v>
      </c>
    </row>
    <row r="115" customFormat="false" ht="11.25" hidden="false" customHeight="false" outlineLevel="0" collapsed="false">
      <c r="A115" s="30" t="n">
        <v>1971</v>
      </c>
      <c r="B115" s="38" t="n">
        <v>2.24</v>
      </c>
      <c r="C115" s="31" t="n">
        <v>11.8506806208</v>
      </c>
    </row>
    <row r="116" customFormat="false" ht="11.25" hidden="false" customHeight="false" outlineLevel="0" collapsed="false">
      <c r="A116" s="30" t="n">
        <v>1972</v>
      </c>
      <c r="B116" s="38" t="n">
        <v>2.48</v>
      </c>
      <c r="C116" s="31" t="n">
        <v>12.7213575816</v>
      </c>
    </row>
    <row r="117" customFormat="false" ht="11.25" hidden="false" customHeight="false" outlineLevel="0" collapsed="false">
      <c r="A117" s="30" t="n">
        <v>1973</v>
      </c>
      <c r="B117" s="38" t="n">
        <v>3.29</v>
      </c>
      <c r="C117" s="31" t="n">
        <v>15.8881596923</v>
      </c>
    </row>
    <row r="118" customFormat="false" ht="11.25" hidden="false" customHeight="false" outlineLevel="0" collapsed="false">
      <c r="A118" s="30" t="n">
        <v>1974</v>
      </c>
      <c r="B118" s="38" t="n">
        <v>11.58</v>
      </c>
      <c r="C118" s="31" t="n">
        <v>50.4072273534</v>
      </c>
    </row>
    <row r="119" customFormat="false" ht="11.25" hidden="false" customHeight="false" outlineLevel="0" collapsed="false">
      <c r="A119" s="30" t="n">
        <v>1975</v>
      </c>
      <c r="B119" s="38" t="n">
        <v>11.53</v>
      </c>
      <c r="C119" s="31" t="n">
        <v>45.9844398299</v>
      </c>
    </row>
    <row r="120" customFormat="false" ht="11.25" hidden="false" customHeight="false" outlineLevel="0" collapsed="false">
      <c r="A120" s="30" t="n">
        <v>1976</v>
      </c>
      <c r="B120" s="38" t="n">
        <v>12.8</v>
      </c>
      <c r="C120" s="31" t="n">
        <v>48.248513152</v>
      </c>
    </row>
    <row r="121" customFormat="false" ht="11.25" hidden="false" customHeight="false" outlineLevel="0" collapsed="false">
      <c r="A121" s="30" t="n">
        <v>1977</v>
      </c>
      <c r="B121" s="38" t="n">
        <v>13.92</v>
      </c>
      <c r="C121" s="31" t="n">
        <v>49.2449946096</v>
      </c>
    </row>
    <row r="122" customFormat="false" ht="11.25" hidden="false" customHeight="false" outlineLevel="0" collapsed="false">
      <c r="A122" s="30" t="n">
        <v>1978</v>
      </c>
      <c r="B122" s="38" t="n">
        <v>14.02</v>
      </c>
      <c r="C122" s="31" t="n">
        <v>46.1320358895706</v>
      </c>
    </row>
    <row r="123" customFormat="false" ht="11.25" hidden="false" customHeight="false" outlineLevel="0" collapsed="false">
      <c r="A123" s="30" t="n">
        <v>1979</v>
      </c>
      <c r="B123" s="38" t="n">
        <v>31.61</v>
      </c>
      <c r="C123" s="31" t="n">
        <v>93.4092915977962</v>
      </c>
    </row>
    <row r="124" customFormat="false" ht="11.25" hidden="false" customHeight="false" outlineLevel="0" collapsed="false">
      <c r="A124" s="30" t="n">
        <v>1980</v>
      </c>
      <c r="B124" s="38" t="n">
        <v>36.83</v>
      </c>
      <c r="C124" s="31" t="n">
        <v>95.890748907767</v>
      </c>
    </row>
    <row r="125" customFormat="false" ht="11.25" hidden="false" customHeight="false" outlineLevel="0" collapsed="false">
      <c r="A125" s="30" t="n">
        <v>1981</v>
      </c>
      <c r="B125" s="38" t="n">
        <v>35.93</v>
      </c>
      <c r="C125" s="31" t="n">
        <v>84.7999385038504</v>
      </c>
    </row>
    <row r="126" customFormat="false" ht="11.25" hidden="false" customHeight="false" outlineLevel="0" collapsed="false">
      <c r="A126" s="30" t="n">
        <v>1982</v>
      </c>
      <c r="B126" s="38" t="n">
        <v>32.97</v>
      </c>
      <c r="C126" s="31" t="n">
        <v>73.298289015544</v>
      </c>
    </row>
    <row r="127" customFormat="false" ht="11.25" hidden="false" customHeight="false" outlineLevel="0" collapsed="false">
      <c r="A127" s="30" t="n">
        <v>1983</v>
      </c>
      <c r="B127" s="38" t="n">
        <v>29.55</v>
      </c>
      <c r="C127" s="31" t="n">
        <v>63.6502846385542</v>
      </c>
    </row>
    <row r="128" customFormat="false" ht="11.25" hidden="false" customHeight="false" outlineLevel="0" collapsed="false">
      <c r="A128" s="30" t="n">
        <v>1984</v>
      </c>
      <c r="B128" s="38" t="n">
        <v>28.78</v>
      </c>
      <c r="C128" s="31" t="n">
        <v>59.426129547642</v>
      </c>
    </row>
    <row r="129" customFormat="false" ht="11.25" hidden="false" customHeight="false" outlineLevel="0" collapsed="false">
      <c r="A129" s="30" t="n">
        <v>1985</v>
      </c>
      <c r="B129" s="38" t="n">
        <v>27.56</v>
      </c>
      <c r="C129" s="31" t="n">
        <v>54.9501832713755</v>
      </c>
    </row>
    <row r="130" customFormat="false" ht="11.25" hidden="false" customHeight="false" outlineLevel="0" collapsed="false">
      <c r="A130" s="30" t="n">
        <v>1986</v>
      </c>
      <c r="B130" s="38" t="n">
        <v>14.43</v>
      </c>
      <c r="C130" s="31" t="n">
        <v>28.2460666970803</v>
      </c>
    </row>
    <row r="131" customFormat="false" ht="11.25" hidden="false" customHeight="false" outlineLevel="0" collapsed="false">
      <c r="A131" s="30" t="n">
        <v>1987</v>
      </c>
      <c r="B131" s="31" t="n">
        <v>18.4350394</v>
      </c>
      <c r="C131" s="31" t="n">
        <v>34.8151236598398</v>
      </c>
    </row>
    <row r="132" customFormat="false" ht="11.25" hidden="false" customHeight="false" outlineLevel="0" collapsed="false">
      <c r="A132" s="30" t="n">
        <v>1988</v>
      </c>
      <c r="B132" s="31" t="n">
        <v>14.9238417</v>
      </c>
      <c r="C132" s="31" t="n">
        <v>27.0643806153246</v>
      </c>
    </row>
    <row r="133" customFormat="false" ht="11.25" hidden="false" customHeight="false" outlineLevel="0" collapsed="false">
      <c r="A133" s="30" t="n">
        <v>1989</v>
      </c>
      <c r="B133" s="31" t="n">
        <v>18.2261133</v>
      </c>
      <c r="C133" s="31" t="n">
        <v>31.5336747503395</v>
      </c>
    </row>
    <row r="134" customFormat="false" ht="11.25" hidden="false" customHeight="false" outlineLevel="0" collapsed="false">
      <c r="A134" s="30" t="n">
        <v>1990</v>
      </c>
      <c r="B134" s="31" t="n">
        <v>23.7258203</v>
      </c>
      <c r="C134" s="31" t="n">
        <v>38.9446542440788</v>
      </c>
    </row>
    <row r="135" customFormat="false" ht="11.25" hidden="false" customHeight="false" outlineLevel="0" collapsed="false">
      <c r="A135" s="30" t="n">
        <v>1991</v>
      </c>
      <c r="B135" s="31" t="n">
        <v>20.0033852</v>
      </c>
      <c r="C135" s="31" t="n">
        <v>31.5085627801204</v>
      </c>
    </row>
    <row r="136" customFormat="false" ht="11.25" hidden="false" customHeight="false" outlineLevel="0" collapsed="false">
      <c r="A136" s="30" t="n">
        <v>1992</v>
      </c>
      <c r="B136" s="31" t="n">
        <v>19.3208366</v>
      </c>
      <c r="C136" s="31" t="n">
        <v>29.5440792705217</v>
      </c>
    </row>
    <row r="137" customFormat="false" ht="11.25" hidden="false" customHeight="false" outlineLevel="0" collapsed="false">
      <c r="A137" s="30" t="n">
        <v>1993</v>
      </c>
      <c r="B137" s="31" t="n">
        <v>16.9716342</v>
      </c>
      <c r="C137" s="31" t="n">
        <v>25.1975327776152</v>
      </c>
    </row>
    <row r="138" customFormat="false" ht="11.25" hidden="false" customHeight="false" outlineLevel="0" collapsed="false">
      <c r="A138" s="30" t="n">
        <v>1994</v>
      </c>
      <c r="B138" s="31" t="n">
        <v>15.8173152</v>
      </c>
      <c r="C138" s="31" t="n">
        <v>22.8974315186397</v>
      </c>
    </row>
    <row r="139" customFormat="false" ht="11.25" hidden="false" customHeight="false" outlineLevel="0" collapsed="false">
      <c r="A139" s="30" t="n">
        <v>1995</v>
      </c>
      <c r="B139" s="31" t="n">
        <v>17.0166797</v>
      </c>
      <c r="C139" s="31" t="n">
        <v>23.9547730498615</v>
      </c>
    </row>
    <row r="140" customFormat="false" ht="11.25" hidden="false" customHeight="false" outlineLevel="0" collapsed="false">
      <c r="A140" s="30" t="n">
        <v>1996</v>
      </c>
      <c r="B140" s="31" t="n">
        <v>20.6684884</v>
      </c>
      <c r="C140" s="31" t="n">
        <v>28.2610292917196</v>
      </c>
    </row>
    <row r="141" customFormat="false" ht="11.25" hidden="false" customHeight="false" outlineLevel="0" collapsed="false">
      <c r="A141" s="30" t="n">
        <v>1997</v>
      </c>
      <c r="B141" s="31" t="n">
        <v>19.0925875</v>
      </c>
      <c r="C141" s="31" t="n">
        <v>25.5206632055296</v>
      </c>
    </row>
    <row r="142" customFormat="false" ht="11.25" hidden="false" customHeight="false" outlineLevel="0" collapsed="false">
      <c r="A142" s="30" t="n">
        <v>1998</v>
      </c>
      <c r="B142" s="31" t="n">
        <v>12.7156615</v>
      </c>
      <c r="C142" s="31" t="n">
        <v>16.7360728296043</v>
      </c>
    </row>
    <row r="143" customFormat="false" ht="11.25" hidden="false" customHeight="false" outlineLevel="0" collapsed="false">
      <c r="A143" s="30" t="n">
        <v>1999</v>
      </c>
      <c r="B143" s="31" t="n">
        <v>17.9700778</v>
      </c>
      <c r="C143" s="31" t="n">
        <v>23.1407357801837</v>
      </c>
    </row>
    <row r="144" customFormat="false" ht="11.25" hidden="false" customHeight="false" outlineLevel="0" collapsed="false">
      <c r="A144" s="30" t="n">
        <v>2000</v>
      </c>
      <c r="B144" s="31" t="n">
        <v>28.4954492</v>
      </c>
      <c r="C144" s="31" t="n">
        <v>35.5013251162625</v>
      </c>
    </row>
    <row r="145" customFormat="false" ht="11.25" hidden="false" customHeight="false" outlineLevel="0" collapsed="false">
      <c r="A145" s="30" t="n">
        <v>2001</v>
      </c>
      <c r="B145" s="31" t="n">
        <v>24.4438911</v>
      </c>
      <c r="C145" s="31" t="n">
        <v>29.611061913725</v>
      </c>
    </row>
    <row r="146" customFormat="false" ht="11.25" hidden="false" customHeight="false" outlineLevel="0" collapsed="false">
      <c r="A146" s="30" t="n">
        <v>2002</v>
      </c>
      <c r="B146" s="31" t="n">
        <v>25.0232558</v>
      </c>
      <c r="C146" s="31" t="n">
        <v>29.8411018875186</v>
      </c>
    </row>
    <row r="147" customFormat="false" ht="11.25" hidden="false" customHeight="false" outlineLevel="0" collapsed="false">
      <c r="A147" s="30" t="n">
        <v>2003</v>
      </c>
      <c r="B147" s="31" t="n">
        <v>28.8307031</v>
      </c>
      <c r="C147" s="31" t="n">
        <v>33.6155029943734</v>
      </c>
    </row>
    <row r="148" s="34" customFormat="true" ht="11.25" hidden="false" customHeight="false" outlineLevel="0" collapsed="false">
      <c r="A148" s="34" t="n">
        <v>2004</v>
      </c>
      <c r="B148" s="31" t="n">
        <v>38.265</v>
      </c>
      <c r="C148" s="31" t="n">
        <v>43.458222895712</v>
      </c>
    </row>
    <row r="149" customFormat="false" ht="11.25" hidden="false" customHeight="false" outlineLevel="0" collapsed="false">
      <c r="A149" s="34" t="n">
        <v>2005</v>
      </c>
      <c r="B149" s="31" t="n">
        <v>54.5210895</v>
      </c>
      <c r="C149" s="35" t="n">
        <v>59.8914028574578</v>
      </c>
    </row>
    <row r="150" customFormat="false" ht="11.25" hidden="false" customHeight="false" outlineLevel="0" collapsed="false">
      <c r="A150" s="34" t="n">
        <v>2006</v>
      </c>
      <c r="B150" s="31" t="n">
        <v>65.1440625</v>
      </c>
      <c r="C150" s="35" t="n">
        <v>69.3244629789807</v>
      </c>
    </row>
    <row r="151" customFormat="false" ht="11.25" hidden="false" customHeight="false" outlineLevel="0" collapsed="false">
      <c r="A151" s="34" t="n">
        <v>2007</v>
      </c>
      <c r="B151" s="31" t="n">
        <v>72.3890784</v>
      </c>
      <c r="C151" s="35" t="n">
        <v>74.9010606278554</v>
      </c>
    </row>
    <row r="152" customFormat="false" ht="11.25" hidden="false" customHeight="false" outlineLevel="0" collapsed="false">
      <c r="A152" s="34" t="n">
        <v>2008</v>
      </c>
      <c r="B152" s="35" t="n">
        <v>97.2559728</v>
      </c>
      <c r="C152" s="35" t="n">
        <v>96.909957764609</v>
      </c>
    </row>
    <row r="153" customFormat="false" ht="11.25" hidden="false" customHeight="false" outlineLevel="0" collapsed="false">
      <c r="A153" s="39" t="n">
        <v>2009</v>
      </c>
      <c r="B153" s="40" t="n">
        <v>61.6712648</v>
      </c>
      <c r="C153" s="40" t="n">
        <v>61.6712648</v>
      </c>
    </row>
    <row r="154" s="30" customFormat="true" ht="11.25" hidden="false" customHeight="false" outlineLevel="0" collapsed="false">
      <c r="A154" s="34"/>
      <c r="B154" s="35"/>
    </row>
    <row r="155" customFormat="false" ht="11.25" hidden="false" customHeight="false" outlineLevel="0" collapsed="false">
      <c r="A155" s="30" t="s">
        <v>115</v>
      </c>
      <c r="C155" s="30"/>
    </row>
    <row r="156" customFormat="false" ht="11.25" hidden="false" customHeight="false" outlineLevel="0" collapsed="false">
      <c r="A156" s="30" t="s">
        <v>116</v>
      </c>
      <c r="C156" s="30"/>
    </row>
    <row r="157" customFormat="false" ht="11.25" hidden="false" customHeight="false" outlineLevel="0" collapsed="false">
      <c r="A157" s="30" t="s">
        <v>117</v>
      </c>
      <c r="C157" s="3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1" customFormat="false" ht="15" hidden="false" customHeight="false" outlineLevel="0" collapsed="false">
      <c r="D1" s="0" t="s">
        <v>106</v>
      </c>
      <c r="E1" s="28" t="s">
        <v>118</v>
      </c>
    </row>
    <row r="3" customFormat="false" ht="15" hidden="false" customHeight="false" outlineLevel="0" collapsed="false">
      <c r="A3" s="0" t="s">
        <v>91</v>
      </c>
      <c r="B3" s="0" t="s">
        <v>92</v>
      </c>
      <c r="E3" s="0" t="s">
        <v>109</v>
      </c>
    </row>
    <row r="4" customFormat="false" ht="15" hidden="false" customHeight="false" outlineLevel="0" collapsed="false">
      <c r="A4" s="0" t="n">
        <v>2018</v>
      </c>
      <c r="B4" s="0" t="s">
        <v>98</v>
      </c>
    </row>
    <row r="5" customFormat="false" ht="15" hidden="false" customHeight="false" outlineLevel="0" collapsed="false">
      <c r="A5" s="0" t="n">
        <v>2017</v>
      </c>
      <c r="B5" s="0" t="s">
        <v>99</v>
      </c>
    </row>
    <row r="6" customFormat="false" ht="15" hidden="false" customHeight="false" outlineLevel="0" collapsed="false">
      <c r="A6" s="0" t="n">
        <v>2017</v>
      </c>
      <c r="B6" s="0" t="s">
        <v>100</v>
      </c>
    </row>
    <row r="7" customFormat="false" ht="15" hidden="false" customHeight="false" outlineLevel="0" collapsed="false">
      <c r="A7" s="0" t="n">
        <v>2017</v>
      </c>
      <c r="B7" s="0" t="s">
        <v>101</v>
      </c>
    </row>
    <row r="8" customFormat="false" ht="15" hidden="false" customHeight="false" outlineLevel="0" collapsed="false">
      <c r="A8" s="0" t="n">
        <v>2017</v>
      </c>
      <c r="B8" s="0" t="s">
        <v>102</v>
      </c>
    </row>
    <row r="9" customFormat="false" ht="15" hidden="false" customHeight="false" outlineLevel="0" collapsed="false">
      <c r="A9" s="0" t="n">
        <v>2017</v>
      </c>
      <c r="B9" s="0" t="s">
        <v>103</v>
      </c>
    </row>
    <row r="10" customFormat="false" ht="15" hidden="false" customHeight="false" outlineLevel="0" collapsed="false">
      <c r="A10" s="0" t="n">
        <v>2017</v>
      </c>
      <c r="B10" s="0" t="s">
        <v>104</v>
      </c>
    </row>
    <row r="11" customFormat="false" ht="15" hidden="false" customHeight="false" outlineLevel="0" collapsed="false">
      <c r="A11" s="0" t="n">
        <v>2017</v>
      </c>
      <c r="B11" s="0" t="s">
        <v>105</v>
      </c>
    </row>
    <row r="12" customFormat="false" ht="15" hidden="false" customHeight="false" outlineLevel="0" collapsed="false">
      <c r="A12" s="0" t="n">
        <v>2017</v>
      </c>
      <c r="B12" s="0" t="s">
        <v>94</v>
      </c>
      <c r="F12" s="29"/>
    </row>
    <row r="13" customFormat="false" ht="15" hidden="false" customHeight="false" outlineLevel="0" collapsed="false">
      <c r="A13" s="0" t="n">
        <v>2017</v>
      </c>
      <c r="B13" s="0" t="s">
        <v>95</v>
      </c>
    </row>
    <row r="14" customFormat="false" ht="15" hidden="false" customHeight="false" outlineLevel="0" collapsed="false">
      <c r="A14" s="0" t="n">
        <v>2017</v>
      </c>
      <c r="B14" s="0" t="s">
        <v>96</v>
      </c>
    </row>
    <row r="15" customFormat="false" ht="15" hidden="false" customHeight="false" outlineLevel="0" collapsed="false">
      <c r="A15" s="0" t="n">
        <v>2017</v>
      </c>
      <c r="B15" s="0" t="s">
        <v>97</v>
      </c>
    </row>
    <row r="16" customFormat="false" ht="15" hidden="false" customHeight="false" outlineLevel="0" collapsed="false">
      <c r="A16" s="0" t="n">
        <v>2017</v>
      </c>
      <c r="B16" s="0" t="s">
        <v>98</v>
      </c>
    </row>
    <row r="17" customFormat="false" ht="15" hidden="false" customHeight="false" outlineLevel="0" collapsed="false">
      <c r="A17" s="0" t="n">
        <v>2016</v>
      </c>
      <c r="B17" s="0" t="s">
        <v>99</v>
      </c>
    </row>
    <row r="18" customFormat="false" ht="15" hidden="false" customHeight="false" outlineLevel="0" collapsed="false">
      <c r="A18" s="0" t="n">
        <v>2016</v>
      </c>
      <c r="B18" s="0" t="s">
        <v>100</v>
      </c>
    </row>
    <row r="19" customFormat="false" ht="15" hidden="false" customHeight="false" outlineLevel="0" collapsed="false">
      <c r="A19" s="0" t="n">
        <v>2016</v>
      </c>
      <c r="B19" s="0" t="s">
        <v>101</v>
      </c>
    </row>
    <row r="20" customFormat="false" ht="15" hidden="false" customHeight="false" outlineLevel="0" collapsed="false">
      <c r="A20" s="0" t="n">
        <v>2016</v>
      </c>
      <c r="B20" s="0" t="s">
        <v>102</v>
      </c>
    </row>
    <row r="21" customFormat="false" ht="15" hidden="false" customHeight="false" outlineLevel="0" collapsed="false">
      <c r="A21" s="0" t="n">
        <v>2016</v>
      </c>
      <c r="B21" s="0" t="s">
        <v>103</v>
      </c>
    </row>
    <row r="22" customFormat="false" ht="15" hidden="false" customHeight="false" outlineLevel="0" collapsed="false">
      <c r="A22" s="0" t="n">
        <v>2016</v>
      </c>
      <c r="B22" s="0" t="s">
        <v>104</v>
      </c>
    </row>
    <row r="23" customFormat="false" ht="15" hidden="false" customHeight="false" outlineLevel="0" collapsed="false">
      <c r="A23" s="0" t="n">
        <v>2016</v>
      </c>
      <c r="B23" s="0" t="s">
        <v>105</v>
      </c>
    </row>
    <row r="24" customFormat="false" ht="15" hidden="false" customHeight="false" outlineLevel="0" collapsed="false">
      <c r="A24" s="0" t="n">
        <v>2016</v>
      </c>
      <c r="B24" s="0" t="s">
        <v>94</v>
      </c>
    </row>
    <row r="25" customFormat="false" ht="15" hidden="false" customHeight="false" outlineLevel="0" collapsed="false">
      <c r="A25" s="0" t="n">
        <v>2016</v>
      </c>
      <c r="B25" s="0" t="s">
        <v>95</v>
      </c>
    </row>
    <row r="26" customFormat="false" ht="15" hidden="false" customHeight="false" outlineLevel="0" collapsed="false">
      <c r="A26" s="0" t="n">
        <v>2016</v>
      </c>
      <c r="B26" s="0" t="s">
        <v>96</v>
      </c>
    </row>
    <row r="27" customFormat="false" ht="15" hidden="false" customHeight="false" outlineLevel="0" collapsed="false">
      <c r="A27" s="0" t="n">
        <v>2016</v>
      </c>
      <c r="B27" s="0" t="s">
        <v>97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29"/>
    </row>
    <row r="29" customFormat="false" ht="15" hidden="false" customHeight="false" outlineLevel="0" collapsed="false">
      <c r="A29" s="0" t="n">
        <v>2015</v>
      </c>
      <c r="B29" s="0" t="s">
        <v>99</v>
      </c>
      <c r="C29" s="29"/>
    </row>
    <row r="30" customFormat="false" ht="15" hidden="false" customHeight="false" outlineLevel="0" collapsed="false">
      <c r="A30" s="0" t="n">
        <v>2015</v>
      </c>
      <c r="B30" s="0" t="s">
        <v>100</v>
      </c>
      <c r="C30" s="29"/>
    </row>
    <row r="31" customFormat="false" ht="15" hidden="false" customHeight="false" outlineLevel="0" collapsed="false">
      <c r="A31" s="0" t="n">
        <v>2015</v>
      </c>
      <c r="B31" s="0" t="s">
        <v>101</v>
      </c>
      <c r="C31" s="29"/>
    </row>
    <row r="32" customFormat="false" ht="15" hidden="false" customHeight="false" outlineLevel="0" collapsed="false">
      <c r="A32" s="0" t="n">
        <v>2015</v>
      </c>
      <c r="B32" s="0" t="s">
        <v>102</v>
      </c>
      <c r="C32" s="29"/>
    </row>
    <row r="33" customFormat="false" ht="15" hidden="false" customHeight="false" outlineLevel="0" collapsed="false">
      <c r="A33" s="0" t="n">
        <v>2015</v>
      </c>
      <c r="B33" s="0" t="s">
        <v>103</v>
      </c>
      <c r="C33" s="29"/>
    </row>
    <row r="34" customFormat="false" ht="15" hidden="false" customHeight="false" outlineLevel="0" collapsed="false">
      <c r="A34" s="0" t="n">
        <v>2015</v>
      </c>
      <c r="B34" s="0" t="s">
        <v>104</v>
      </c>
      <c r="C34" s="29"/>
    </row>
    <row r="35" customFormat="false" ht="15" hidden="false" customHeight="false" outlineLevel="0" collapsed="false">
      <c r="A35" s="0" t="n">
        <v>2015</v>
      </c>
      <c r="B35" s="0" t="s">
        <v>105</v>
      </c>
      <c r="C35" s="29"/>
    </row>
    <row r="36" customFormat="false" ht="15" hidden="false" customHeight="false" outlineLevel="0" collapsed="false">
      <c r="A36" s="0" t="n">
        <v>2015</v>
      </c>
      <c r="B36" s="0" t="s">
        <v>94</v>
      </c>
      <c r="C36" s="29"/>
    </row>
    <row r="37" customFormat="false" ht="15" hidden="false" customHeight="false" outlineLevel="0" collapsed="false">
      <c r="A37" s="0" t="n">
        <v>2015</v>
      </c>
      <c r="B37" s="0" t="s">
        <v>95</v>
      </c>
      <c r="C37" s="29"/>
    </row>
    <row r="38" customFormat="false" ht="15" hidden="false" customHeight="false" outlineLevel="0" collapsed="false">
      <c r="A38" s="0" t="n">
        <v>2015</v>
      </c>
      <c r="B38" s="0" t="s">
        <v>96</v>
      </c>
      <c r="C38" s="29"/>
    </row>
    <row r="39" customFormat="false" ht="15" hidden="false" customHeight="false" outlineLevel="0" collapsed="false">
      <c r="A39" s="0" t="n">
        <v>2015</v>
      </c>
      <c r="B39" s="0" t="s">
        <v>97</v>
      </c>
      <c r="C39" s="29"/>
    </row>
    <row r="40" customFormat="false" ht="15" hidden="false" customHeight="false" outlineLevel="0" collapsed="false">
      <c r="A40" s="0" t="n">
        <v>2015</v>
      </c>
      <c r="B40" s="0" t="s">
        <v>98</v>
      </c>
    </row>
    <row r="41" customFormat="false" ht="15" hidden="false" customHeight="false" outlineLevel="0" collapsed="false">
      <c r="A41" s="0" t="n">
        <v>2014</v>
      </c>
      <c r="B41" s="0" t="s">
        <v>99</v>
      </c>
      <c r="C41" s="29"/>
    </row>
    <row r="42" customFormat="false" ht="15" hidden="false" customHeight="false" outlineLevel="0" collapsed="false">
      <c r="A42" s="0" t="n">
        <v>2014</v>
      </c>
      <c r="B42" s="0" t="s">
        <v>100</v>
      </c>
      <c r="C42" s="29"/>
    </row>
    <row r="43" customFormat="false" ht="15" hidden="false" customHeight="false" outlineLevel="0" collapsed="false">
      <c r="A43" s="0" t="n">
        <v>2014</v>
      </c>
      <c r="B43" s="0" t="s">
        <v>101</v>
      </c>
    </row>
    <row r="44" customFormat="false" ht="15" hidden="false" customHeight="false" outlineLevel="0" collapsed="false">
      <c r="A44" s="0" t="n">
        <v>2014</v>
      </c>
      <c r="B44" s="0" t="s">
        <v>102</v>
      </c>
    </row>
    <row r="45" customFormat="false" ht="15" hidden="false" customHeight="false" outlineLevel="0" collapsed="false">
      <c r="A45" s="0" t="n">
        <v>2014</v>
      </c>
      <c r="B45" s="0" t="s">
        <v>103</v>
      </c>
    </row>
    <row r="46" customFormat="false" ht="15" hidden="false" customHeight="false" outlineLevel="0" collapsed="false">
      <c r="A46" s="0" t="n">
        <v>2014</v>
      </c>
      <c r="B46" s="0" t="s">
        <v>104</v>
      </c>
    </row>
    <row r="47" customFormat="false" ht="15" hidden="false" customHeight="false" outlineLevel="0" collapsed="false">
      <c r="A47" s="0" t="n">
        <v>2014</v>
      </c>
      <c r="B47" s="0" t="s">
        <v>105</v>
      </c>
    </row>
    <row r="48" customFormat="false" ht="15" hidden="false" customHeight="false" outlineLevel="0" collapsed="false">
      <c r="A48" s="0" t="n">
        <v>2014</v>
      </c>
      <c r="B48" s="0" t="s">
        <v>94</v>
      </c>
    </row>
    <row r="49" customFormat="false" ht="15" hidden="false" customHeight="false" outlineLevel="0" collapsed="false">
      <c r="A49" s="0" t="n">
        <v>2014</v>
      </c>
      <c r="B49" s="0" t="s">
        <v>95</v>
      </c>
    </row>
    <row r="50" customFormat="false" ht="15" hidden="false" customHeight="false" outlineLevel="0" collapsed="false">
      <c r="A50" s="0" t="n">
        <v>2014</v>
      </c>
      <c r="B50" s="0" t="s">
        <v>96</v>
      </c>
    </row>
    <row r="51" customFormat="false" ht="15" hidden="false" customHeight="false" outlineLevel="0" collapsed="false">
      <c r="A51" s="0" t="n">
        <v>2014</v>
      </c>
      <c r="B51" s="0" t="s">
        <v>97</v>
      </c>
    </row>
    <row r="52" customFormat="false" ht="15" hidden="false" customHeight="false" outlineLevel="0" collapsed="false">
      <c r="A52" s="0" t="n">
        <v>2014</v>
      </c>
      <c r="B52" s="0" t="s">
        <v>98</v>
      </c>
    </row>
    <row r="53" customFormat="false" ht="15" hidden="false" customHeight="false" outlineLevel="0" collapsed="false">
      <c r="A53" s="0" t="n">
        <v>2013</v>
      </c>
      <c r="B53" s="0" t="s">
        <v>99</v>
      </c>
    </row>
    <row r="54" customFormat="false" ht="15" hidden="false" customHeight="false" outlineLevel="0" collapsed="false">
      <c r="A54" s="0" t="n">
        <v>2013</v>
      </c>
      <c r="B54" s="0" t="s">
        <v>100</v>
      </c>
    </row>
    <row r="55" customFormat="false" ht="15" hidden="false" customHeight="false" outlineLevel="0" collapsed="false">
      <c r="A55" s="0" t="n">
        <v>2013</v>
      </c>
      <c r="B55" s="0" t="s">
        <v>101</v>
      </c>
    </row>
    <row r="56" customFormat="false" ht="15" hidden="false" customHeight="false" outlineLevel="0" collapsed="false">
      <c r="A56" s="0" t="n">
        <v>2013</v>
      </c>
      <c r="B56" s="0" t="s">
        <v>102</v>
      </c>
    </row>
    <row r="57" customFormat="false" ht="15" hidden="false" customHeight="false" outlineLevel="0" collapsed="false">
      <c r="A57" s="0" t="n">
        <v>2013</v>
      </c>
      <c r="B57" s="0" t="s">
        <v>103</v>
      </c>
    </row>
    <row r="58" customFormat="false" ht="15" hidden="false" customHeight="false" outlineLevel="0" collapsed="false">
      <c r="A58" s="0" t="n">
        <v>2013</v>
      </c>
      <c r="B58" s="0" t="s">
        <v>104</v>
      </c>
    </row>
    <row r="59" customFormat="false" ht="15" hidden="false" customHeight="false" outlineLevel="0" collapsed="false">
      <c r="A59" s="0" t="n">
        <v>2013</v>
      </c>
      <c r="B59" s="0" t="s">
        <v>105</v>
      </c>
    </row>
    <row r="60" customFormat="false" ht="15" hidden="false" customHeight="false" outlineLevel="0" collapsed="false">
      <c r="A60" s="0" t="n">
        <v>2013</v>
      </c>
      <c r="B60" s="0" t="s">
        <v>94</v>
      </c>
    </row>
    <row r="61" customFormat="false" ht="15" hidden="false" customHeight="false" outlineLevel="0" collapsed="false">
      <c r="A61" s="0" t="n">
        <v>2013</v>
      </c>
      <c r="B61" s="0" t="s">
        <v>95</v>
      </c>
    </row>
    <row r="62" customFormat="false" ht="15" hidden="false" customHeight="false" outlineLevel="0" collapsed="false">
      <c r="A62" s="0" t="n">
        <v>2013</v>
      </c>
      <c r="B62" s="0" t="s">
        <v>96</v>
      </c>
    </row>
    <row r="63" customFormat="false" ht="15" hidden="false" customHeight="false" outlineLevel="0" collapsed="false">
      <c r="A63" s="0" t="n">
        <v>2013</v>
      </c>
      <c r="B63" s="0" t="s">
        <v>97</v>
      </c>
    </row>
    <row r="64" customFormat="false" ht="15" hidden="false" customHeight="false" outlineLevel="0" collapsed="false">
      <c r="A64" s="0" t="n">
        <v>2013</v>
      </c>
      <c r="B64" s="0" t="s">
        <v>98</v>
      </c>
    </row>
    <row r="65" customFormat="false" ht="15" hidden="false" customHeight="false" outlineLevel="0" collapsed="false">
      <c r="A65" s="0" t="n">
        <v>2012</v>
      </c>
      <c r="B65" s="0" t="s">
        <v>99</v>
      </c>
    </row>
    <row r="66" customFormat="false" ht="15" hidden="false" customHeight="false" outlineLevel="0" collapsed="false">
      <c r="A66" s="0" t="n">
        <v>2012</v>
      </c>
      <c r="B66" s="0" t="s">
        <v>100</v>
      </c>
    </row>
    <row r="67" customFormat="false" ht="15" hidden="false" customHeight="false" outlineLevel="0" collapsed="false">
      <c r="A67" s="0" t="n">
        <v>2012</v>
      </c>
      <c r="B67" s="0" t="s">
        <v>101</v>
      </c>
    </row>
    <row r="68" customFormat="false" ht="15" hidden="false" customHeight="false" outlineLevel="0" collapsed="false">
      <c r="A68" s="0" t="n">
        <v>2012</v>
      </c>
      <c r="B68" s="0" t="s">
        <v>102</v>
      </c>
    </row>
    <row r="69" customFormat="false" ht="15" hidden="false" customHeight="false" outlineLevel="0" collapsed="false">
      <c r="A69" s="0" t="n">
        <v>2012</v>
      </c>
      <c r="B69" s="0" t="s">
        <v>103</v>
      </c>
    </row>
    <row r="70" customFormat="false" ht="15" hidden="false" customHeight="false" outlineLevel="0" collapsed="false">
      <c r="A70" s="0" t="n">
        <v>2012</v>
      </c>
      <c r="B70" s="0" t="s">
        <v>104</v>
      </c>
    </row>
    <row r="71" customFormat="false" ht="15" hidden="false" customHeight="false" outlineLevel="0" collapsed="false">
      <c r="A71" s="0" t="n">
        <v>2012</v>
      </c>
      <c r="B71" s="0" t="s">
        <v>105</v>
      </c>
    </row>
    <row r="72" customFormat="false" ht="15" hidden="false" customHeight="false" outlineLevel="0" collapsed="false">
      <c r="A72" s="0" t="n">
        <v>2012</v>
      </c>
      <c r="B72" s="0" t="s">
        <v>94</v>
      </c>
    </row>
    <row r="73" customFormat="false" ht="15" hidden="false" customHeight="false" outlineLevel="0" collapsed="false">
      <c r="A73" s="0" t="n">
        <v>2012</v>
      </c>
      <c r="B73" s="0" t="s">
        <v>95</v>
      </c>
    </row>
    <row r="74" customFormat="false" ht="15" hidden="false" customHeight="false" outlineLevel="0" collapsed="false">
      <c r="A74" s="0" t="n">
        <v>2012</v>
      </c>
      <c r="B74" s="0" t="s">
        <v>96</v>
      </c>
    </row>
    <row r="75" customFormat="false" ht="15" hidden="false" customHeight="false" outlineLevel="0" collapsed="false">
      <c r="A75" s="0" t="n">
        <v>2012</v>
      </c>
      <c r="B75" s="0" t="s">
        <v>97</v>
      </c>
    </row>
    <row r="76" customFormat="false" ht="15" hidden="false" customHeight="false" outlineLevel="0" collapsed="false">
      <c r="A76" s="0" t="n">
        <v>2012</v>
      </c>
      <c r="B76" s="0" t="s">
        <v>98</v>
      </c>
    </row>
    <row r="77" customFormat="false" ht="15" hidden="false" customHeight="false" outlineLevel="0" collapsed="false">
      <c r="A77" s="0" t="n">
        <v>2011</v>
      </c>
      <c r="B77" s="0" t="s">
        <v>99</v>
      </c>
    </row>
    <row r="78" customFormat="false" ht="15" hidden="false" customHeight="false" outlineLevel="0" collapsed="false">
      <c r="A78" s="0" t="n">
        <v>2011</v>
      </c>
      <c r="B78" s="0" t="s">
        <v>100</v>
      </c>
    </row>
    <row r="79" customFormat="false" ht="15" hidden="false" customHeight="false" outlineLevel="0" collapsed="false">
      <c r="A79" s="0" t="n">
        <v>2011</v>
      </c>
      <c r="B79" s="0" t="s">
        <v>101</v>
      </c>
    </row>
    <row r="80" customFormat="false" ht="15" hidden="false" customHeight="false" outlineLevel="0" collapsed="false">
      <c r="A80" s="0" t="n">
        <v>2011</v>
      </c>
      <c r="B80" s="0" t="s">
        <v>102</v>
      </c>
    </row>
    <row r="81" customFormat="false" ht="15" hidden="false" customHeight="false" outlineLevel="0" collapsed="false">
      <c r="A81" s="0" t="n">
        <v>2011</v>
      </c>
      <c r="B81" s="0" t="s">
        <v>103</v>
      </c>
    </row>
    <row r="82" customFormat="false" ht="15" hidden="false" customHeight="false" outlineLevel="0" collapsed="false">
      <c r="A82" s="0" t="n">
        <v>2011</v>
      </c>
      <c r="B82" s="0" t="s">
        <v>104</v>
      </c>
    </row>
    <row r="83" customFormat="false" ht="15" hidden="false" customHeight="false" outlineLevel="0" collapsed="false">
      <c r="A83" s="0" t="n">
        <v>2011</v>
      </c>
      <c r="B83" s="0" t="s">
        <v>105</v>
      </c>
    </row>
    <row r="84" customFormat="false" ht="15" hidden="false" customHeight="false" outlineLevel="0" collapsed="false">
      <c r="A84" s="0" t="n">
        <v>2011</v>
      </c>
      <c r="B84" s="0" t="s">
        <v>94</v>
      </c>
    </row>
    <row r="85" customFormat="false" ht="15" hidden="false" customHeight="false" outlineLevel="0" collapsed="false">
      <c r="A85" s="0" t="n">
        <v>2011</v>
      </c>
      <c r="B85" s="0" t="s">
        <v>95</v>
      </c>
    </row>
    <row r="86" customFormat="false" ht="15" hidden="false" customHeight="false" outlineLevel="0" collapsed="false">
      <c r="A86" s="0" t="n">
        <v>2011</v>
      </c>
      <c r="B86" s="0" t="s">
        <v>96</v>
      </c>
    </row>
    <row r="87" customFormat="false" ht="15" hidden="false" customHeight="false" outlineLevel="0" collapsed="false">
      <c r="A87" s="0" t="n">
        <v>2011</v>
      </c>
      <c r="B87" s="0" t="s">
        <v>97</v>
      </c>
    </row>
    <row r="88" customFormat="false" ht="15" hidden="false" customHeight="false" outlineLevel="0" collapsed="false">
      <c r="A88" s="0" t="n">
        <v>2011</v>
      </c>
      <c r="B88" s="0" t="s">
        <v>98</v>
      </c>
    </row>
    <row r="89" customFormat="false" ht="15" hidden="false" customHeight="false" outlineLevel="0" collapsed="false">
      <c r="A89" s="0" t="n">
        <v>2010</v>
      </c>
      <c r="B89" s="0" t="s">
        <v>99</v>
      </c>
    </row>
    <row r="90" customFormat="false" ht="15" hidden="false" customHeight="false" outlineLevel="0" collapsed="false">
      <c r="A90" s="0" t="n">
        <v>2010</v>
      </c>
      <c r="B90" s="0" t="s">
        <v>100</v>
      </c>
    </row>
    <row r="91" customFormat="false" ht="15" hidden="false" customHeight="false" outlineLevel="0" collapsed="false">
      <c r="A91" s="0" t="n">
        <v>2010</v>
      </c>
      <c r="B91" s="0" t="s">
        <v>101</v>
      </c>
    </row>
    <row r="92" customFormat="false" ht="15" hidden="false" customHeight="false" outlineLevel="0" collapsed="false">
      <c r="A92" s="0" t="n">
        <v>2010</v>
      </c>
      <c r="B92" s="0" t="s">
        <v>102</v>
      </c>
    </row>
    <row r="93" customFormat="false" ht="15" hidden="false" customHeight="false" outlineLevel="0" collapsed="false">
      <c r="A93" s="0" t="n">
        <v>2010</v>
      </c>
      <c r="B93" s="0" t="s">
        <v>103</v>
      </c>
    </row>
    <row r="94" customFormat="false" ht="15" hidden="false" customHeight="false" outlineLevel="0" collapsed="false">
      <c r="A94" s="0" t="n">
        <v>2010</v>
      </c>
      <c r="B94" s="0" t="s">
        <v>104</v>
      </c>
    </row>
    <row r="95" customFormat="false" ht="15" hidden="false" customHeight="false" outlineLevel="0" collapsed="false">
      <c r="A95" s="0" t="n">
        <v>2010</v>
      </c>
      <c r="B95" s="0" t="s">
        <v>105</v>
      </c>
    </row>
    <row r="96" customFormat="false" ht="15" hidden="false" customHeight="false" outlineLevel="0" collapsed="false">
      <c r="A96" s="0" t="n">
        <v>2010</v>
      </c>
      <c r="B96" s="0" t="s">
        <v>94</v>
      </c>
    </row>
    <row r="97" customFormat="false" ht="15" hidden="false" customHeight="false" outlineLevel="0" collapsed="false">
      <c r="A97" s="0" t="n">
        <v>2010</v>
      </c>
      <c r="B97" s="0" t="s">
        <v>95</v>
      </c>
    </row>
    <row r="98" customFormat="false" ht="15" hidden="false" customHeight="false" outlineLevel="0" collapsed="false">
      <c r="A98" s="0" t="n">
        <v>2010</v>
      </c>
      <c r="B98" s="0" t="s">
        <v>96</v>
      </c>
    </row>
    <row r="99" customFormat="false" ht="15" hidden="false" customHeight="false" outlineLevel="0" collapsed="false">
      <c r="A99" s="0" t="n">
        <v>2010</v>
      </c>
      <c r="B99" s="0" t="s">
        <v>97</v>
      </c>
    </row>
    <row r="100" customFormat="false" ht="15" hidden="false" customHeight="false" outlineLevel="0" collapsed="false">
      <c r="A100" s="0" t="n">
        <v>2010</v>
      </c>
      <c r="B100" s="0" t="s">
        <v>98</v>
      </c>
    </row>
    <row r="101" customFormat="false" ht="15" hidden="false" customHeight="false" outlineLevel="0" collapsed="false">
      <c r="A101" s="0" t="n">
        <v>2009</v>
      </c>
      <c r="B101" s="0" t="s">
        <v>99</v>
      </c>
    </row>
    <row r="102" customFormat="false" ht="15" hidden="false" customHeight="false" outlineLevel="0" collapsed="false">
      <c r="A102" s="0" t="n">
        <v>2009</v>
      </c>
      <c r="B102" s="0" t="s">
        <v>100</v>
      </c>
    </row>
    <row r="103" customFormat="false" ht="15" hidden="false" customHeight="false" outlineLevel="0" collapsed="false">
      <c r="A103" s="0" t="n">
        <v>2009</v>
      </c>
      <c r="B103" s="0" t="s">
        <v>101</v>
      </c>
    </row>
    <row r="104" customFormat="false" ht="15" hidden="false" customHeight="false" outlineLevel="0" collapsed="false">
      <c r="A104" s="0" t="n">
        <v>2009</v>
      </c>
      <c r="B104" s="0" t="s">
        <v>102</v>
      </c>
    </row>
    <row r="105" customFormat="false" ht="15" hidden="false" customHeight="false" outlineLevel="0" collapsed="false">
      <c r="A105" s="0" t="n">
        <v>2009</v>
      </c>
      <c r="B105" s="0" t="s">
        <v>103</v>
      </c>
    </row>
    <row r="106" customFormat="false" ht="15" hidden="false" customHeight="false" outlineLevel="0" collapsed="false">
      <c r="A106" s="0" t="n">
        <v>2009</v>
      </c>
      <c r="B106" s="0" t="s">
        <v>104</v>
      </c>
    </row>
    <row r="107" customFormat="false" ht="15" hidden="false" customHeight="false" outlineLevel="0" collapsed="false">
      <c r="A107" s="0" t="n">
        <v>2009</v>
      </c>
      <c r="B107" s="0" t="s">
        <v>105</v>
      </c>
    </row>
    <row r="108" customFormat="false" ht="15" hidden="false" customHeight="false" outlineLevel="0" collapsed="false">
      <c r="A108" s="0" t="n">
        <v>2009</v>
      </c>
      <c r="B108" s="0" t="s">
        <v>94</v>
      </c>
    </row>
    <row r="109" customFormat="false" ht="15" hidden="false" customHeight="false" outlineLevel="0" collapsed="false">
      <c r="A109" s="0" t="n">
        <v>2009</v>
      </c>
      <c r="B109" s="0" t="s">
        <v>95</v>
      </c>
    </row>
    <row r="110" customFormat="false" ht="15" hidden="false" customHeight="false" outlineLevel="0" collapsed="false">
      <c r="A110" s="0" t="n">
        <v>2009</v>
      </c>
      <c r="B110" s="0" t="s">
        <v>96</v>
      </c>
    </row>
    <row r="111" customFormat="false" ht="15" hidden="false" customHeight="false" outlineLevel="0" collapsed="false">
      <c r="A111" s="0" t="n">
        <v>2009</v>
      </c>
      <c r="B111" s="0" t="s">
        <v>97</v>
      </c>
    </row>
    <row r="112" customFormat="false" ht="15" hidden="false" customHeight="false" outlineLevel="0" collapsed="false">
      <c r="A112" s="0" t="n">
        <v>2009</v>
      </c>
      <c r="B112" s="0" t="s">
        <v>98</v>
      </c>
    </row>
    <row r="113" customFormat="false" ht="15" hidden="false" customHeight="false" outlineLevel="0" collapsed="false">
      <c r="A113" s="0" t="n">
        <v>2008</v>
      </c>
      <c r="B113" s="0" t="s">
        <v>99</v>
      </c>
      <c r="C113" s="29"/>
    </row>
    <row r="114" customFormat="false" ht="15" hidden="false" customHeight="false" outlineLevel="0" collapsed="false">
      <c r="A114" s="0" t="n">
        <v>2008</v>
      </c>
      <c r="B114" s="0" t="s">
        <v>100</v>
      </c>
      <c r="C114" s="29"/>
    </row>
    <row r="115" customFormat="false" ht="15" hidden="false" customHeight="false" outlineLevel="0" collapsed="false">
      <c r="A115" s="0" t="n">
        <v>2008</v>
      </c>
      <c r="B115" s="0" t="s">
        <v>101</v>
      </c>
      <c r="C115" s="29"/>
    </row>
    <row r="116" customFormat="false" ht="15" hidden="false" customHeight="false" outlineLevel="0" collapsed="false">
      <c r="A116" s="0" t="n">
        <v>2008</v>
      </c>
      <c r="B116" s="0" t="s">
        <v>102</v>
      </c>
      <c r="C116" s="29"/>
    </row>
    <row r="117" customFormat="false" ht="15" hidden="false" customHeight="false" outlineLevel="0" collapsed="false">
      <c r="A117" s="0" t="n">
        <v>2008</v>
      </c>
      <c r="B117" s="0" t="s">
        <v>103</v>
      </c>
      <c r="C117" s="29"/>
    </row>
    <row r="118" customFormat="false" ht="15" hidden="false" customHeight="false" outlineLevel="0" collapsed="false">
      <c r="A118" s="0" t="n">
        <v>2008</v>
      </c>
      <c r="B118" s="0" t="s">
        <v>104</v>
      </c>
      <c r="C118" s="29"/>
    </row>
    <row r="119" customFormat="false" ht="15" hidden="false" customHeight="false" outlineLevel="0" collapsed="false">
      <c r="A119" s="0" t="n">
        <v>2008</v>
      </c>
      <c r="B119" s="0" t="s">
        <v>105</v>
      </c>
      <c r="C119" s="29"/>
    </row>
    <row r="120" customFormat="false" ht="15" hidden="false" customHeight="false" outlineLevel="0" collapsed="false">
      <c r="A120" s="0" t="n">
        <v>2008</v>
      </c>
      <c r="B120" s="0" t="s">
        <v>94</v>
      </c>
      <c r="C120" s="29"/>
    </row>
    <row r="121" customFormat="false" ht="15" hidden="false" customHeight="false" outlineLevel="0" collapsed="false">
      <c r="A121" s="0" t="n">
        <v>2008</v>
      </c>
      <c r="B121" s="0" t="s">
        <v>95</v>
      </c>
      <c r="C121" s="29"/>
    </row>
    <row r="122" customFormat="false" ht="15" hidden="false" customHeight="false" outlineLevel="0" collapsed="false">
      <c r="A122" s="0" t="n">
        <v>2008</v>
      </c>
      <c r="B122" s="0" t="s">
        <v>96</v>
      </c>
      <c r="C122" s="29"/>
    </row>
    <row r="123" customFormat="false" ht="15" hidden="false" customHeight="false" outlineLevel="0" collapsed="false">
      <c r="A123" s="0" t="n">
        <v>2008</v>
      </c>
      <c r="B123" s="0" t="s">
        <v>97</v>
      </c>
      <c r="C123" s="29"/>
    </row>
    <row r="124" customFormat="false" ht="15" hidden="false" customHeight="false" outlineLevel="0" collapsed="false">
      <c r="A124" s="0" t="n">
        <v>2008</v>
      </c>
      <c r="B124" s="0" t="s">
        <v>98</v>
      </c>
      <c r="C124" s="29"/>
    </row>
    <row r="125" customFormat="false" ht="15" hidden="false" customHeight="false" outlineLevel="0" collapsed="false">
      <c r="A125" s="0" t="n">
        <v>2007</v>
      </c>
      <c r="B125" s="0" t="s">
        <v>99</v>
      </c>
    </row>
    <row r="126" customFormat="false" ht="15" hidden="false" customHeight="false" outlineLevel="0" collapsed="false">
      <c r="A126" s="0" t="n">
        <v>2007</v>
      </c>
      <c r="B126" s="0" t="s">
        <v>100</v>
      </c>
    </row>
    <row r="127" customFormat="false" ht="15" hidden="false" customHeight="false" outlineLevel="0" collapsed="false">
      <c r="A127" s="0" t="n">
        <v>2007</v>
      </c>
      <c r="B127" s="0" t="s">
        <v>101</v>
      </c>
    </row>
    <row r="128" customFormat="false" ht="15" hidden="false" customHeight="false" outlineLevel="0" collapsed="false">
      <c r="A128" s="0" t="n">
        <v>2007</v>
      </c>
      <c r="B128" s="0" t="s">
        <v>102</v>
      </c>
    </row>
    <row r="129" customFormat="false" ht="15" hidden="false" customHeight="false" outlineLevel="0" collapsed="false">
      <c r="A129" s="0" t="n">
        <v>2007</v>
      </c>
      <c r="B129" s="0" t="s">
        <v>103</v>
      </c>
    </row>
    <row r="130" customFormat="false" ht="15" hidden="false" customHeight="false" outlineLevel="0" collapsed="false">
      <c r="A130" s="0" t="n">
        <v>2007</v>
      </c>
      <c r="B130" s="0" t="s">
        <v>104</v>
      </c>
    </row>
    <row r="131" customFormat="false" ht="15" hidden="false" customHeight="false" outlineLevel="0" collapsed="false">
      <c r="A131" s="0" t="n">
        <v>2007</v>
      </c>
      <c r="B131" s="0" t="s">
        <v>105</v>
      </c>
    </row>
    <row r="132" customFormat="false" ht="15" hidden="false" customHeight="false" outlineLevel="0" collapsed="false">
      <c r="A132" s="0" t="n">
        <v>2007</v>
      </c>
      <c r="B132" s="0" t="s">
        <v>94</v>
      </c>
    </row>
    <row r="133" customFormat="false" ht="15" hidden="false" customHeight="false" outlineLevel="0" collapsed="false">
      <c r="A133" s="0" t="n">
        <v>2007</v>
      </c>
      <c r="B133" s="0" t="s">
        <v>95</v>
      </c>
    </row>
    <row r="134" customFormat="false" ht="15" hidden="false" customHeight="false" outlineLevel="0" collapsed="false">
      <c r="A134" s="0" t="n">
        <v>2007</v>
      </c>
      <c r="B134" s="0" t="s">
        <v>96</v>
      </c>
    </row>
    <row r="135" customFormat="false" ht="15" hidden="false" customHeight="false" outlineLevel="0" collapsed="false">
      <c r="A135" s="0" t="n">
        <v>2007</v>
      </c>
      <c r="B135" s="0" t="s">
        <v>97</v>
      </c>
    </row>
    <row r="136" customFormat="false" ht="15" hidden="false" customHeight="false" outlineLevel="0" collapsed="false">
      <c r="A136" s="0" t="n">
        <v>2007</v>
      </c>
      <c r="B136" s="0" t="s">
        <v>98</v>
      </c>
    </row>
    <row r="137" customFormat="false" ht="15" hidden="false" customHeight="false" outlineLevel="0" collapsed="false">
      <c r="A137" s="0" t="n">
        <v>2006</v>
      </c>
      <c r="B137" s="0" t="s">
        <v>99</v>
      </c>
    </row>
    <row r="138" customFormat="false" ht="15" hidden="false" customHeight="false" outlineLevel="0" collapsed="false">
      <c r="A138" s="0" t="n">
        <v>2006</v>
      </c>
      <c r="B138" s="0" t="s">
        <v>100</v>
      </c>
    </row>
    <row r="139" customFormat="false" ht="15" hidden="false" customHeight="false" outlineLevel="0" collapsed="false">
      <c r="A139" s="0" t="n">
        <v>2006</v>
      </c>
      <c r="B139" s="0" t="s">
        <v>101</v>
      </c>
    </row>
    <row r="140" customFormat="false" ht="15" hidden="false" customHeight="false" outlineLevel="0" collapsed="false">
      <c r="A140" s="0" t="n">
        <v>2006</v>
      </c>
      <c r="B140" s="0" t="s">
        <v>102</v>
      </c>
    </row>
    <row r="141" customFormat="false" ht="15" hidden="false" customHeight="false" outlineLevel="0" collapsed="false">
      <c r="A141" s="0" t="n">
        <v>2006</v>
      </c>
      <c r="B141" s="0" t="s">
        <v>103</v>
      </c>
    </row>
    <row r="142" customFormat="false" ht="15" hidden="false" customHeight="false" outlineLevel="0" collapsed="false">
      <c r="A142" s="0" t="n">
        <v>2006</v>
      </c>
      <c r="B142" s="0" t="s">
        <v>104</v>
      </c>
    </row>
    <row r="143" customFormat="false" ht="15" hidden="false" customHeight="false" outlineLevel="0" collapsed="false">
      <c r="A143" s="0" t="n">
        <v>2006</v>
      </c>
      <c r="B143" s="0" t="s">
        <v>105</v>
      </c>
    </row>
    <row r="144" customFormat="false" ht="15" hidden="false" customHeight="false" outlineLevel="0" collapsed="false">
      <c r="A144" s="0" t="n">
        <v>2006</v>
      </c>
      <c r="B144" s="0" t="s">
        <v>94</v>
      </c>
    </row>
    <row r="145" customFormat="false" ht="15" hidden="false" customHeight="false" outlineLevel="0" collapsed="false">
      <c r="A145" s="0" t="n">
        <v>2006</v>
      </c>
      <c r="B145" s="0" t="s">
        <v>95</v>
      </c>
    </row>
    <row r="146" customFormat="false" ht="15" hidden="false" customHeight="false" outlineLevel="0" collapsed="false">
      <c r="A146" s="0" t="n">
        <v>2006</v>
      </c>
      <c r="B146" s="0" t="s">
        <v>96</v>
      </c>
    </row>
    <row r="147" customFormat="false" ht="15" hidden="false" customHeight="false" outlineLevel="0" collapsed="false">
      <c r="A147" s="0" t="n">
        <v>2006</v>
      </c>
      <c r="B147" s="0" t="s">
        <v>97</v>
      </c>
    </row>
    <row r="148" customFormat="false" ht="15" hidden="false" customHeight="false" outlineLevel="0" collapsed="false">
      <c r="A148" s="0" t="n">
        <v>2006</v>
      </c>
      <c r="B148" s="0" t="s">
        <v>98</v>
      </c>
    </row>
    <row r="149" customFormat="false" ht="15" hidden="false" customHeight="false" outlineLevel="0" collapsed="false">
      <c r="A149" s="0" t="n">
        <v>2005</v>
      </c>
      <c r="B149" s="0" t="s">
        <v>99</v>
      </c>
    </row>
    <row r="150" customFormat="false" ht="15" hidden="false" customHeight="false" outlineLevel="0" collapsed="false">
      <c r="A150" s="0" t="n">
        <v>2005</v>
      </c>
      <c r="B150" s="0" t="s">
        <v>100</v>
      </c>
    </row>
    <row r="151" customFormat="false" ht="15" hidden="false" customHeight="false" outlineLevel="0" collapsed="false">
      <c r="A151" s="0" t="n">
        <v>2005</v>
      </c>
      <c r="B151" s="0" t="s">
        <v>101</v>
      </c>
    </row>
    <row r="152" customFormat="false" ht="15" hidden="false" customHeight="false" outlineLevel="0" collapsed="false">
      <c r="A152" s="0" t="n">
        <v>2005</v>
      </c>
      <c r="B152" s="0" t="s">
        <v>102</v>
      </c>
    </row>
    <row r="153" customFormat="false" ht="15" hidden="false" customHeight="false" outlineLevel="0" collapsed="false">
      <c r="A153" s="0" t="n">
        <v>2005</v>
      </c>
      <c r="B153" s="0" t="s">
        <v>103</v>
      </c>
    </row>
    <row r="154" customFormat="false" ht="15" hidden="false" customHeight="false" outlineLevel="0" collapsed="false">
      <c r="A154" s="0" t="n">
        <v>2005</v>
      </c>
      <c r="B154" s="0" t="s">
        <v>104</v>
      </c>
    </row>
    <row r="155" customFormat="false" ht="15" hidden="false" customHeight="false" outlineLevel="0" collapsed="false">
      <c r="A155" s="0" t="n">
        <v>2005</v>
      </c>
      <c r="B155" s="0" t="s">
        <v>105</v>
      </c>
    </row>
    <row r="156" customFormat="false" ht="15" hidden="false" customHeight="false" outlineLevel="0" collapsed="false">
      <c r="A156" s="0" t="n">
        <v>2005</v>
      </c>
      <c r="B156" s="0" t="s">
        <v>94</v>
      </c>
    </row>
    <row r="157" customFormat="false" ht="15" hidden="false" customHeight="false" outlineLevel="0" collapsed="false">
      <c r="A157" s="0" t="n">
        <v>2005</v>
      </c>
      <c r="B157" s="0" t="s">
        <v>95</v>
      </c>
    </row>
    <row r="158" customFormat="false" ht="15" hidden="false" customHeight="false" outlineLevel="0" collapsed="false">
      <c r="A158" s="0" t="n">
        <v>2005</v>
      </c>
      <c r="B158" s="0" t="s">
        <v>96</v>
      </c>
    </row>
    <row r="159" customFormat="false" ht="15" hidden="false" customHeight="false" outlineLevel="0" collapsed="false">
      <c r="A159" s="0" t="n">
        <v>2005</v>
      </c>
      <c r="B159" s="0" t="s">
        <v>97</v>
      </c>
    </row>
    <row r="160" customFormat="false" ht="15" hidden="false" customHeight="false" outlineLevel="0" collapsed="false">
      <c r="A160" s="0" t="n">
        <v>2005</v>
      </c>
      <c r="B160" s="0" t="s">
        <v>98</v>
      </c>
    </row>
    <row r="161" customFormat="false" ht="15" hidden="false" customHeight="false" outlineLevel="0" collapsed="false">
      <c r="A161" s="0" t="n">
        <v>2004</v>
      </c>
      <c r="B161" s="0" t="s">
        <v>99</v>
      </c>
    </row>
    <row r="162" customFormat="false" ht="15" hidden="false" customHeight="false" outlineLevel="0" collapsed="false">
      <c r="A162" s="0" t="n">
        <v>2004</v>
      </c>
      <c r="B162" s="0" t="s">
        <v>100</v>
      </c>
    </row>
    <row r="163" customFormat="false" ht="15" hidden="false" customHeight="false" outlineLevel="0" collapsed="false">
      <c r="A163" s="0" t="n">
        <v>2004</v>
      </c>
      <c r="B163" s="0" t="s">
        <v>101</v>
      </c>
    </row>
    <row r="164" customFormat="false" ht="15" hidden="false" customHeight="false" outlineLevel="0" collapsed="false">
      <c r="A164" s="0" t="n">
        <v>2004</v>
      </c>
      <c r="B164" s="0" t="s">
        <v>102</v>
      </c>
    </row>
    <row r="165" customFormat="false" ht="15" hidden="false" customHeight="false" outlineLevel="0" collapsed="false">
      <c r="A165" s="0" t="n">
        <v>2004</v>
      </c>
      <c r="B165" s="0" t="s">
        <v>103</v>
      </c>
    </row>
    <row r="166" customFormat="false" ht="15" hidden="false" customHeight="false" outlineLevel="0" collapsed="false">
      <c r="A166" s="0" t="n">
        <v>2004</v>
      </c>
      <c r="B166" s="0" t="s">
        <v>104</v>
      </c>
    </row>
    <row r="167" customFormat="false" ht="15" hidden="false" customHeight="false" outlineLevel="0" collapsed="false">
      <c r="A167" s="0" t="n">
        <v>2004</v>
      </c>
      <c r="B167" s="0" t="s">
        <v>105</v>
      </c>
    </row>
    <row r="168" customFormat="false" ht="15" hidden="false" customHeight="false" outlineLevel="0" collapsed="false">
      <c r="A168" s="0" t="n">
        <v>2004</v>
      </c>
      <c r="B168" s="0" t="s">
        <v>94</v>
      </c>
    </row>
    <row r="169" customFormat="false" ht="15" hidden="false" customHeight="false" outlineLevel="0" collapsed="false">
      <c r="A169" s="0" t="n">
        <v>2004</v>
      </c>
      <c r="B169" s="0" t="s">
        <v>95</v>
      </c>
    </row>
    <row r="170" customFormat="false" ht="15" hidden="false" customHeight="false" outlineLevel="0" collapsed="false">
      <c r="A170" s="0" t="n">
        <v>2004</v>
      </c>
      <c r="B170" s="0" t="s">
        <v>96</v>
      </c>
    </row>
    <row r="171" customFormat="false" ht="15" hidden="false" customHeight="false" outlineLevel="0" collapsed="false">
      <c r="A171" s="0" t="n">
        <v>2004</v>
      </c>
      <c r="B171" s="0" t="s">
        <v>97</v>
      </c>
    </row>
    <row r="172" customFormat="false" ht="15" hidden="false" customHeight="false" outlineLevel="0" collapsed="false">
      <c r="A172" s="0" t="n">
        <v>2004</v>
      </c>
      <c r="B172" s="0" t="s">
        <v>98</v>
      </c>
    </row>
    <row r="173" customFormat="false" ht="15" hidden="false" customHeight="false" outlineLevel="0" collapsed="false">
      <c r="A173" s="0" t="n">
        <v>2003</v>
      </c>
      <c r="B173" s="0" t="s">
        <v>99</v>
      </c>
    </row>
    <row r="174" customFormat="false" ht="15" hidden="false" customHeight="false" outlineLevel="0" collapsed="false">
      <c r="A174" s="0" t="n">
        <v>2003</v>
      </c>
      <c r="B174" s="0" t="s">
        <v>100</v>
      </c>
    </row>
    <row r="175" customFormat="false" ht="15" hidden="false" customHeight="false" outlineLevel="0" collapsed="false">
      <c r="A175" s="0" t="n">
        <v>2003</v>
      </c>
      <c r="B175" s="0" t="s">
        <v>101</v>
      </c>
    </row>
    <row r="176" customFormat="false" ht="15" hidden="false" customHeight="false" outlineLevel="0" collapsed="false">
      <c r="A176" s="0" t="n">
        <v>2003</v>
      </c>
      <c r="B176" s="0" t="s">
        <v>102</v>
      </c>
    </row>
    <row r="177" customFormat="false" ht="15" hidden="false" customHeight="false" outlineLevel="0" collapsed="false">
      <c r="A177" s="0" t="n">
        <v>2003</v>
      </c>
      <c r="B177" s="0" t="s">
        <v>103</v>
      </c>
    </row>
    <row r="178" customFormat="false" ht="15" hidden="false" customHeight="false" outlineLevel="0" collapsed="false">
      <c r="A178" s="0" t="n">
        <v>2003</v>
      </c>
      <c r="B178" s="0" t="s">
        <v>104</v>
      </c>
    </row>
    <row r="179" customFormat="false" ht="15" hidden="false" customHeight="false" outlineLevel="0" collapsed="false">
      <c r="A179" s="0" t="n">
        <v>2003</v>
      </c>
      <c r="B179" s="0" t="s">
        <v>105</v>
      </c>
    </row>
    <row r="180" customFormat="false" ht="15" hidden="false" customHeight="false" outlineLevel="0" collapsed="false">
      <c r="A180" s="0" t="n">
        <v>2003</v>
      </c>
      <c r="B180" s="0" t="s">
        <v>94</v>
      </c>
    </row>
    <row r="181" customFormat="false" ht="15" hidden="false" customHeight="false" outlineLevel="0" collapsed="false">
      <c r="A181" s="0" t="n">
        <v>2003</v>
      </c>
      <c r="B181" s="0" t="s">
        <v>95</v>
      </c>
    </row>
    <row r="182" customFormat="false" ht="15" hidden="false" customHeight="false" outlineLevel="0" collapsed="false">
      <c r="A182" s="0" t="n">
        <v>2003</v>
      </c>
      <c r="B182" s="0" t="s">
        <v>96</v>
      </c>
    </row>
    <row r="183" customFormat="false" ht="15" hidden="false" customHeight="false" outlineLevel="0" collapsed="false">
      <c r="A183" s="0" t="n">
        <v>2003</v>
      </c>
      <c r="B183" s="0" t="s">
        <v>97</v>
      </c>
    </row>
    <row r="184" customFormat="false" ht="15" hidden="false" customHeight="false" outlineLevel="0" collapsed="false">
      <c r="A184" s="0" t="n">
        <v>2003</v>
      </c>
      <c r="B184" s="0" t="s">
        <v>98</v>
      </c>
    </row>
    <row r="185" customFormat="false" ht="15" hidden="false" customHeight="false" outlineLevel="0" collapsed="false">
      <c r="A185" s="0" t="n">
        <v>2002</v>
      </c>
      <c r="B185" s="0" t="s">
        <v>99</v>
      </c>
    </row>
    <row r="186" customFormat="false" ht="15" hidden="false" customHeight="false" outlineLevel="0" collapsed="false">
      <c r="A186" s="0" t="n">
        <v>2002</v>
      </c>
      <c r="B186" s="0" t="s">
        <v>100</v>
      </c>
    </row>
    <row r="187" customFormat="false" ht="15" hidden="false" customHeight="false" outlineLevel="0" collapsed="false">
      <c r="A187" s="0" t="n">
        <v>2002</v>
      </c>
      <c r="B187" s="0" t="s">
        <v>101</v>
      </c>
    </row>
    <row r="188" customFormat="false" ht="15" hidden="false" customHeight="false" outlineLevel="0" collapsed="false">
      <c r="A188" s="0" t="n">
        <v>2002</v>
      </c>
      <c r="B188" s="0" t="s">
        <v>102</v>
      </c>
    </row>
    <row r="189" customFormat="false" ht="15" hidden="false" customHeight="false" outlineLevel="0" collapsed="false">
      <c r="A189" s="0" t="n">
        <v>2002</v>
      </c>
      <c r="B189" s="0" t="s">
        <v>103</v>
      </c>
    </row>
    <row r="190" customFormat="false" ht="15" hidden="false" customHeight="false" outlineLevel="0" collapsed="false">
      <c r="A190" s="0" t="n">
        <v>2002</v>
      </c>
      <c r="B190" s="0" t="s">
        <v>104</v>
      </c>
    </row>
    <row r="191" customFormat="false" ht="15" hidden="false" customHeight="false" outlineLevel="0" collapsed="false">
      <c r="A191" s="0" t="n">
        <v>2002</v>
      </c>
      <c r="B191" s="0" t="s">
        <v>105</v>
      </c>
    </row>
    <row r="192" customFormat="false" ht="15" hidden="false" customHeight="false" outlineLevel="0" collapsed="false">
      <c r="A192" s="0" t="n">
        <v>2002</v>
      </c>
      <c r="B192" s="0" t="s">
        <v>94</v>
      </c>
    </row>
    <row r="193" customFormat="false" ht="15" hidden="false" customHeight="false" outlineLevel="0" collapsed="false">
      <c r="A193" s="0" t="n">
        <v>2002</v>
      </c>
      <c r="B193" s="0" t="s">
        <v>95</v>
      </c>
    </row>
    <row r="194" customFormat="false" ht="15" hidden="false" customHeight="false" outlineLevel="0" collapsed="false">
      <c r="A194" s="0" t="n">
        <v>2002</v>
      </c>
      <c r="B194" s="0" t="s">
        <v>96</v>
      </c>
    </row>
    <row r="195" customFormat="false" ht="15" hidden="false" customHeight="false" outlineLevel="0" collapsed="false">
      <c r="A195" s="0" t="n">
        <v>2002</v>
      </c>
      <c r="B195" s="0" t="s">
        <v>97</v>
      </c>
    </row>
    <row r="196" customFormat="false" ht="15" hidden="false" customHeight="false" outlineLevel="0" collapsed="false">
      <c r="A196" s="0" t="n">
        <v>2002</v>
      </c>
      <c r="B196" s="0" t="s">
        <v>98</v>
      </c>
    </row>
    <row r="197" customFormat="false" ht="15" hidden="false" customHeight="false" outlineLevel="0" collapsed="false">
      <c r="A197" s="0" t="n">
        <v>2001</v>
      </c>
      <c r="B197" s="0" t="s">
        <v>99</v>
      </c>
    </row>
    <row r="198" customFormat="false" ht="15" hidden="false" customHeight="false" outlineLevel="0" collapsed="false">
      <c r="A198" s="0" t="n">
        <v>2001</v>
      </c>
      <c r="B198" s="0" t="s">
        <v>100</v>
      </c>
    </row>
    <row r="199" customFormat="false" ht="15" hidden="false" customHeight="false" outlineLevel="0" collapsed="false">
      <c r="A199" s="0" t="n">
        <v>2001</v>
      </c>
      <c r="B199" s="0" t="s">
        <v>101</v>
      </c>
    </row>
    <row r="200" customFormat="false" ht="15" hidden="false" customHeight="false" outlineLevel="0" collapsed="false">
      <c r="A200" s="0" t="n">
        <v>2001</v>
      </c>
      <c r="B200" s="0" t="s">
        <v>102</v>
      </c>
    </row>
    <row r="201" customFormat="false" ht="15" hidden="false" customHeight="false" outlineLevel="0" collapsed="false">
      <c r="A201" s="0" t="n">
        <v>2001</v>
      </c>
      <c r="B201" s="0" t="s">
        <v>103</v>
      </c>
    </row>
    <row r="202" customFormat="false" ht="15" hidden="false" customHeight="false" outlineLevel="0" collapsed="false">
      <c r="A202" s="0" t="n">
        <v>2001</v>
      </c>
      <c r="B202" s="0" t="s">
        <v>104</v>
      </c>
    </row>
    <row r="203" customFormat="false" ht="15" hidden="false" customHeight="false" outlineLevel="0" collapsed="false">
      <c r="A203" s="0" t="n">
        <v>2001</v>
      </c>
      <c r="B203" s="0" t="s">
        <v>105</v>
      </c>
    </row>
    <row r="204" customFormat="false" ht="15" hidden="false" customHeight="false" outlineLevel="0" collapsed="false">
      <c r="A204" s="0" t="n">
        <v>2001</v>
      </c>
      <c r="B204" s="0" t="s">
        <v>94</v>
      </c>
    </row>
    <row r="205" customFormat="false" ht="15" hidden="false" customHeight="false" outlineLevel="0" collapsed="false">
      <c r="A205" s="0" t="n">
        <v>2001</v>
      </c>
      <c r="B205" s="0" t="s">
        <v>95</v>
      </c>
    </row>
    <row r="206" customFormat="false" ht="15" hidden="false" customHeight="false" outlineLevel="0" collapsed="false">
      <c r="A206" s="0" t="n">
        <v>2001</v>
      </c>
      <c r="B206" s="0" t="s">
        <v>96</v>
      </c>
    </row>
    <row r="207" customFormat="false" ht="15" hidden="false" customHeight="false" outlineLevel="0" collapsed="false">
      <c r="A207" s="0" t="n">
        <v>2001</v>
      </c>
      <c r="B207" s="0" t="s">
        <v>97</v>
      </c>
    </row>
    <row r="208" customFormat="false" ht="15" hidden="false" customHeight="false" outlineLevel="0" collapsed="false">
      <c r="A208" s="0" t="n">
        <v>2001</v>
      </c>
      <c r="B208" s="0" t="s">
        <v>98</v>
      </c>
    </row>
    <row r="209" customFormat="false" ht="15" hidden="false" customHeight="false" outlineLevel="0" collapsed="false">
      <c r="A209" s="0" t="n">
        <v>2000</v>
      </c>
      <c r="B209" s="0" t="s">
        <v>99</v>
      </c>
    </row>
    <row r="210" customFormat="false" ht="15" hidden="false" customHeight="false" outlineLevel="0" collapsed="false">
      <c r="A210" s="0" t="n">
        <v>2000</v>
      </c>
      <c r="B210" s="0" t="s">
        <v>100</v>
      </c>
    </row>
    <row r="211" customFormat="false" ht="15" hidden="false" customHeight="false" outlineLevel="0" collapsed="false">
      <c r="A211" s="0" t="n">
        <v>2000</v>
      </c>
      <c r="B211" s="0" t="s">
        <v>101</v>
      </c>
    </row>
    <row r="212" customFormat="false" ht="15" hidden="false" customHeight="false" outlineLevel="0" collapsed="false">
      <c r="A212" s="0" t="n">
        <v>2000</v>
      </c>
      <c r="B212" s="0" t="s">
        <v>102</v>
      </c>
    </row>
    <row r="213" customFormat="false" ht="15" hidden="false" customHeight="false" outlineLevel="0" collapsed="false">
      <c r="A213" s="0" t="n">
        <v>2000</v>
      </c>
      <c r="B213" s="0" t="s">
        <v>103</v>
      </c>
    </row>
    <row r="214" customFormat="false" ht="15" hidden="false" customHeight="false" outlineLevel="0" collapsed="false">
      <c r="A214" s="0" t="n">
        <v>2000</v>
      </c>
      <c r="B214" s="0" t="s">
        <v>104</v>
      </c>
    </row>
    <row r="215" customFormat="false" ht="15" hidden="false" customHeight="false" outlineLevel="0" collapsed="false">
      <c r="A215" s="0" t="n">
        <v>2000</v>
      </c>
      <c r="B215" s="0" t="s">
        <v>105</v>
      </c>
    </row>
    <row r="216" customFormat="false" ht="15" hidden="false" customHeight="false" outlineLevel="0" collapsed="false">
      <c r="A216" s="0" t="n">
        <v>2000</v>
      </c>
      <c r="B216" s="0" t="s">
        <v>94</v>
      </c>
    </row>
    <row r="217" customFormat="false" ht="15" hidden="false" customHeight="false" outlineLevel="0" collapsed="false">
      <c r="A217" s="0" t="n">
        <v>2000</v>
      </c>
      <c r="B217" s="0" t="s">
        <v>95</v>
      </c>
    </row>
    <row r="218" customFormat="false" ht="15" hidden="false" customHeight="false" outlineLevel="0" collapsed="false">
      <c r="A218" s="0" t="n">
        <v>2000</v>
      </c>
      <c r="B218" s="0" t="s">
        <v>96</v>
      </c>
    </row>
    <row r="219" customFormat="false" ht="15" hidden="false" customHeight="false" outlineLevel="0" collapsed="false">
      <c r="A219" s="0" t="n">
        <v>2000</v>
      </c>
      <c r="B219" s="0" t="s">
        <v>97</v>
      </c>
    </row>
    <row r="220" customFormat="false" ht="15" hidden="false" customHeight="false" outlineLevel="0" collapsed="false">
      <c r="A220" s="0" t="n">
        <v>2000</v>
      </c>
      <c r="B220" s="0" t="s">
        <v>98</v>
      </c>
    </row>
    <row r="221" customFormat="false" ht="15" hidden="false" customHeight="false" outlineLevel="0" collapsed="false">
      <c r="A221" s="0" t="n">
        <v>1999</v>
      </c>
      <c r="B221" s="0" t="s">
        <v>99</v>
      </c>
    </row>
    <row r="222" customFormat="false" ht="15" hidden="false" customHeight="false" outlineLevel="0" collapsed="false">
      <c r="A222" s="0" t="n">
        <v>1999</v>
      </c>
      <c r="B222" s="0" t="s">
        <v>100</v>
      </c>
    </row>
    <row r="223" customFormat="false" ht="15" hidden="false" customHeight="false" outlineLevel="0" collapsed="false">
      <c r="A223" s="0" t="n">
        <v>1999</v>
      </c>
      <c r="B223" s="0" t="s">
        <v>101</v>
      </c>
    </row>
    <row r="224" customFormat="false" ht="15" hidden="false" customHeight="false" outlineLevel="0" collapsed="false">
      <c r="A224" s="0" t="n">
        <v>1999</v>
      </c>
      <c r="B224" s="0" t="s">
        <v>102</v>
      </c>
    </row>
    <row r="225" customFormat="false" ht="15" hidden="false" customHeight="false" outlineLevel="0" collapsed="false">
      <c r="A225" s="0" t="n">
        <v>1999</v>
      </c>
      <c r="B225" s="0" t="s">
        <v>103</v>
      </c>
    </row>
    <row r="226" customFormat="false" ht="15" hidden="false" customHeight="false" outlineLevel="0" collapsed="false">
      <c r="A226" s="0" t="n">
        <v>1999</v>
      </c>
      <c r="B226" s="0" t="s">
        <v>104</v>
      </c>
    </row>
    <row r="227" customFormat="false" ht="15" hidden="false" customHeight="false" outlineLevel="0" collapsed="false">
      <c r="A227" s="0" t="n">
        <v>1999</v>
      </c>
      <c r="B227" s="0" t="s">
        <v>105</v>
      </c>
    </row>
    <row r="228" customFormat="false" ht="15" hidden="false" customHeight="false" outlineLevel="0" collapsed="false">
      <c r="A228" s="0" t="n">
        <v>1999</v>
      </c>
      <c r="B228" s="0" t="s">
        <v>94</v>
      </c>
    </row>
    <row r="229" customFormat="false" ht="15" hidden="false" customHeight="false" outlineLevel="0" collapsed="false">
      <c r="A229" s="0" t="n">
        <v>1999</v>
      </c>
      <c r="B229" s="0" t="s">
        <v>95</v>
      </c>
    </row>
    <row r="230" customFormat="false" ht="15" hidden="false" customHeight="false" outlineLevel="0" collapsed="false">
      <c r="A230" s="0" t="n">
        <v>1999</v>
      </c>
      <c r="B230" s="0" t="s">
        <v>96</v>
      </c>
    </row>
    <row r="231" customFormat="false" ht="15" hidden="false" customHeight="false" outlineLevel="0" collapsed="false">
      <c r="A231" s="0" t="n">
        <v>1999</v>
      </c>
      <c r="B231" s="0" t="s">
        <v>97</v>
      </c>
    </row>
    <row r="232" customFormat="false" ht="15" hidden="false" customHeight="false" outlineLevel="0" collapsed="false">
      <c r="A232" s="0" t="n">
        <v>1999</v>
      </c>
      <c r="B232" s="0" t="s">
        <v>98</v>
      </c>
    </row>
    <row r="233" customFormat="false" ht="15" hidden="false" customHeight="false" outlineLevel="0" collapsed="false">
      <c r="A233" s="0" t="n">
        <v>1998</v>
      </c>
      <c r="B233" s="0" t="s">
        <v>99</v>
      </c>
    </row>
    <row r="234" customFormat="false" ht="15" hidden="false" customHeight="false" outlineLevel="0" collapsed="false">
      <c r="A234" s="0" t="n">
        <v>1998</v>
      </c>
      <c r="B234" s="0" t="s">
        <v>100</v>
      </c>
    </row>
    <row r="235" customFormat="false" ht="15" hidden="false" customHeight="false" outlineLevel="0" collapsed="false">
      <c r="A235" s="0" t="n">
        <v>1998</v>
      </c>
      <c r="B235" s="0" t="s">
        <v>101</v>
      </c>
    </row>
    <row r="236" customFormat="false" ht="15" hidden="false" customHeight="false" outlineLevel="0" collapsed="false">
      <c r="A236" s="0" t="n">
        <v>1998</v>
      </c>
      <c r="B236" s="0" t="s">
        <v>102</v>
      </c>
    </row>
    <row r="237" customFormat="false" ht="15" hidden="false" customHeight="false" outlineLevel="0" collapsed="false">
      <c r="A237" s="0" t="n">
        <v>1998</v>
      </c>
      <c r="B237" s="0" t="s">
        <v>103</v>
      </c>
    </row>
    <row r="238" customFormat="false" ht="15" hidden="false" customHeight="false" outlineLevel="0" collapsed="false">
      <c r="A238" s="0" t="n">
        <v>1998</v>
      </c>
      <c r="B238" s="0" t="s">
        <v>104</v>
      </c>
    </row>
    <row r="239" customFormat="false" ht="15" hidden="false" customHeight="false" outlineLevel="0" collapsed="false">
      <c r="A239" s="0" t="n">
        <v>1998</v>
      </c>
      <c r="B239" s="0" t="s">
        <v>105</v>
      </c>
    </row>
    <row r="240" customFormat="false" ht="15" hidden="false" customHeight="false" outlineLevel="0" collapsed="false">
      <c r="A240" s="0" t="n">
        <v>1998</v>
      </c>
      <c r="B240" s="0" t="s">
        <v>94</v>
      </c>
    </row>
    <row r="241" customFormat="false" ht="15" hidden="false" customHeight="false" outlineLevel="0" collapsed="false">
      <c r="A241" s="0" t="n">
        <v>1998</v>
      </c>
      <c r="B241" s="0" t="s">
        <v>95</v>
      </c>
    </row>
    <row r="242" customFormat="false" ht="15" hidden="false" customHeight="false" outlineLevel="0" collapsed="false">
      <c r="A242" s="0" t="n">
        <v>1998</v>
      </c>
      <c r="B242" s="0" t="s">
        <v>96</v>
      </c>
    </row>
    <row r="243" customFormat="false" ht="15" hidden="false" customHeight="false" outlineLevel="0" collapsed="false">
      <c r="A243" s="0" t="n">
        <v>1998</v>
      </c>
      <c r="B243" s="0" t="s">
        <v>97</v>
      </c>
    </row>
    <row r="244" customFormat="false" ht="15" hidden="false" customHeight="false" outlineLevel="0" collapsed="false">
      <c r="A244" s="0" t="n">
        <v>1998</v>
      </c>
      <c r="B244" s="0" t="s">
        <v>98</v>
      </c>
    </row>
    <row r="245" customFormat="false" ht="15" hidden="false" customHeight="false" outlineLevel="0" collapsed="false">
      <c r="A245" s="0" t="n">
        <v>1997</v>
      </c>
      <c r="B245" s="0" t="s">
        <v>99</v>
      </c>
    </row>
    <row r="246" customFormat="false" ht="15" hidden="false" customHeight="false" outlineLevel="0" collapsed="false">
      <c r="A246" s="0" t="n">
        <v>1997</v>
      </c>
      <c r="B246" s="0" t="s">
        <v>100</v>
      </c>
    </row>
    <row r="247" customFormat="false" ht="15" hidden="false" customHeight="false" outlineLevel="0" collapsed="false">
      <c r="A247" s="0" t="n">
        <v>1997</v>
      </c>
      <c r="B247" s="0" t="s">
        <v>101</v>
      </c>
    </row>
    <row r="248" customFormat="false" ht="15" hidden="false" customHeight="false" outlineLevel="0" collapsed="false">
      <c r="A248" s="0" t="n">
        <v>1997</v>
      </c>
      <c r="B248" s="0" t="s">
        <v>102</v>
      </c>
    </row>
    <row r="249" customFormat="false" ht="15" hidden="false" customHeight="false" outlineLevel="0" collapsed="false">
      <c r="A249" s="0" t="n">
        <v>1997</v>
      </c>
      <c r="B249" s="0" t="s">
        <v>103</v>
      </c>
    </row>
    <row r="250" customFormat="false" ht="15" hidden="false" customHeight="false" outlineLevel="0" collapsed="false">
      <c r="A250" s="0" t="n">
        <v>1997</v>
      </c>
      <c r="B250" s="0" t="s">
        <v>104</v>
      </c>
    </row>
    <row r="251" customFormat="false" ht="15" hidden="false" customHeight="false" outlineLevel="0" collapsed="false">
      <c r="A251" s="0" t="n">
        <v>1997</v>
      </c>
      <c r="B251" s="0" t="s">
        <v>105</v>
      </c>
    </row>
    <row r="252" customFormat="false" ht="15" hidden="false" customHeight="false" outlineLevel="0" collapsed="false">
      <c r="A252" s="0" t="n">
        <v>1997</v>
      </c>
      <c r="B252" s="0" t="s">
        <v>94</v>
      </c>
    </row>
    <row r="253" customFormat="false" ht="15" hidden="false" customHeight="false" outlineLevel="0" collapsed="false">
      <c r="A253" s="0" t="n">
        <v>1997</v>
      </c>
      <c r="B253" s="0" t="s">
        <v>95</v>
      </c>
    </row>
    <row r="254" customFormat="false" ht="15" hidden="false" customHeight="false" outlineLevel="0" collapsed="false">
      <c r="A254" s="0" t="n">
        <v>1997</v>
      </c>
      <c r="B254" s="0" t="s">
        <v>96</v>
      </c>
    </row>
    <row r="255" customFormat="false" ht="15" hidden="false" customHeight="false" outlineLevel="0" collapsed="false">
      <c r="A255" s="0" t="n">
        <v>1997</v>
      </c>
      <c r="B255" s="0" t="s">
        <v>97</v>
      </c>
    </row>
    <row r="256" customFormat="false" ht="15" hidden="false" customHeight="false" outlineLevel="0" collapsed="false">
      <c r="A256" s="0" t="n">
        <v>1997</v>
      </c>
      <c r="B256" s="0" t="s">
        <v>98</v>
      </c>
    </row>
    <row r="257" customFormat="false" ht="15" hidden="false" customHeight="false" outlineLevel="0" collapsed="false">
      <c r="A257" s="0" t="n">
        <v>1996</v>
      </c>
      <c r="B257" s="0" t="s">
        <v>99</v>
      </c>
    </row>
    <row r="258" customFormat="false" ht="15" hidden="false" customHeight="false" outlineLevel="0" collapsed="false">
      <c r="A258" s="0" t="n">
        <v>1996</v>
      </c>
      <c r="B258" s="0" t="s">
        <v>100</v>
      </c>
    </row>
    <row r="259" customFormat="false" ht="15" hidden="false" customHeight="false" outlineLevel="0" collapsed="false">
      <c r="A259" s="0" t="n">
        <v>1996</v>
      </c>
      <c r="B259" s="0" t="s">
        <v>101</v>
      </c>
    </row>
    <row r="260" customFormat="false" ht="15" hidden="false" customHeight="false" outlineLevel="0" collapsed="false">
      <c r="A260" s="0" t="n">
        <v>1996</v>
      </c>
      <c r="B260" s="0" t="s">
        <v>102</v>
      </c>
    </row>
    <row r="261" customFormat="false" ht="15" hidden="false" customHeight="false" outlineLevel="0" collapsed="false">
      <c r="A261" s="0" t="n">
        <v>1996</v>
      </c>
      <c r="B261" s="0" t="s">
        <v>103</v>
      </c>
    </row>
    <row r="262" customFormat="false" ht="15" hidden="false" customHeight="false" outlineLevel="0" collapsed="false">
      <c r="A262" s="0" t="n">
        <v>1996</v>
      </c>
      <c r="B262" s="0" t="s">
        <v>104</v>
      </c>
    </row>
    <row r="263" customFormat="false" ht="15" hidden="false" customHeight="false" outlineLevel="0" collapsed="false">
      <c r="A263" s="0" t="n">
        <v>1996</v>
      </c>
      <c r="B263" s="0" t="s">
        <v>105</v>
      </c>
    </row>
    <row r="264" customFormat="false" ht="15" hidden="false" customHeight="false" outlineLevel="0" collapsed="false">
      <c r="A264" s="0" t="n">
        <v>1996</v>
      </c>
      <c r="B264" s="0" t="s">
        <v>94</v>
      </c>
    </row>
    <row r="265" customFormat="false" ht="15" hidden="false" customHeight="false" outlineLevel="0" collapsed="false">
      <c r="A265" s="0" t="n">
        <v>1996</v>
      </c>
      <c r="B265" s="0" t="s">
        <v>95</v>
      </c>
    </row>
    <row r="266" customFormat="false" ht="15" hidden="false" customHeight="false" outlineLevel="0" collapsed="false">
      <c r="A266" s="0" t="n">
        <v>1996</v>
      </c>
      <c r="B266" s="0" t="s">
        <v>96</v>
      </c>
    </row>
    <row r="267" customFormat="false" ht="15" hidden="false" customHeight="false" outlineLevel="0" collapsed="false">
      <c r="A267" s="0" t="n">
        <v>1996</v>
      </c>
      <c r="B267" s="0" t="s">
        <v>97</v>
      </c>
    </row>
    <row r="268" customFormat="false" ht="15" hidden="false" customHeight="false" outlineLevel="0" collapsed="false">
      <c r="A268" s="0" t="n">
        <v>1996</v>
      </c>
      <c r="B268" s="0" t="s">
        <v>98</v>
      </c>
    </row>
    <row r="269" customFormat="false" ht="15" hidden="false" customHeight="false" outlineLevel="0" collapsed="false">
      <c r="A269" s="0" t="n">
        <v>1995</v>
      </c>
      <c r="B269" s="0" t="s">
        <v>99</v>
      </c>
    </row>
    <row r="270" customFormat="false" ht="15" hidden="false" customHeight="false" outlineLevel="0" collapsed="false">
      <c r="A270" s="0" t="n">
        <v>1995</v>
      </c>
      <c r="B270" s="0" t="s">
        <v>100</v>
      </c>
    </row>
    <row r="271" customFormat="false" ht="15" hidden="false" customHeight="false" outlineLevel="0" collapsed="false">
      <c r="A271" s="0" t="n">
        <v>1995</v>
      </c>
      <c r="B271" s="0" t="s">
        <v>101</v>
      </c>
    </row>
    <row r="272" customFormat="false" ht="15" hidden="false" customHeight="false" outlineLevel="0" collapsed="false">
      <c r="A272" s="0" t="n">
        <v>1995</v>
      </c>
      <c r="B272" s="0" t="s">
        <v>102</v>
      </c>
    </row>
    <row r="273" customFormat="false" ht="15" hidden="false" customHeight="false" outlineLevel="0" collapsed="false">
      <c r="A273" s="0" t="n">
        <v>1995</v>
      </c>
      <c r="B273" s="0" t="s">
        <v>103</v>
      </c>
    </row>
    <row r="274" customFormat="false" ht="15" hidden="false" customHeight="false" outlineLevel="0" collapsed="false">
      <c r="A274" s="0" t="n">
        <v>1995</v>
      </c>
      <c r="B274" s="0" t="s">
        <v>104</v>
      </c>
    </row>
    <row r="275" customFormat="false" ht="15" hidden="false" customHeight="false" outlineLevel="0" collapsed="false">
      <c r="A275" s="0" t="n">
        <v>1995</v>
      </c>
      <c r="B275" s="0" t="s">
        <v>105</v>
      </c>
    </row>
    <row r="276" customFormat="false" ht="15" hidden="false" customHeight="false" outlineLevel="0" collapsed="false">
      <c r="A276" s="0" t="n">
        <v>1995</v>
      </c>
      <c r="B276" s="0" t="s">
        <v>94</v>
      </c>
    </row>
    <row r="277" customFormat="false" ht="15" hidden="false" customHeight="false" outlineLevel="0" collapsed="false">
      <c r="A277" s="0" t="n">
        <v>1995</v>
      </c>
      <c r="B277" s="0" t="s">
        <v>95</v>
      </c>
    </row>
    <row r="278" customFormat="false" ht="15" hidden="false" customHeight="false" outlineLevel="0" collapsed="false">
      <c r="A278" s="0" t="n">
        <v>1995</v>
      </c>
      <c r="B278" s="0" t="s">
        <v>96</v>
      </c>
    </row>
    <row r="279" customFormat="false" ht="15" hidden="false" customHeight="false" outlineLevel="0" collapsed="false">
      <c r="A279" s="0" t="n">
        <v>1995</v>
      </c>
      <c r="B279" s="0" t="s">
        <v>97</v>
      </c>
    </row>
    <row r="280" customFormat="false" ht="15" hidden="false" customHeight="false" outlineLevel="0" collapsed="false">
      <c r="A280" s="0" t="n">
        <v>1995</v>
      </c>
      <c r="B280" s="0" t="s">
        <v>98</v>
      </c>
    </row>
    <row r="281" customFormat="false" ht="15" hidden="false" customHeight="false" outlineLevel="0" collapsed="false">
      <c r="A281" s="0" t="n">
        <v>1994</v>
      </c>
      <c r="B281" s="0" t="s">
        <v>99</v>
      </c>
    </row>
    <row r="282" customFormat="false" ht="15" hidden="false" customHeight="false" outlineLevel="0" collapsed="false">
      <c r="A282" s="0" t="n">
        <v>1994</v>
      </c>
      <c r="B282" s="0" t="s">
        <v>100</v>
      </c>
    </row>
    <row r="283" customFormat="false" ht="15" hidden="false" customHeight="false" outlineLevel="0" collapsed="false">
      <c r="A283" s="0" t="n">
        <v>1994</v>
      </c>
      <c r="B283" s="0" t="s">
        <v>101</v>
      </c>
    </row>
    <row r="284" customFormat="false" ht="15" hidden="false" customHeight="false" outlineLevel="0" collapsed="false">
      <c r="A284" s="0" t="n">
        <v>1994</v>
      </c>
      <c r="B284" s="0" t="s">
        <v>102</v>
      </c>
    </row>
    <row r="285" customFormat="false" ht="15" hidden="false" customHeight="false" outlineLevel="0" collapsed="false">
      <c r="A285" s="0" t="n">
        <v>1994</v>
      </c>
      <c r="B285" s="0" t="s">
        <v>103</v>
      </c>
    </row>
    <row r="286" customFormat="false" ht="15" hidden="false" customHeight="false" outlineLevel="0" collapsed="false">
      <c r="A286" s="0" t="n">
        <v>1994</v>
      </c>
      <c r="B286" s="0" t="s">
        <v>104</v>
      </c>
    </row>
    <row r="287" customFormat="false" ht="15" hidden="false" customHeight="false" outlineLevel="0" collapsed="false">
      <c r="A287" s="0" t="n">
        <v>1994</v>
      </c>
      <c r="B287" s="0" t="s">
        <v>105</v>
      </c>
    </row>
    <row r="288" customFormat="false" ht="15" hidden="false" customHeight="false" outlineLevel="0" collapsed="false">
      <c r="A288" s="0" t="n">
        <v>1994</v>
      </c>
      <c r="B288" s="0" t="s">
        <v>94</v>
      </c>
    </row>
    <row r="289" customFormat="false" ht="15" hidden="false" customHeight="false" outlineLevel="0" collapsed="false">
      <c r="A289" s="0" t="n">
        <v>1994</v>
      </c>
      <c r="B289" s="0" t="s">
        <v>95</v>
      </c>
    </row>
    <row r="290" customFormat="false" ht="15" hidden="false" customHeight="false" outlineLevel="0" collapsed="false">
      <c r="A290" s="0" t="n">
        <v>1994</v>
      </c>
      <c r="B290" s="0" t="s">
        <v>96</v>
      </c>
    </row>
    <row r="291" customFormat="false" ht="15" hidden="false" customHeight="false" outlineLevel="0" collapsed="false">
      <c r="A291" s="0" t="n">
        <v>1994</v>
      </c>
      <c r="B291" s="0" t="s">
        <v>97</v>
      </c>
    </row>
    <row r="292" customFormat="false" ht="15" hidden="false" customHeight="false" outlineLevel="0" collapsed="false">
      <c r="A292" s="0" t="n">
        <v>1994</v>
      </c>
      <c r="B292" s="0" t="s">
        <v>98</v>
      </c>
    </row>
    <row r="293" customFormat="false" ht="15" hidden="false" customHeight="false" outlineLevel="0" collapsed="false">
      <c r="A293" s="0" t="n">
        <v>1993</v>
      </c>
      <c r="B293" s="0" t="s">
        <v>99</v>
      </c>
    </row>
    <row r="294" customFormat="false" ht="15" hidden="false" customHeight="false" outlineLevel="0" collapsed="false">
      <c r="A294" s="0" t="n">
        <v>1993</v>
      </c>
      <c r="B294" s="0" t="s">
        <v>100</v>
      </c>
    </row>
    <row r="295" customFormat="false" ht="15" hidden="false" customHeight="false" outlineLevel="0" collapsed="false">
      <c r="A295" s="0" t="n">
        <v>1993</v>
      </c>
      <c r="B295" s="0" t="s">
        <v>101</v>
      </c>
    </row>
    <row r="296" customFormat="false" ht="15" hidden="false" customHeight="false" outlineLevel="0" collapsed="false">
      <c r="A296" s="0" t="n">
        <v>1993</v>
      </c>
      <c r="B296" s="0" t="s">
        <v>102</v>
      </c>
    </row>
    <row r="297" customFormat="false" ht="15" hidden="false" customHeight="false" outlineLevel="0" collapsed="false">
      <c r="A297" s="0" t="n">
        <v>1993</v>
      </c>
      <c r="B297" s="0" t="s">
        <v>103</v>
      </c>
    </row>
    <row r="298" customFormat="false" ht="15" hidden="false" customHeight="false" outlineLevel="0" collapsed="false">
      <c r="A298" s="0" t="n">
        <v>1993</v>
      </c>
      <c r="B298" s="0" t="s">
        <v>104</v>
      </c>
    </row>
    <row r="299" customFormat="false" ht="15" hidden="false" customHeight="false" outlineLevel="0" collapsed="false">
      <c r="A299" s="0" t="n">
        <v>1993</v>
      </c>
      <c r="B299" s="0" t="s">
        <v>105</v>
      </c>
    </row>
    <row r="300" customFormat="false" ht="15" hidden="false" customHeight="false" outlineLevel="0" collapsed="false">
      <c r="A300" s="0" t="n">
        <v>1993</v>
      </c>
      <c r="B300" s="0" t="s">
        <v>94</v>
      </c>
    </row>
    <row r="301" customFormat="false" ht="15" hidden="false" customHeight="false" outlineLevel="0" collapsed="false">
      <c r="A301" s="0" t="n">
        <v>1993</v>
      </c>
      <c r="B301" s="0" t="s">
        <v>95</v>
      </c>
    </row>
    <row r="302" customFormat="false" ht="15" hidden="false" customHeight="false" outlineLevel="0" collapsed="false">
      <c r="A302" s="0" t="n">
        <v>1993</v>
      </c>
      <c r="B302" s="0" t="s">
        <v>96</v>
      </c>
    </row>
    <row r="303" customFormat="false" ht="15" hidden="false" customHeight="false" outlineLevel="0" collapsed="false">
      <c r="A303" s="0" t="n">
        <v>1993</v>
      </c>
      <c r="B303" s="0" t="s">
        <v>97</v>
      </c>
    </row>
    <row r="304" customFormat="false" ht="15" hidden="false" customHeight="false" outlineLevel="0" collapsed="false">
      <c r="A304" s="0" t="n">
        <v>1993</v>
      </c>
      <c r="B304" s="0" t="s">
        <v>98</v>
      </c>
    </row>
    <row r="305" customFormat="false" ht="15" hidden="false" customHeight="false" outlineLevel="0" collapsed="false">
      <c r="A305" s="0" t="n">
        <v>1992</v>
      </c>
      <c r="B305" s="0" t="s">
        <v>99</v>
      </c>
    </row>
    <row r="306" customFormat="false" ht="15" hidden="false" customHeight="false" outlineLevel="0" collapsed="false">
      <c r="A306" s="0" t="n">
        <v>1992</v>
      </c>
      <c r="B306" s="0" t="s">
        <v>100</v>
      </c>
    </row>
    <row r="307" customFormat="false" ht="15" hidden="false" customHeight="false" outlineLevel="0" collapsed="false">
      <c r="A307" s="0" t="n">
        <v>1992</v>
      </c>
      <c r="B307" s="0" t="s">
        <v>101</v>
      </c>
    </row>
    <row r="308" customFormat="false" ht="15" hidden="false" customHeight="false" outlineLevel="0" collapsed="false">
      <c r="A308" s="0" t="n">
        <v>1992</v>
      </c>
      <c r="B308" s="0" t="s">
        <v>102</v>
      </c>
    </row>
    <row r="309" customFormat="false" ht="15" hidden="false" customHeight="false" outlineLevel="0" collapsed="false">
      <c r="A309" s="0" t="n">
        <v>1992</v>
      </c>
      <c r="B309" s="0" t="s">
        <v>103</v>
      </c>
    </row>
    <row r="310" customFormat="false" ht="15" hidden="false" customHeight="false" outlineLevel="0" collapsed="false">
      <c r="A310" s="0" t="n">
        <v>1992</v>
      </c>
      <c r="B310" s="0" t="s">
        <v>104</v>
      </c>
    </row>
    <row r="311" customFormat="false" ht="15" hidden="false" customHeight="false" outlineLevel="0" collapsed="false">
      <c r="A311" s="0" t="n">
        <v>1992</v>
      </c>
      <c r="B311" s="0" t="s">
        <v>105</v>
      </c>
    </row>
    <row r="312" customFormat="false" ht="15" hidden="false" customHeight="false" outlineLevel="0" collapsed="false">
      <c r="A312" s="0" t="n">
        <v>1992</v>
      </c>
      <c r="B312" s="0" t="s">
        <v>94</v>
      </c>
    </row>
    <row r="313" customFormat="false" ht="15" hidden="false" customHeight="false" outlineLevel="0" collapsed="false">
      <c r="A313" s="0" t="n">
        <v>1992</v>
      </c>
      <c r="B313" s="0" t="s">
        <v>95</v>
      </c>
    </row>
    <row r="314" customFormat="false" ht="15" hidden="false" customHeight="false" outlineLevel="0" collapsed="false">
      <c r="A314" s="0" t="n">
        <v>1992</v>
      </c>
      <c r="B314" s="0" t="s">
        <v>96</v>
      </c>
    </row>
    <row r="315" customFormat="false" ht="15" hidden="false" customHeight="false" outlineLevel="0" collapsed="false">
      <c r="A315" s="0" t="n">
        <v>1992</v>
      </c>
      <c r="B315" s="0" t="s">
        <v>97</v>
      </c>
    </row>
    <row r="316" customFormat="false" ht="15" hidden="false" customHeight="false" outlineLevel="0" collapsed="false">
      <c r="A316" s="0" t="n">
        <v>1992</v>
      </c>
      <c r="B316" s="0" t="s">
        <v>98</v>
      </c>
    </row>
    <row r="317" customFormat="false" ht="15" hidden="false" customHeight="false" outlineLevel="0" collapsed="false">
      <c r="A317" s="0" t="n">
        <v>1991</v>
      </c>
      <c r="B317" s="0" t="s">
        <v>99</v>
      </c>
    </row>
    <row r="318" customFormat="false" ht="15" hidden="false" customHeight="false" outlineLevel="0" collapsed="false">
      <c r="A318" s="0" t="n">
        <v>1991</v>
      </c>
      <c r="B318" s="0" t="s">
        <v>100</v>
      </c>
    </row>
    <row r="319" customFormat="false" ht="15" hidden="false" customHeight="false" outlineLevel="0" collapsed="false">
      <c r="A319" s="0" t="n">
        <v>1991</v>
      </c>
      <c r="B319" s="0" t="s">
        <v>101</v>
      </c>
    </row>
    <row r="320" customFormat="false" ht="15" hidden="false" customHeight="false" outlineLevel="0" collapsed="false">
      <c r="A320" s="0" t="n">
        <v>1991</v>
      </c>
      <c r="B320" s="0" t="s">
        <v>102</v>
      </c>
    </row>
    <row r="321" customFormat="false" ht="15" hidden="false" customHeight="false" outlineLevel="0" collapsed="false">
      <c r="A321" s="0" t="n">
        <v>1991</v>
      </c>
      <c r="B321" s="0" t="s">
        <v>103</v>
      </c>
    </row>
    <row r="322" customFormat="false" ht="15" hidden="false" customHeight="false" outlineLevel="0" collapsed="false">
      <c r="A322" s="0" t="n">
        <v>1991</v>
      </c>
      <c r="B322" s="0" t="s">
        <v>104</v>
      </c>
    </row>
    <row r="323" customFormat="false" ht="15" hidden="false" customHeight="false" outlineLevel="0" collapsed="false">
      <c r="A323" s="0" t="n">
        <v>1991</v>
      </c>
      <c r="B323" s="0" t="s">
        <v>105</v>
      </c>
    </row>
    <row r="324" customFormat="false" ht="15" hidden="false" customHeight="false" outlineLevel="0" collapsed="false">
      <c r="A324" s="0" t="n">
        <v>1991</v>
      </c>
      <c r="B324" s="0" t="s">
        <v>94</v>
      </c>
    </row>
    <row r="325" customFormat="false" ht="15" hidden="false" customHeight="false" outlineLevel="0" collapsed="false">
      <c r="A325" s="0" t="n">
        <v>1991</v>
      </c>
      <c r="B325" s="0" t="s">
        <v>95</v>
      </c>
    </row>
    <row r="326" customFormat="false" ht="15" hidden="false" customHeight="false" outlineLevel="0" collapsed="false">
      <c r="A326" s="0" t="n">
        <v>1991</v>
      </c>
      <c r="B326" s="0" t="s">
        <v>96</v>
      </c>
    </row>
    <row r="327" customFormat="false" ht="15" hidden="false" customHeight="false" outlineLevel="0" collapsed="false">
      <c r="A327" s="0" t="n">
        <v>1991</v>
      </c>
      <c r="B327" s="0" t="s">
        <v>97</v>
      </c>
    </row>
    <row r="328" customFormat="false" ht="15" hidden="false" customHeight="false" outlineLevel="0" collapsed="false">
      <c r="A328" s="0" t="n">
        <v>1991</v>
      </c>
      <c r="B328" s="0" t="s">
        <v>98</v>
      </c>
    </row>
    <row r="329" customFormat="false" ht="15" hidden="false" customHeight="false" outlineLevel="0" collapsed="false">
      <c r="A329" s="0" t="n">
        <v>1990</v>
      </c>
      <c r="B329" s="0" t="s">
        <v>99</v>
      </c>
    </row>
    <row r="330" customFormat="false" ht="15" hidden="false" customHeight="false" outlineLevel="0" collapsed="false">
      <c r="A330" s="0" t="n">
        <v>1990</v>
      </c>
      <c r="B330" s="0" t="s">
        <v>100</v>
      </c>
    </row>
    <row r="331" customFormat="false" ht="15" hidden="false" customHeight="false" outlineLevel="0" collapsed="false">
      <c r="A331" s="0" t="n">
        <v>1990</v>
      </c>
      <c r="B331" s="0" t="s">
        <v>101</v>
      </c>
    </row>
    <row r="332" customFormat="false" ht="15" hidden="false" customHeight="false" outlineLevel="0" collapsed="false">
      <c r="A332" s="0" t="n">
        <v>1990</v>
      </c>
      <c r="B332" s="0" t="s">
        <v>102</v>
      </c>
    </row>
    <row r="333" customFormat="false" ht="15" hidden="false" customHeight="false" outlineLevel="0" collapsed="false">
      <c r="A333" s="0" t="n">
        <v>1990</v>
      </c>
      <c r="B333" s="0" t="s">
        <v>103</v>
      </c>
    </row>
    <row r="334" customFormat="false" ht="15" hidden="false" customHeight="false" outlineLevel="0" collapsed="false">
      <c r="A334" s="0" t="n">
        <v>1990</v>
      </c>
      <c r="B334" s="0" t="s">
        <v>104</v>
      </c>
    </row>
    <row r="335" customFormat="false" ht="15" hidden="false" customHeight="false" outlineLevel="0" collapsed="false">
      <c r="A335" s="0" t="n">
        <v>1990</v>
      </c>
      <c r="B335" s="0" t="s">
        <v>105</v>
      </c>
    </row>
    <row r="336" customFormat="false" ht="15" hidden="false" customHeight="false" outlineLevel="0" collapsed="false">
      <c r="A336" s="0" t="n">
        <v>1990</v>
      </c>
      <c r="B336" s="0" t="s">
        <v>94</v>
      </c>
    </row>
    <row r="337" customFormat="false" ht="15" hidden="false" customHeight="false" outlineLevel="0" collapsed="false">
      <c r="A337" s="0" t="n">
        <v>1990</v>
      </c>
      <c r="B337" s="0" t="s">
        <v>95</v>
      </c>
    </row>
    <row r="338" customFormat="false" ht="15" hidden="false" customHeight="false" outlineLevel="0" collapsed="false">
      <c r="A338" s="0" t="n">
        <v>1990</v>
      </c>
      <c r="B338" s="0" t="s">
        <v>96</v>
      </c>
    </row>
    <row r="339" customFormat="false" ht="15" hidden="false" customHeight="false" outlineLevel="0" collapsed="false">
      <c r="A339" s="0" t="n">
        <v>1990</v>
      </c>
      <c r="B339" s="0" t="s">
        <v>97</v>
      </c>
    </row>
    <row r="340" customFormat="false" ht="15" hidden="false" customHeight="false" outlineLevel="0" collapsed="false">
      <c r="A340" s="0" t="n">
        <v>1990</v>
      </c>
      <c r="B340" s="0" t="s">
        <v>98</v>
      </c>
    </row>
    <row r="341" customFormat="false" ht="15" hidden="false" customHeight="false" outlineLevel="0" collapsed="false">
      <c r="A341" s="0" t="n">
        <v>1989</v>
      </c>
      <c r="B341" s="0" t="s">
        <v>99</v>
      </c>
    </row>
    <row r="342" customFormat="false" ht="15" hidden="false" customHeight="false" outlineLevel="0" collapsed="false">
      <c r="A342" s="0" t="n">
        <v>1989</v>
      </c>
      <c r="B342" s="0" t="s">
        <v>100</v>
      </c>
    </row>
    <row r="343" customFormat="false" ht="15" hidden="false" customHeight="false" outlineLevel="0" collapsed="false">
      <c r="A343" s="0" t="n">
        <v>1989</v>
      </c>
      <c r="B343" s="0" t="s">
        <v>101</v>
      </c>
    </row>
    <row r="344" customFormat="false" ht="15" hidden="false" customHeight="false" outlineLevel="0" collapsed="false">
      <c r="A344" s="0" t="n">
        <v>1989</v>
      </c>
      <c r="B344" s="0" t="s">
        <v>102</v>
      </c>
    </row>
    <row r="345" customFormat="false" ht="15" hidden="false" customHeight="false" outlineLevel="0" collapsed="false">
      <c r="A345" s="0" t="n">
        <v>1989</v>
      </c>
      <c r="B345" s="0" t="s">
        <v>103</v>
      </c>
    </row>
    <row r="346" customFormat="false" ht="15" hidden="false" customHeight="false" outlineLevel="0" collapsed="false">
      <c r="A346" s="0" t="n">
        <v>1989</v>
      </c>
      <c r="B346" s="0" t="s">
        <v>104</v>
      </c>
    </row>
    <row r="347" customFormat="false" ht="15" hidden="false" customHeight="false" outlineLevel="0" collapsed="false">
      <c r="A347" s="0" t="n">
        <v>1989</v>
      </c>
      <c r="B347" s="0" t="s">
        <v>105</v>
      </c>
    </row>
    <row r="348" customFormat="false" ht="15" hidden="false" customHeight="false" outlineLevel="0" collapsed="false">
      <c r="A348" s="0" t="n">
        <v>1989</v>
      </c>
      <c r="B348" s="0" t="s">
        <v>94</v>
      </c>
    </row>
    <row r="349" customFormat="false" ht="15" hidden="false" customHeight="false" outlineLevel="0" collapsed="false">
      <c r="A349" s="0" t="n">
        <v>1989</v>
      </c>
      <c r="B349" s="0" t="s">
        <v>95</v>
      </c>
    </row>
    <row r="350" customFormat="false" ht="15" hidden="false" customHeight="false" outlineLevel="0" collapsed="false">
      <c r="A350" s="0" t="n">
        <v>1989</v>
      </c>
      <c r="B350" s="0" t="s">
        <v>96</v>
      </c>
    </row>
    <row r="351" customFormat="false" ht="15" hidden="false" customHeight="false" outlineLevel="0" collapsed="false">
      <c r="A351" s="0" t="n">
        <v>1989</v>
      </c>
      <c r="B351" s="0" t="s">
        <v>97</v>
      </c>
    </row>
    <row r="352" customFormat="false" ht="15" hidden="false" customHeight="false" outlineLevel="0" collapsed="false">
      <c r="A352" s="0" t="n">
        <v>1989</v>
      </c>
      <c r="B352" s="0" t="s">
        <v>98</v>
      </c>
    </row>
    <row r="353" customFormat="false" ht="15" hidden="false" customHeight="false" outlineLevel="0" collapsed="false">
      <c r="A353" s="0" t="n">
        <v>1988</v>
      </c>
      <c r="B353" s="0" t="s">
        <v>99</v>
      </c>
    </row>
    <row r="354" customFormat="false" ht="15" hidden="false" customHeight="false" outlineLevel="0" collapsed="false">
      <c r="A354" s="0" t="n">
        <v>1988</v>
      </c>
      <c r="B354" s="0" t="s">
        <v>100</v>
      </c>
    </row>
    <row r="355" customFormat="false" ht="15" hidden="false" customHeight="false" outlineLevel="0" collapsed="false">
      <c r="A355" s="0" t="n">
        <v>1988</v>
      </c>
      <c r="B355" s="0" t="s">
        <v>101</v>
      </c>
    </row>
    <row r="356" customFormat="false" ht="15" hidden="false" customHeight="false" outlineLevel="0" collapsed="false">
      <c r="A356" s="0" t="n">
        <v>1988</v>
      </c>
      <c r="B356" s="0" t="s">
        <v>102</v>
      </c>
    </row>
    <row r="357" customFormat="false" ht="15" hidden="false" customHeight="false" outlineLevel="0" collapsed="false">
      <c r="A357" s="0" t="n">
        <v>1988</v>
      </c>
      <c r="B357" s="0" t="s">
        <v>103</v>
      </c>
    </row>
    <row r="358" customFormat="false" ht="15" hidden="false" customHeight="false" outlineLevel="0" collapsed="false">
      <c r="A358" s="0" t="n">
        <v>1988</v>
      </c>
      <c r="B358" s="0" t="s">
        <v>104</v>
      </c>
    </row>
    <row r="359" customFormat="false" ht="15" hidden="false" customHeight="false" outlineLevel="0" collapsed="false">
      <c r="A359" s="0" t="n">
        <v>1988</v>
      </c>
      <c r="B359" s="0" t="s">
        <v>105</v>
      </c>
    </row>
    <row r="360" customFormat="false" ht="15" hidden="false" customHeight="false" outlineLevel="0" collapsed="false">
      <c r="A360" s="0" t="n">
        <v>1988</v>
      </c>
      <c r="B360" s="0" t="s">
        <v>94</v>
      </c>
    </row>
    <row r="361" customFormat="false" ht="15" hidden="false" customHeight="false" outlineLevel="0" collapsed="false">
      <c r="A361" s="0" t="n">
        <v>1988</v>
      </c>
      <c r="B361" s="0" t="s">
        <v>95</v>
      </c>
    </row>
    <row r="362" customFormat="false" ht="15" hidden="false" customHeight="false" outlineLevel="0" collapsed="false">
      <c r="A362" s="0" t="n">
        <v>1988</v>
      </c>
      <c r="B362" s="0" t="s">
        <v>96</v>
      </c>
    </row>
    <row r="363" customFormat="false" ht="15" hidden="false" customHeight="false" outlineLevel="0" collapsed="false">
      <c r="A363" s="0" t="n">
        <v>1988</v>
      </c>
      <c r="B363" s="0" t="s">
        <v>97</v>
      </c>
    </row>
    <row r="364" customFormat="false" ht="15" hidden="false" customHeight="false" outlineLevel="0" collapsed="false">
      <c r="A364" s="0" t="n">
        <v>1988</v>
      </c>
      <c r="B364" s="0" t="s">
        <v>98</v>
      </c>
    </row>
    <row r="365" customFormat="false" ht="15" hidden="false" customHeight="false" outlineLevel="0" collapsed="false">
      <c r="A365" s="0" t="n">
        <v>1987</v>
      </c>
      <c r="B365" s="0" t="s">
        <v>99</v>
      </c>
    </row>
    <row r="366" customFormat="false" ht="15" hidden="false" customHeight="false" outlineLevel="0" collapsed="false">
      <c r="A366" s="0" t="n">
        <v>1987</v>
      </c>
      <c r="B366" s="0" t="s">
        <v>100</v>
      </c>
    </row>
    <row r="367" customFormat="false" ht="15" hidden="false" customHeight="false" outlineLevel="0" collapsed="false">
      <c r="A367" s="0" t="n">
        <v>1987</v>
      </c>
      <c r="B367" s="0" t="s">
        <v>101</v>
      </c>
    </row>
    <row r="368" customFormat="false" ht="15" hidden="false" customHeight="false" outlineLevel="0" collapsed="false">
      <c r="A368" s="0" t="n">
        <v>1987</v>
      </c>
      <c r="B368" s="0" t="s">
        <v>102</v>
      </c>
    </row>
    <row r="369" customFormat="false" ht="15" hidden="false" customHeight="false" outlineLevel="0" collapsed="false">
      <c r="A369" s="0" t="n">
        <v>1987</v>
      </c>
      <c r="B369" s="0" t="s">
        <v>103</v>
      </c>
    </row>
    <row r="370" customFormat="false" ht="15" hidden="false" customHeight="false" outlineLevel="0" collapsed="false">
      <c r="A370" s="0" t="n">
        <v>1987</v>
      </c>
      <c r="B370" s="0" t="s">
        <v>104</v>
      </c>
    </row>
    <row r="371" customFormat="false" ht="15" hidden="false" customHeight="false" outlineLevel="0" collapsed="false">
      <c r="A371" s="0" t="n">
        <v>1987</v>
      </c>
      <c r="B371" s="0" t="s">
        <v>105</v>
      </c>
    </row>
    <row r="372" customFormat="false" ht="15" hidden="false" customHeight="false" outlineLevel="0" collapsed="false">
      <c r="A372" s="0" t="n">
        <v>1987</v>
      </c>
      <c r="B372" s="0" t="s">
        <v>94</v>
      </c>
    </row>
    <row r="373" customFormat="false" ht="15" hidden="false" customHeight="false" outlineLevel="0" collapsed="false">
      <c r="A373" s="0" t="n">
        <v>1987</v>
      </c>
      <c r="B373" s="0" t="s">
        <v>95</v>
      </c>
    </row>
    <row r="374" customFormat="false" ht="15" hidden="false" customHeight="false" outlineLevel="0" collapsed="false">
      <c r="A374" s="0" t="n">
        <v>1987</v>
      </c>
      <c r="B374" s="0" t="s">
        <v>96</v>
      </c>
    </row>
    <row r="375" customFormat="false" ht="15" hidden="false" customHeight="false" outlineLevel="0" collapsed="false">
      <c r="A375" s="0" t="n">
        <v>1987</v>
      </c>
      <c r="B375" s="0" t="s">
        <v>97</v>
      </c>
    </row>
    <row r="376" customFormat="false" ht="15" hidden="false" customHeight="false" outlineLevel="0" collapsed="false">
      <c r="A376" s="0" t="n">
        <v>1987</v>
      </c>
      <c r="B376" s="0" t="s">
        <v>98</v>
      </c>
    </row>
    <row r="377" customFormat="false" ht="15" hidden="false" customHeight="false" outlineLevel="0" collapsed="false">
      <c r="A377" s="0" t="n">
        <v>1986</v>
      </c>
      <c r="B377" s="0" t="s">
        <v>99</v>
      </c>
    </row>
    <row r="378" customFormat="false" ht="15" hidden="false" customHeight="false" outlineLevel="0" collapsed="false">
      <c r="A378" s="0" t="n">
        <v>1986</v>
      </c>
      <c r="B378" s="0" t="s">
        <v>100</v>
      </c>
    </row>
    <row r="379" customFormat="false" ht="15" hidden="false" customHeight="false" outlineLevel="0" collapsed="false">
      <c r="A379" s="0" t="n">
        <v>1986</v>
      </c>
      <c r="B379" s="0" t="s">
        <v>101</v>
      </c>
    </row>
    <row r="380" customFormat="false" ht="15" hidden="false" customHeight="false" outlineLevel="0" collapsed="false">
      <c r="A380" s="0" t="n">
        <v>1986</v>
      </c>
      <c r="B380" s="0" t="s">
        <v>102</v>
      </c>
    </row>
    <row r="381" customFormat="false" ht="15" hidden="false" customHeight="false" outlineLevel="0" collapsed="false">
      <c r="A381" s="0" t="n">
        <v>1986</v>
      </c>
      <c r="B381" s="0" t="s">
        <v>103</v>
      </c>
    </row>
    <row r="382" customFormat="false" ht="15" hidden="false" customHeight="false" outlineLevel="0" collapsed="false">
      <c r="A382" s="0" t="n">
        <v>1986</v>
      </c>
      <c r="B382" s="0" t="s">
        <v>104</v>
      </c>
    </row>
    <row r="383" customFormat="false" ht="15" hidden="false" customHeight="false" outlineLevel="0" collapsed="false">
      <c r="A383" s="0" t="n">
        <v>1986</v>
      </c>
      <c r="B383" s="0" t="s">
        <v>105</v>
      </c>
    </row>
    <row r="384" customFormat="false" ht="15" hidden="false" customHeight="false" outlineLevel="0" collapsed="false">
      <c r="A384" s="0" t="n">
        <v>1986</v>
      </c>
      <c r="B384" s="0" t="s">
        <v>94</v>
      </c>
    </row>
    <row r="385" customFormat="false" ht="15" hidden="false" customHeight="false" outlineLevel="0" collapsed="false">
      <c r="A385" s="0" t="n">
        <v>1986</v>
      </c>
      <c r="B385" s="0" t="s">
        <v>95</v>
      </c>
    </row>
    <row r="386" customFormat="false" ht="15" hidden="false" customHeight="false" outlineLevel="0" collapsed="false">
      <c r="A386" s="0" t="n">
        <v>1986</v>
      </c>
      <c r="B386" s="0" t="s">
        <v>96</v>
      </c>
    </row>
    <row r="387" customFormat="false" ht="15" hidden="false" customHeight="false" outlineLevel="0" collapsed="false">
      <c r="A387" s="0" t="n">
        <v>1986</v>
      </c>
      <c r="B387" s="0" t="s">
        <v>97</v>
      </c>
    </row>
    <row r="388" customFormat="false" ht="15" hidden="false" customHeight="false" outlineLevel="0" collapsed="false">
      <c r="A388" s="0" t="n">
        <v>1986</v>
      </c>
      <c r="B388" s="0" t="s">
        <v>98</v>
      </c>
    </row>
    <row r="389" customFormat="false" ht="15" hidden="false" customHeight="false" outlineLevel="0" collapsed="false">
      <c r="A389" s="0" t="n">
        <v>1985</v>
      </c>
      <c r="B389" s="0" t="s">
        <v>99</v>
      </c>
    </row>
    <row r="390" customFormat="false" ht="15" hidden="false" customHeight="false" outlineLevel="0" collapsed="false">
      <c r="A390" s="0" t="n">
        <v>1985</v>
      </c>
      <c r="B390" s="0" t="s">
        <v>100</v>
      </c>
    </row>
    <row r="391" customFormat="false" ht="15" hidden="false" customHeight="false" outlineLevel="0" collapsed="false">
      <c r="A391" s="0" t="n">
        <v>1985</v>
      </c>
      <c r="B391" s="0" t="s">
        <v>101</v>
      </c>
    </row>
    <row r="392" customFormat="false" ht="15" hidden="false" customHeight="false" outlineLevel="0" collapsed="false">
      <c r="A392" s="0" t="n">
        <v>1985</v>
      </c>
      <c r="B392" s="0" t="s">
        <v>102</v>
      </c>
    </row>
    <row r="393" customFormat="false" ht="15" hidden="false" customHeight="false" outlineLevel="0" collapsed="false">
      <c r="A393" s="0" t="n">
        <v>1985</v>
      </c>
      <c r="B393" s="0" t="s">
        <v>103</v>
      </c>
    </row>
    <row r="394" customFormat="false" ht="15" hidden="false" customHeight="false" outlineLevel="0" collapsed="false">
      <c r="A394" s="0" t="n">
        <v>1985</v>
      </c>
      <c r="B394" s="0" t="s">
        <v>104</v>
      </c>
    </row>
    <row r="395" customFormat="false" ht="15" hidden="false" customHeight="false" outlineLevel="0" collapsed="false">
      <c r="A395" s="0" t="n">
        <v>1985</v>
      </c>
      <c r="B395" s="0" t="s">
        <v>105</v>
      </c>
    </row>
    <row r="396" customFormat="false" ht="15" hidden="false" customHeight="false" outlineLevel="0" collapsed="false">
      <c r="A396" s="0" t="n">
        <v>1985</v>
      </c>
      <c r="B396" s="0" t="s">
        <v>94</v>
      </c>
    </row>
    <row r="397" customFormat="false" ht="15" hidden="false" customHeight="false" outlineLevel="0" collapsed="false">
      <c r="A397" s="0" t="n">
        <v>1985</v>
      </c>
      <c r="B397" s="0" t="s">
        <v>95</v>
      </c>
    </row>
    <row r="398" customFormat="false" ht="15" hidden="false" customHeight="false" outlineLevel="0" collapsed="false">
      <c r="A398" s="0" t="n">
        <v>1985</v>
      </c>
      <c r="B398" s="0" t="s">
        <v>96</v>
      </c>
    </row>
    <row r="399" customFormat="false" ht="15" hidden="false" customHeight="false" outlineLevel="0" collapsed="false">
      <c r="A399" s="0" t="n">
        <v>1985</v>
      </c>
      <c r="B399" s="0" t="s">
        <v>97</v>
      </c>
    </row>
    <row r="400" customFormat="false" ht="15" hidden="false" customHeight="false" outlineLevel="0" collapsed="false">
      <c r="A400" s="0" t="n">
        <v>1985</v>
      </c>
      <c r="B400" s="0" t="s">
        <v>98</v>
      </c>
    </row>
    <row r="401" customFormat="false" ht="15" hidden="false" customHeight="false" outlineLevel="0" collapsed="false">
      <c r="A401" s="0" t="n">
        <v>1984</v>
      </c>
      <c r="B401" s="0" t="s">
        <v>99</v>
      </c>
    </row>
    <row r="402" customFormat="false" ht="15" hidden="false" customHeight="false" outlineLevel="0" collapsed="false">
      <c r="A402" s="0" t="n">
        <v>1984</v>
      </c>
      <c r="B402" s="0" t="s">
        <v>100</v>
      </c>
    </row>
    <row r="403" customFormat="false" ht="15" hidden="false" customHeight="false" outlineLevel="0" collapsed="false">
      <c r="A403" s="0" t="n">
        <v>1984</v>
      </c>
      <c r="B403" s="0" t="s">
        <v>101</v>
      </c>
    </row>
    <row r="404" customFormat="false" ht="15" hidden="false" customHeight="false" outlineLevel="0" collapsed="false">
      <c r="A404" s="0" t="n">
        <v>1984</v>
      </c>
      <c r="B404" s="0" t="s">
        <v>102</v>
      </c>
    </row>
    <row r="405" customFormat="false" ht="15" hidden="false" customHeight="false" outlineLevel="0" collapsed="false">
      <c r="A405" s="0" t="n">
        <v>1984</v>
      </c>
      <c r="B405" s="0" t="s">
        <v>103</v>
      </c>
    </row>
    <row r="406" customFormat="false" ht="15" hidden="false" customHeight="false" outlineLevel="0" collapsed="false">
      <c r="A406" s="0" t="n">
        <v>1984</v>
      </c>
      <c r="B406" s="0" t="s">
        <v>104</v>
      </c>
    </row>
    <row r="407" customFormat="false" ht="15" hidden="false" customHeight="false" outlineLevel="0" collapsed="false">
      <c r="A407" s="0" t="n">
        <v>1984</v>
      </c>
      <c r="B407" s="0" t="s">
        <v>105</v>
      </c>
    </row>
    <row r="408" customFormat="false" ht="15" hidden="false" customHeight="false" outlineLevel="0" collapsed="false">
      <c r="A408" s="0" t="n">
        <v>1984</v>
      </c>
      <c r="B408" s="0" t="s">
        <v>94</v>
      </c>
    </row>
    <row r="409" customFormat="false" ht="15" hidden="false" customHeight="false" outlineLevel="0" collapsed="false">
      <c r="A409" s="0" t="n">
        <v>1984</v>
      </c>
      <c r="B409" s="0" t="s">
        <v>95</v>
      </c>
    </row>
    <row r="410" customFormat="false" ht="15" hidden="false" customHeight="false" outlineLevel="0" collapsed="false">
      <c r="A410" s="0" t="n">
        <v>1984</v>
      </c>
      <c r="B410" s="0" t="s">
        <v>96</v>
      </c>
    </row>
    <row r="411" customFormat="false" ht="15" hidden="false" customHeight="false" outlineLevel="0" collapsed="false">
      <c r="A411" s="0" t="n">
        <v>1984</v>
      </c>
      <c r="B411" s="0" t="s">
        <v>97</v>
      </c>
    </row>
    <row r="412" customFormat="false" ht="15" hidden="false" customHeight="false" outlineLevel="0" collapsed="false">
      <c r="A412" s="0" t="n">
        <v>1984</v>
      </c>
      <c r="B412" s="0" t="s">
        <v>98</v>
      </c>
    </row>
    <row r="413" customFormat="false" ht="15" hidden="false" customHeight="false" outlineLevel="0" collapsed="false">
      <c r="A413" s="0" t="n">
        <v>1983</v>
      </c>
      <c r="B413" s="0" t="s">
        <v>99</v>
      </c>
    </row>
    <row r="414" customFormat="false" ht="15" hidden="false" customHeight="false" outlineLevel="0" collapsed="false">
      <c r="A414" s="0" t="n">
        <v>1983</v>
      </c>
      <c r="B414" s="0" t="s">
        <v>100</v>
      </c>
    </row>
    <row r="415" customFormat="false" ht="15" hidden="false" customHeight="false" outlineLevel="0" collapsed="false">
      <c r="A415" s="0" t="n">
        <v>1983</v>
      </c>
      <c r="B415" s="0" t="s">
        <v>101</v>
      </c>
    </row>
    <row r="416" customFormat="false" ht="15" hidden="false" customHeight="false" outlineLevel="0" collapsed="false">
      <c r="A416" s="0" t="n">
        <v>1983</v>
      </c>
      <c r="B416" s="0" t="s">
        <v>102</v>
      </c>
    </row>
    <row r="417" customFormat="false" ht="15" hidden="false" customHeight="false" outlineLevel="0" collapsed="false">
      <c r="A417" s="0" t="n">
        <v>1983</v>
      </c>
      <c r="B417" s="0" t="s">
        <v>103</v>
      </c>
    </row>
    <row r="418" customFormat="false" ht="15" hidden="false" customHeight="false" outlineLevel="0" collapsed="false">
      <c r="A418" s="0" t="n">
        <v>1983</v>
      </c>
      <c r="B418" s="0" t="s">
        <v>104</v>
      </c>
    </row>
    <row r="419" customFormat="false" ht="15" hidden="false" customHeight="false" outlineLevel="0" collapsed="false">
      <c r="A419" s="0" t="n">
        <v>1983</v>
      </c>
      <c r="B419" s="0" t="s">
        <v>105</v>
      </c>
    </row>
    <row r="420" customFormat="false" ht="15" hidden="false" customHeight="false" outlineLevel="0" collapsed="false">
      <c r="A420" s="0" t="n">
        <v>1983</v>
      </c>
      <c r="B420" s="0" t="s">
        <v>94</v>
      </c>
    </row>
    <row r="421" customFormat="false" ht="15" hidden="false" customHeight="false" outlineLevel="0" collapsed="false">
      <c r="A421" s="0" t="n">
        <v>1983</v>
      </c>
      <c r="B421" s="0" t="s">
        <v>95</v>
      </c>
    </row>
    <row r="422" customFormat="false" ht="15" hidden="false" customHeight="false" outlineLevel="0" collapsed="false">
      <c r="A422" s="0" t="n">
        <v>1983</v>
      </c>
      <c r="B422" s="0" t="s">
        <v>96</v>
      </c>
    </row>
    <row r="423" customFormat="false" ht="15" hidden="false" customHeight="false" outlineLevel="0" collapsed="false">
      <c r="A423" s="0" t="n">
        <v>1983</v>
      </c>
      <c r="B423" s="0" t="s">
        <v>97</v>
      </c>
    </row>
    <row r="424" customFormat="false" ht="15" hidden="false" customHeight="false" outlineLevel="0" collapsed="false">
      <c r="A424" s="0" t="n">
        <v>1983</v>
      </c>
      <c r="B424" s="0" t="s">
        <v>98</v>
      </c>
    </row>
    <row r="425" customFormat="false" ht="15" hidden="false" customHeight="false" outlineLevel="0" collapsed="false">
      <c r="A425" s="0" t="n">
        <v>1982</v>
      </c>
      <c r="B425" s="0" t="s">
        <v>99</v>
      </c>
    </row>
    <row r="426" customFormat="false" ht="15" hidden="false" customHeight="false" outlineLevel="0" collapsed="false">
      <c r="A426" s="0" t="n">
        <v>1982</v>
      </c>
      <c r="B426" s="0" t="s">
        <v>100</v>
      </c>
    </row>
    <row r="427" customFormat="false" ht="15" hidden="false" customHeight="false" outlineLevel="0" collapsed="false">
      <c r="A427" s="0" t="n">
        <v>1982</v>
      </c>
      <c r="B427" s="0" t="s">
        <v>101</v>
      </c>
    </row>
    <row r="428" customFormat="false" ht="15" hidden="false" customHeight="false" outlineLevel="0" collapsed="false">
      <c r="A428" s="0" t="n">
        <v>1982</v>
      </c>
      <c r="B428" s="0" t="s">
        <v>102</v>
      </c>
    </row>
    <row r="429" customFormat="false" ht="15" hidden="false" customHeight="false" outlineLevel="0" collapsed="false">
      <c r="A429" s="0" t="n">
        <v>1982</v>
      </c>
      <c r="B429" s="0" t="s">
        <v>103</v>
      </c>
    </row>
    <row r="430" customFormat="false" ht="15" hidden="false" customHeight="false" outlineLevel="0" collapsed="false">
      <c r="A430" s="0" t="n">
        <v>1982</v>
      </c>
      <c r="B430" s="0" t="s">
        <v>104</v>
      </c>
    </row>
    <row r="431" customFormat="false" ht="15" hidden="false" customHeight="false" outlineLevel="0" collapsed="false">
      <c r="A431" s="0" t="n">
        <v>1982</v>
      </c>
      <c r="B431" s="0" t="s">
        <v>105</v>
      </c>
    </row>
    <row r="432" customFormat="false" ht="15" hidden="false" customHeight="false" outlineLevel="0" collapsed="false">
      <c r="A432" s="0" t="n">
        <v>1982</v>
      </c>
      <c r="B432" s="0" t="s">
        <v>94</v>
      </c>
    </row>
    <row r="433" customFormat="false" ht="15" hidden="false" customHeight="false" outlineLevel="0" collapsed="false">
      <c r="A433" s="0" t="n">
        <v>1982</v>
      </c>
      <c r="B433" s="0" t="s">
        <v>95</v>
      </c>
    </row>
    <row r="434" customFormat="false" ht="15" hidden="false" customHeight="false" outlineLevel="0" collapsed="false">
      <c r="A434" s="0" t="n">
        <v>1982</v>
      </c>
      <c r="B434" s="0" t="s">
        <v>96</v>
      </c>
    </row>
    <row r="435" customFormat="false" ht="15" hidden="false" customHeight="false" outlineLevel="0" collapsed="false">
      <c r="A435" s="0" t="n">
        <v>1982</v>
      </c>
      <c r="B435" s="0" t="s">
        <v>97</v>
      </c>
    </row>
    <row r="436" customFormat="false" ht="15" hidden="false" customHeight="false" outlineLevel="0" collapsed="false">
      <c r="A436" s="0" t="n">
        <v>1982</v>
      </c>
      <c r="B436" s="0" t="s">
        <v>98</v>
      </c>
    </row>
    <row r="437" customFormat="false" ht="15" hidden="false" customHeight="false" outlineLevel="0" collapsed="false">
      <c r="A437" s="0" t="n">
        <v>1981</v>
      </c>
      <c r="B437" s="0" t="s">
        <v>99</v>
      </c>
    </row>
    <row r="438" customFormat="false" ht="15" hidden="false" customHeight="false" outlineLevel="0" collapsed="false">
      <c r="A438" s="0" t="n">
        <v>1981</v>
      </c>
      <c r="B438" s="0" t="s">
        <v>100</v>
      </c>
    </row>
    <row r="439" customFormat="false" ht="15" hidden="false" customHeight="false" outlineLevel="0" collapsed="false">
      <c r="A439" s="0" t="n">
        <v>1981</v>
      </c>
      <c r="B439" s="0" t="s">
        <v>101</v>
      </c>
    </row>
    <row r="440" customFormat="false" ht="15" hidden="false" customHeight="false" outlineLevel="0" collapsed="false">
      <c r="A440" s="0" t="n">
        <v>1981</v>
      </c>
      <c r="B440" s="0" t="s">
        <v>102</v>
      </c>
    </row>
    <row r="441" customFormat="false" ht="15" hidden="false" customHeight="false" outlineLevel="0" collapsed="false">
      <c r="A441" s="0" t="n">
        <v>1981</v>
      </c>
      <c r="B441" s="0" t="s">
        <v>103</v>
      </c>
    </row>
    <row r="442" customFormat="false" ht="15" hidden="false" customHeight="false" outlineLevel="0" collapsed="false">
      <c r="A442" s="0" t="n">
        <v>1981</v>
      </c>
      <c r="B442" s="0" t="s">
        <v>104</v>
      </c>
    </row>
    <row r="443" customFormat="false" ht="15" hidden="false" customHeight="false" outlineLevel="0" collapsed="false">
      <c r="A443" s="0" t="n">
        <v>1981</v>
      </c>
      <c r="B443" s="0" t="s">
        <v>105</v>
      </c>
    </row>
    <row r="444" customFormat="false" ht="15" hidden="false" customHeight="false" outlineLevel="0" collapsed="false">
      <c r="A444" s="0" t="n">
        <v>1981</v>
      </c>
      <c r="B444" s="0" t="s">
        <v>94</v>
      </c>
    </row>
    <row r="445" customFormat="false" ht="15" hidden="false" customHeight="false" outlineLevel="0" collapsed="false">
      <c r="A445" s="0" t="n">
        <v>1981</v>
      </c>
      <c r="B445" s="0" t="s">
        <v>95</v>
      </c>
    </row>
    <row r="446" customFormat="false" ht="15" hidden="false" customHeight="false" outlineLevel="0" collapsed="false">
      <c r="A446" s="0" t="n">
        <v>1981</v>
      </c>
      <c r="B446" s="0" t="s">
        <v>96</v>
      </c>
    </row>
    <row r="447" customFormat="false" ht="15" hidden="false" customHeight="false" outlineLevel="0" collapsed="false">
      <c r="A447" s="0" t="n">
        <v>1981</v>
      </c>
      <c r="B447" s="0" t="s">
        <v>97</v>
      </c>
    </row>
    <row r="448" customFormat="false" ht="15" hidden="false" customHeight="false" outlineLevel="0" collapsed="false">
      <c r="A448" s="0" t="n">
        <v>1981</v>
      </c>
      <c r="B448" s="0" t="s">
        <v>98</v>
      </c>
    </row>
    <row r="449" customFormat="false" ht="15" hidden="false" customHeight="false" outlineLevel="0" collapsed="false">
      <c r="A449" s="0" t="n">
        <v>1980</v>
      </c>
      <c r="B449" s="0" t="s">
        <v>99</v>
      </c>
    </row>
    <row r="450" customFormat="false" ht="15" hidden="false" customHeight="false" outlineLevel="0" collapsed="false">
      <c r="A450" s="0" t="n">
        <v>1980</v>
      </c>
      <c r="B450" s="0" t="s">
        <v>100</v>
      </c>
    </row>
    <row r="451" customFormat="false" ht="15" hidden="false" customHeight="false" outlineLevel="0" collapsed="false">
      <c r="A451" s="0" t="n">
        <v>1980</v>
      </c>
      <c r="B451" s="0" t="s">
        <v>101</v>
      </c>
    </row>
    <row r="452" customFormat="false" ht="15" hidden="false" customHeight="false" outlineLevel="0" collapsed="false">
      <c r="A452" s="0" t="n">
        <v>1980</v>
      </c>
      <c r="B452" s="0" t="s">
        <v>102</v>
      </c>
    </row>
    <row r="453" customFormat="false" ht="15" hidden="false" customHeight="false" outlineLevel="0" collapsed="false">
      <c r="A453" s="0" t="n">
        <v>1980</v>
      </c>
      <c r="B453" s="0" t="s">
        <v>103</v>
      </c>
    </row>
    <row r="454" customFormat="false" ht="15" hidden="false" customHeight="false" outlineLevel="0" collapsed="false">
      <c r="A454" s="0" t="n">
        <v>1980</v>
      </c>
      <c r="B454" s="0" t="s">
        <v>104</v>
      </c>
    </row>
    <row r="455" customFormat="false" ht="15" hidden="false" customHeight="false" outlineLevel="0" collapsed="false">
      <c r="A455" s="0" t="n">
        <v>1980</v>
      </c>
      <c r="B455" s="0" t="s">
        <v>105</v>
      </c>
    </row>
    <row r="456" customFormat="false" ht="15" hidden="false" customHeight="false" outlineLevel="0" collapsed="false">
      <c r="A456" s="0" t="n">
        <v>1980</v>
      </c>
      <c r="B456" s="0" t="s">
        <v>94</v>
      </c>
    </row>
    <row r="457" customFormat="false" ht="15" hidden="false" customHeight="false" outlineLevel="0" collapsed="false">
      <c r="A457" s="0" t="n">
        <v>1980</v>
      </c>
      <c r="B457" s="0" t="s">
        <v>95</v>
      </c>
    </row>
    <row r="458" customFormat="false" ht="15" hidden="false" customHeight="false" outlineLevel="0" collapsed="false">
      <c r="A458" s="0" t="n">
        <v>1980</v>
      </c>
      <c r="B458" s="0" t="s">
        <v>96</v>
      </c>
    </row>
    <row r="459" customFormat="false" ht="15" hidden="false" customHeight="false" outlineLevel="0" collapsed="false">
      <c r="A459" s="0" t="n">
        <v>1980</v>
      </c>
      <c r="B459" s="0" t="s">
        <v>97</v>
      </c>
    </row>
    <row r="460" customFormat="false" ht="15" hidden="false" customHeight="false" outlineLevel="0" collapsed="false">
      <c r="A460" s="0" t="n">
        <v>1980</v>
      </c>
      <c r="B460" s="0" t="s">
        <v>98</v>
      </c>
    </row>
    <row r="461" customFormat="false" ht="15" hidden="false" customHeight="false" outlineLevel="0" collapsed="false">
      <c r="A461" s="0" t="n">
        <v>1979</v>
      </c>
      <c r="B461" s="0" t="s">
        <v>99</v>
      </c>
    </row>
    <row r="462" customFormat="false" ht="15" hidden="false" customHeight="false" outlineLevel="0" collapsed="false">
      <c r="A462" s="0" t="n">
        <v>1979</v>
      </c>
      <c r="B462" s="0" t="s">
        <v>100</v>
      </c>
    </row>
    <row r="463" customFormat="false" ht="15" hidden="false" customHeight="false" outlineLevel="0" collapsed="false">
      <c r="A463" s="0" t="n">
        <v>1979</v>
      </c>
      <c r="B463" s="0" t="s">
        <v>101</v>
      </c>
    </row>
    <row r="464" customFormat="false" ht="15" hidden="false" customHeight="false" outlineLevel="0" collapsed="false">
      <c r="A464" s="0" t="n">
        <v>1979</v>
      </c>
      <c r="B464" s="0" t="s">
        <v>102</v>
      </c>
    </row>
    <row r="465" customFormat="false" ht="15" hidden="false" customHeight="false" outlineLevel="0" collapsed="false">
      <c r="A465" s="0" t="n">
        <v>1979</v>
      </c>
      <c r="B465" s="0" t="s">
        <v>103</v>
      </c>
    </row>
    <row r="466" customFormat="false" ht="15" hidden="false" customHeight="false" outlineLevel="0" collapsed="false">
      <c r="A466" s="0" t="n">
        <v>1979</v>
      </c>
      <c r="B466" s="0" t="s">
        <v>104</v>
      </c>
    </row>
    <row r="467" customFormat="false" ht="15" hidden="false" customHeight="false" outlineLevel="0" collapsed="false">
      <c r="A467" s="0" t="n">
        <v>1979</v>
      </c>
      <c r="B467" s="0" t="s">
        <v>105</v>
      </c>
    </row>
    <row r="468" customFormat="false" ht="15" hidden="false" customHeight="false" outlineLevel="0" collapsed="false">
      <c r="A468" s="0" t="n">
        <v>1979</v>
      </c>
      <c r="B468" s="0" t="s">
        <v>94</v>
      </c>
    </row>
    <row r="469" customFormat="false" ht="15" hidden="false" customHeight="false" outlineLevel="0" collapsed="false">
      <c r="A469" s="0" t="n">
        <v>1979</v>
      </c>
      <c r="B469" s="0" t="s">
        <v>95</v>
      </c>
    </row>
    <row r="470" customFormat="false" ht="15" hidden="false" customHeight="false" outlineLevel="0" collapsed="false">
      <c r="A470" s="0" t="n">
        <v>1979</v>
      </c>
      <c r="B470" s="0" t="s">
        <v>96</v>
      </c>
    </row>
    <row r="471" customFormat="false" ht="15" hidden="false" customHeight="false" outlineLevel="0" collapsed="false">
      <c r="A471" s="0" t="n">
        <v>1979</v>
      </c>
      <c r="B471" s="0" t="s">
        <v>97</v>
      </c>
    </row>
    <row r="472" customFormat="false" ht="15" hidden="false" customHeight="false" outlineLevel="0" collapsed="false">
      <c r="A472" s="0" t="n">
        <v>1979</v>
      </c>
      <c r="B472" s="0" t="s">
        <v>98</v>
      </c>
    </row>
    <row r="473" customFormat="false" ht="15" hidden="false" customHeight="false" outlineLevel="0" collapsed="false">
      <c r="A473" s="0" t="n">
        <v>1978</v>
      </c>
      <c r="B473" s="0" t="s">
        <v>99</v>
      </c>
    </row>
    <row r="474" customFormat="false" ht="15" hidden="false" customHeight="false" outlineLevel="0" collapsed="false">
      <c r="A474" s="0" t="n">
        <v>1978</v>
      </c>
      <c r="B474" s="0" t="s">
        <v>100</v>
      </c>
    </row>
    <row r="475" customFormat="false" ht="15" hidden="false" customHeight="false" outlineLevel="0" collapsed="false">
      <c r="A475" s="0" t="n">
        <v>1978</v>
      </c>
      <c r="B475" s="0" t="s">
        <v>101</v>
      </c>
    </row>
    <row r="476" customFormat="false" ht="15" hidden="false" customHeight="false" outlineLevel="0" collapsed="false">
      <c r="A476" s="0" t="n">
        <v>1978</v>
      </c>
      <c r="B476" s="0" t="s">
        <v>102</v>
      </c>
    </row>
    <row r="477" customFormat="false" ht="15" hidden="false" customHeight="false" outlineLevel="0" collapsed="false">
      <c r="A477" s="0" t="n">
        <v>1978</v>
      </c>
      <c r="B477" s="0" t="s">
        <v>103</v>
      </c>
    </row>
    <row r="478" customFormat="false" ht="15" hidden="false" customHeight="false" outlineLevel="0" collapsed="false">
      <c r="A478" s="0" t="n">
        <v>1978</v>
      </c>
      <c r="B478" s="0" t="s">
        <v>104</v>
      </c>
    </row>
    <row r="479" customFormat="false" ht="15" hidden="false" customHeight="false" outlineLevel="0" collapsed="false">
      <c r="A479" s="0" t="n">
        <v>1978</v>
      </c>
      <c r="B479" s="0" t="s">
        <v>105</v>
      </c>
    </row>
    <row r="480" customFormat="false" ht="15" hidden="false" customHeight="false" outlineLevel="0" collapsed="false">
      <c r="A480" s="0" t="n">
        <v>1978</v>
      </c>
      <c r="B480" s="0" t="s">
        <v>94</v>
      </c>
    </row>
    <row r="481" customFormat="false" ht="15" hidden="false" customHeight="false" outlineLevel="0" collapsed="false">
      <c r="A481" s="0" t="n">
        <v>1978</v>
      </c>
      <c r="B481" s="0" t="s">
        <v>95</v>
      </c>
    </row>
    <row r="482" customFormat="false" ht="15" hidden="false" customHeight="false" outlineLevel="0" collapsed="false">
      <c r="A482" s="0" t="n">
        <v>1978</v>
      </c>
      <c r="B482" s="0" t="s">
        <v>96</v>
      </c>
    </row>
    <row r="483" customFormat="false" ht="15" hidden="false" customHeight="false" outlineLevel="0" collapsed="false">
      <c r="A483" s="0" t="n">
        <v>1978</v>
      </c>
      <c r="B483" s="0" t="s">
        <v>97</v>
      </c>
    </row>
    <row r="484" customFormat="false" ht="15" hidden="false" customHeight="false" outlineLevel="0" collapsed="false">
      <c r="A484" s="0" t="n">
        <v>1978</v>
      </c>
      <c r="B484" s="0" t="s">
        <v>98</v>
      </c>
    </row>
    <row r="485" customFormat="false" ht="15" hidden="false" customHeight="false" outlineLevel="0" collapsed="false">
      <c r="A485" s="0" t="n">
        <v>1977</v>
      </c>
      <c r="B485" s="0" t="s">
        <v>99</v>
      </c>
    </row>
    <row r="486" customFormat="false" ht="15" hidden="false" customHeight="false" outlineLevel="0" collapsed="false">
      <c r="A486" s="0" t="n">
        <v>1977</v>
      </c>
      <c r="B486" s="0" t="s">
        <v>100</v>
      </c>
    </row>
    <row r="487" customFormat="false" ht="15" hidden="false" customHeight="false" outlineLevel="0" collapsed="false">
      <c r="A487" s="0" t="n">
        <v>1977</v>
      </c>
      <c r="B487" s="0" t="s">
        <v>101</v>
      </c>
    </row>
    <row r="488" customFormat="false" ht="15" hidden="false" customHeight="false" outlineLevel="0" collapsed="false">
      <c r="A488" s="0" t="n">
        <v>1977</v>
      </c>
      <c r="B488" s="0" t="s">
        <v>102</v>
      </c>
    </row>
    <row r="489" customFormat="false" ht="15" hidden="false" customHeight="false" outlineLevel="0" collapsed="false">
      <c r="A489" s="0" t="n">
        <v>1977</v>
      </c>
      <c r="B489" s="0" t="s">
        <v>103</v>
      </c>
    </row>
    <row r="490" customFormat="false" ht="15" hidden="false" customHeight="false" outlineLevel="0" collapsed="false">
      <c r="A490" s="0" t="n">
        <v>1977</v>
      </c>
      <c r="B490" s="0" t="s">
        <v>104</v>
      </c>
    </row>
    <row r="491" customFormat="false" ht="15" hidden="false" customHeight="false" outlineLevel="0" collapsed="false">
      <c r="A491" s="0" t="n">
        <v>1977</v>
      </c>
      <c r="B491" s="0" t="s">
        <v>105</v>
      </c>
    </row>
    <row r="492" customFormat="false" ht="15" hidden="false" customHeight="false" outlineLevel="0" collapsed="false">
      <c r="A492" s="0" t="n">
        <v>1977</v>
      </c>
      <c r="B492" s="0" t="s">
        <v>94</v>
      </c>
    </row>
    <row r="493" customFormat="false" ht="15" hidden="false" customHeight="false" outlineLevel="0" collapsed="false">
      <c r="A493" s="0" t="n">
        <v>1977</v>
      </c>
      <c r="B493" s="0" t="s">
        <v>95</v>
      </c>
    </row>
    <row r="494" customFormat="false" ht="15" hidden="false" customHeight="false" outlineLevel="0" collapsed="false">
      <c r="A494" s="0" t="n">
        <v>1977</v>
      </c>
      <c r="B494" s="0" t="s">
        <v>96</v>
      </c>
    </row>
    <row r="495" customFormat="false" ht="15" hidden="false" customHeight="false" outlineLevel="0" collapsed="false">
      <c r="A495" s="0" t="n">
        <v>1977</v>
      </c>
      <c r="B495" s="0" t="s">
        <v>97</v>
      </c>
    </row>
    <row r="496" customFormat="false" ht="15" hidden="false" customHeight="false" outlineLevel="0" collapsed="false">
      <c r="A496" s="0" t="n">
        <v>1977</v>
      </c>
      <c r="B496" s="0" t="s">
        <v>98</v>
      </c>
    </row>
    <row r="497" customFormat="false" ht="15" hidden="false" customHeight="false" outlineLevel="0" collapsed="false">
      <c r="A497" s="0" t="n">
        <v>1976</v>
      </c>
      <c r="B497" s="0" t="s">
        <v>99</v>
      </c>
    </row>
    <row r="498" customFormat="false" ht="15" hidden="false" customHeight="false" outlineLevel="0" collapsed="false">
      <c r="A498" s="0" t="n">
        <v>1976</v>
      </c>
      <c r="B498" s="0" t="s">
        <v>100</v>
      </c>
    </row>
    <row r="499" customFormat="false" ht="15" hidden="false" customHeight="false" outlineLevel="0" collapsed="false">
      <c r="A499" s="0" t="n">
        <v>1976</v>
      </c>
      <c r="B499" s="0" t="s">
        <v>101</v>
      </c>
    </row>
    <row r="500" customFormat="false" ht="15" hidden="false" customHeight="false" outlineLevel="0" collapsed="false">
      <c r="A500" s="0" t="n">
        <v>1976</v>
      </c>
      <c r="B500" s="0" t="s">
        <v>102</v>
      </c>
    </row>
    <row r="501" customFormat="false" ht="15" hidden="false" customHeight="false" outlineLevel="0" collapsed="false">
      <c r="A501" s="0" t="n">
        <v>1976</v>
      </c>
      <c r="B501" s="0" t="s">
        <v>103</v>
      </c>
    </row>
    <row r="502" customFormat="false" ht="15" hidden="false" customHeight="false" outlineLevel="0" collapsed="false">
      <c r="A502" s="0" t="n">
        <v>1976</v>
      </c>
      <c r="B502" s="0" t="s">
        <v>104</v>
      </c>
    </row>
    <row r="503" customFormat="false" ht="15" hidden="false" customHeight="false" outlineLevel="0" collapsed="false">
      <c r="A503" s="0" t="n">
        <v>1976</v>
      </c>
      <c r="B503" s="0" t="s">
        <v>105</v>
      </c>
    </row>
    <row r="504" customFormat="false" ht="15" hidden="false" customHeight="false" outlineLevel="0" collapsed="false">
      <c r="A504" s="0" t="n">
        <v>1976</v>
      </c>
      <c r="B504" s="0" t="s">
        <v>94</v>
      </c>
    </row>
    <row r="505" customFormat="false" ht="15" hidden="false" customHeight="false" outlineLevel="0" collapsed="false">
      <c r="A505" s="0" t="n">
        <v>1976</v>
      </c>
      <c r="B505" s="0" t="s">
        <v>95</v>
      </c>
    </row>
    <row r="506" customFormat="false" ht="15" hidden="false" customHeight="false" outlineLevel="0" collapsed="false">
      <c r="A506" s="0" t="n">
        <v>1976</v>
      </c>
      <c r="B506" s="0" t="s">
        <v>96</v>
      </c>
    </row>
    <row r="507" customFormat="false" ht="15" hidden="false" customHeight="false" outlineLevel="0" collapsed="false">
      <c r="A507" s="0" t="n">
        <v>1976</v>
      </c>
      <c r="B507" s="0" t="s">
        <v>97</v>
      </c>
    </row>
    <row r="508" customFormat="false" ht="15" hidden="false" customHeight="false" outlineLevel="0" collapsed="false">
      <c r="A508" s="0" t="n">
        <v>1976</v>
      </c>
      <c r="B508" s="0" t="s">
        <v>98</v>
      </c>
    </row>
    <row r="509" customFormat="false" ht="15" hidden="false" customHeight="false" outlineLevel="0" collapsed="false">
      <c r="A509" s="0" t="n">
        <v>1975</v>
      </c>
      <c r="B509" s="0" t="s">
        <v>99</v>
      </c>
    </row>
    <row r="510" customFormat="false" ht="15" hidden="false" customHeight="false" outlineLevel="0" collapsed="false">
      <c r="A510" s="0" t="n">
        <v>1975</v>
      </c>
      <c r="B510" s="0" t="s">
        <v>100</v>
      </c>
    </row>
    <row r="511" customFormat="false" ht="15" hidden="false" customHeight="false" outlineLevel="0" collapsed="false">
      <c r="A511" s="0" t="n">
        <v>1975</v>
      </c>
      <c r="B511" s="0" t="s">
        <v>101</v>
      </c>
    </row>
    <row r="512" customFormat="false" ht="15" hidden="false" customHeight="false" outlineLevel="0" collapsed="false">
      <c r="A512" s="0" t="n">
        <v>1975</v>
      </c>
      <c r="B512" s="0" t="s">
        <v>102</v>
      </c>
    </row>
    <row r="513" customFormat="false" ht="15" hidden="false" customHeight="false" outlineLevel="0" collapsed="false">
      <c r="A513" s="0" t="n">
        <v>1975</v>
      </c>
      <c r="B513" s="0" t="s">
        <v>103</v>
      </c>
    </row>
    <row r="514" customFormat="false" ht="15" hidden="false" customHeight="false" outlineLevel="0" collapsed="false">
      <c r="A514" s="0" t="n">
        <v>1975</v>
      </c>
      <c r="B514" s="0" t="s">
        <v>104</v>
      </c>
    </row>
    <row r="515" customFormat="false" ht="15" hidden="false" customHeight="false" outlineLevel="0" collapsed="false">
      <c r="A515" s="0" t="n">
        <v>1975</v>
      </c>
      <c r="B515" s="0" t="s">
        <v>105</v>
      </c>
    </row>
    <row r="516" customFormat="false" ht="15" hidden="false" customHeight="false" outlineLevel="0" collapsed="false">
      <c r="A516" s="0" t="n">
        <v>1975</v>
      </c>
      <c r="B516" s="0" t="s">
        <v>94</v>
      </c>
    </row>
    <row r="517" customFormat="false" ht="15" hidden="false" customHeight="false" outlineLevel="0" collapsed="false">
      <c r="A517" s="0" t="n">
        <v>1975</v>
      </c>
      <c r="B517" s="0" t="s">
        <v>95</v>
      </c>
    </row>
    <row r="518" customFormat="false" ht="15" hidden="false" customHeight="false" outlineLevel="0" collapsed="false">
      <c r="A518" s="0" t="n">
        <v>1975</v>
      </c>
      <c r="B518" s="0" t="s">
        <v>96</v>
      </c>
    </row>
    <row r="519" customFormat="false" ht="15" hidden="false" customHeight="false" outlineLevel="0" collapsed="false">
      <c r="A519" s="0" t="n">
        <v>1975</v>
      </c>
      <c r="B519" s="0" t="s">
        <v>97</v>
      </c>
    </row>
    <row r="520" customFormat="false" ht="15" hidden="false" customHeight="false" outlineLevel="0" collapsed="false">
      <c r="A520" s="0" t="n">
        <v>1975</v>
      </c>
      <c r="B520" s="0" t="s">
        <v>98</v>
      </c>
    </row>
    <row r="521" customFormat="false" ht="15" hidden="false" customHeight="false" outlineLevel="0" collapsed="false">
      <c r="A521" s="0" t="n">
        <v>1974</v>
      </c>
      <c r="B521" s="0" t="s">
        <v>99</v>
      </c>
    </row>
    <row r="522" customFormat="false" ht="15" hidden="false" customHeight="false" outlineLevel="0" collapsed="false">
      <c r="A522" s="0" t="n">
        <v>1974</v>
      </c>
      <c r="B522" s="0" t="s">
        <v>100</v>
      </c>
    </row>
    <row r="523" customFormat="false" ht="15" hidden="false" customHeight="false" outlineLevel="0" collapsed="false">
      <c r="A523" s="0" t="n">
        <v>1974</v>
      </c>
      <c r="B523" s="0" t="s">
        <v>101</v>
      </c>
    </row>
    <row r="524" customFormat="false" ht="15" hidden="false" customHeight="false" outlineLevel="0" collapsed="false">
      <c r="A524" s="0" t="n">
        <v>1974</v>
      </c>
      <c r="B524" s="0" t="s">
        <v>102</v>
      </c>
    </row>
    <row r="525" customFormat="false" ht="15" hidden="false" customHeight="false" outlineLevel="0" collapsed="false">
      <c r="A525" s="0" t="n">
        <v>1974</v>
      </c>
      <c r="B525" s="0" t="s">
        <v>103</v>
      </c>
    </row>
    <row r="526" customFormat="false" ht="15" hidden="false" customHeight="false" outlineLevel="0" collapsed="false">
      <c r="A526" s="0" t="n">
        <v>1974</v>
      </c>
      <c r="B526" s="0" t="s">
        <v>104</v>
      </c>
    </row>
    <row r="527" customFormat="false" ht="15" hidden="false" customHeight="false" outlineLevel="0" collapsed="false">
      <c r="A527" s="0" t="n">
        <v>1974</v>
      </c>
      <c r="B527" s="0" t="s">
        <v>105</v>
      </c>
    </row>
    <row r="528" customFormat="false" ht="15" hidden="false" customHeight="false" outlineLevel="0" collapsed="false">
      <c r="A528" s="0" t="n">
        <v>1974</v>
      </c>
      <c r="B528" s="0" t="s">
        <v>94</v>
      </c>
    </row>
    <row r="529" customFormat="false" ht="15" hidden="false" customHeight="false" outlineLevel="0" collapsed="false">
      <c r="A529" s="0" t="n">
        <v>1974</v>
      </c>
      <c r="B529" s="0" t="s">
        <v>95</v>
      </c>
    </row>
    <row r="530" customFormat="false" ht="15" hidden="false" customHeight="false" outlineLevel="0" collapsed="false">
      <c r="A530" s="0" t="n">
        <v>1974</v>
      </c>
      <c r="B530" s="0" t="s">
        <v>96</v>
      </c>
    </row>
    <row r="531" customFormat="false" ht="15" hidden="false" customHeight="false" outlineLevel="0" collapsed="false">
      <c r="A531" s="0" t="n">
        <v>1974</v>
      </c>
      <c r="B531" s="0" t="s">
        <v>97</v>
      </c>
    </row>
    <row r="532" customFormat="false" ht="15" hidden="false" customHeight="false" outlineLevel="0" collapsed="false">
      <c r="A532" s="0" t="n">
        <v>1974</v>
      </c>
      <c r="B532" s="0" t="s">
        <v>98</v>
      </c>
    </row>
    <row r="533" customFormat="false" ht="15" hidden="false" customHeight="false" outlineLevel="0" collapsed="false">
      <c r="A533" s="0" t="n">
        <v>1973</v>
      </c>
      <c r="B533" s="0" t="s">
        <v>99</v>
      </c>
    </row>
    <row r="534" customFormat="false" ht="15" hidden="false" customHeight="false" outlineLevel="0" collapsed="false">
      <c r="A534" s="0" t="n">
        <v>1973</v>
      </c>
      <c r="B534" s="0" t="s">
        <v>100</v>
      </c>
    </row>
    <row r="535" customFormat="false" ht="15" hidden="false" customHeight="false" outlineLevel="0" collapsed="false">
      <c r="A535" s="0" t="n">
        <v>1973</v>
      </c>
      <c r="B535" s="0" t="s">
        <v>101</v>
      </c>
    </row>
    <row r="536" customFormat="false" ht="15" hidden="false" customHeight="false" outlineLevel="0" collapsed="false">
      <c r="A536" s="0" t="n">
        <v>1973</v>
      </c>
      <c r="B536" s="0" t="s">
        <v>102</v>
      </c>
    </row>
    <row r="537" customFormat="false" ht="15" hidden="false" customHeight="false" outlineLevel="0" collapsed="false">
      <c r="A537" s="0" t="n">
        <v>1973</v>
      </c>
      <c r="B537" s="0" t="s">
        <v>103</v>
      </c>
    </row>
    <row r="538" customFormat="false" ht="15" hidden="false" customHeight="false" outlineLevel="0" collapsed="false">
      <c r="A538" s="0" t="n">
        <v>1973</v>
      </c>
      <c r="B538" s="0" t="s">
        <v>104</v>
      </c>
    </row>
    <row r="539" customFormat="false" ht="15" hidden="false" customHeight="false" outlineLevel="0" collapsed="false">
      <c r="A539" s="0" t="n">
        <v>1973</v>
      </c>
      <c r="B539" s="0" t="s">
        <v>105</v>
      </c>
    </row>
    <row r="540" customFormat="false" ht="15" hidden="false" customHeight="false" outlineLevel="0" collapsed="false">
      <c r="A540" s="0" t="n">
        <v>1973</v>
      </c>
      <c r="B540" s="0" t="s">
        <v>94</v>
      </c>
    </row>
    <row r="541" customFormat="false" ht="15" hidden="false" customHeight="false" outlineLevel="0" collapsed="false">
      <c r="A541" s="0" t="n">
        <v>1973</v>
      </c>
      <c r="B541" s="0" t="s">
        <v>95</v>
      </c>
    </row>
    <row r="542" customFormat="false" ht="15" hidden="false" customHeight="false" outlineLevel="0" collapsed="false">
      <c r="A542" s="0" t="n">
        <v>1973</v>
      </c>
      <c r="B542" s="0" t="s">
        <v>96</v>
      </c>
    </row>
    <row r="543" customFormat="false" ht="15" hidden="false" customHeight="false" outlineLevel="0" collapsed="false">
      <c r="A543" s="0" t="n">
        <v>1973</v>
      </c>
      <c r="B543" s="0" t="s">
        <v>97</v>
      </c>
    </row>
    <row r="544" customFormat="false" ht="15" hidden="false" customHeight="false" outlineLevel="0" collapsed="false">
      <c r="A544" s="0" t="n">
        <v>1973</v>
      </c>
      <c r="B544" s="0" t="s">
        <v>98</v>
      </c>
    </row>
    <row r="545" customFormat="false" ht="15" hidden="false" customHeight="false" outlineLevel="0" collapsed="false">
      <c r="A545" s="0" t="n">
        <v>1972</v>
      </c>
      <c r="B545" s="0" t="s">
        <v>99</v>
      </c>
    </row>
    <row r="546" customFormat="false" ht="15" hidden="false" customHeight="false" outlineLevel="0" collapsed="false">
      <c r="A546" s="0" t="n">
        <v>1972</v>
      </c>
      <c r="B546" s="0" t="s">
        <v>100</v>
      </c>
    </row>
    <row r="547" customFormat="false" ht="15" hidden="false" customHeight="false" outlineLevel="0" collapsed="false">
      <c r="A547" s="0" t="n">
        <v>1972</v>
      </c>
      <c r="B547" s="0" t="s">
        <v>101</v>
      </c>
    </row>
    <row r="548" customFormat="false" ht="15" hidden="false" customHeight="false" outlineLevel="0" collapsed="false">
      <c r="A548" s="0" t="n">
        <v>1972</v>
      </c>
      <c r="B548" s="0" t="s">
        <v>102</v>
      </c>
    </row>
    <row r="549" customFormat="false" ht="15" hidden="false" customHeight="false" outlineLevel="0" collapsed="false">
      <c r="A549" s="0" t="n">
        <v>1972</v>
      </c>
      <c r="B549" s="0" t="s">
        <v>103</v>
      </c>
    </row>
    <row r="550" customFormat="false" ht="15" hidden="false" customHeight="false" outlineLevel="0" collapsed="false">
      <c r="A550" s="0" t="n">
        <v>1972</v>
      </c>
      <c r="B550" s="0" t="s">
        <v>104</v>
      </c>
    </row>
    <row r="551" customFormat="false" ht="15" hidden="false" customHeight="false" outlineLevel="0" collapsed="false">
      <c r="A551" s="0" t="n">
        <v>1972</v>
      </c>
      <c r="B551" s="0" t="s">
        <v>105</v>
      </c>
    </row>
    <row r="552" customFormat="false" ht="15" hidden="false" customHeight="false" outlineLevel="0" collapsed="false">
      <c r="A552" s="0" t="n">
        <v>1972</v>
      </c>
      <c r="B552" s="0" t="s">
        <v>94</v>
      </c>
    </row>
    <row r="553" customFormat="false" ht="15" hidden="false" customHeight="false" outlineLevel="0" collapsed="false">
      <c r="A553" s="0" t="n">
        <v>1972</v>
      </c>
      <c r="B553" s="0" t="s">
        <v>95</v>
      </c>
    </row>
    <row r="554" customFormat="false" ht="15" hidden="false" customHeight="false" outlineLevel="0" collapsed="false">
      <c r="A554" s="0" t="n">
        <v>1972</v>
      </c>
      <c r="B554" s="0" t="s">
        <v>96</v>
      </c>
    </row>
    <row r="555" customFormat="false" ht="15" hidden="false" customHeight="false" outlineLevel="0" collapsed="false">
      <c r="A555" s="0" t="n">
        <v>1972</v>
      </c>
      <c r="B555" s="0" t="s">
        <v>97</v>
      </c>
    </row>
    <row r="556" customFormat="false" ht="15" hidden="false" customHeight="false" outlineLevel="0" collapsed="false">
      <c r="A556" s="0" t="n">
        <v>1972</v>
      </c>
      <c r="B556" s="0" t="s">
        <v>98</v>
      </c>
    </row>
    <row r="557" customFormat="false" ht="15" hidden="false" customHeight="false" outlineLevel="0" collapsed="false">
      <c r="A557" s="0" t="n">
        <v>1971</v>
      </c>
      <c r="B557" s="0" t="s">
        <v>99</v>
      </c>
    </row>
    <row r="558" customFormat="false" ht="15" hidden="false" customHeight="false" outlineLevel="0" collapsed="false">
      <c r="A558" s="0" t="n">
        <v>1971</v>
      </c>
      <c r="B558" s="0" t="s">
        <v>100</v>
      </c>
    </row>
    <row r="559" customFormat="false" ht="15" hidden="false" customHeight="false" outlineLevel="0" collapsed="false">
      <c r="A559" s="0" t="n">
        <v>1971</v>
      </c>
      <c r="B559" s="0" t="s">
        <v>101</v>
      </c>
    </row>
    <row r="560" customFormat="false" ht="15" hidden="false" customHeight="false" outlineLevel="0" collapsed="false">
      <c r="A560" s="0" t="n">
        <v>1971</v>
      </c>
      <c r="B560" s="0" t="s">
        <v>102</v>
      </c>
    </row>
    <row r="561" customFormat="false" ht="15" hidden="false" customHeight="false" outlineLevel="0" collapsed="false">
      <c r="A561" s="0" t="n">
        <v>1971</v>
      </c>
      <c r="B561" s="0" t="s">
        <v>103</v>
      </c>
    </row>
    <row r="562" customFormat="false" ht="15" hidden="false" customHeight="false" outlineLevel="0" collapsed="false">
      <c r="A562" s="0" t="n">
        <v>1971</v>
      </c>
      <c r="B562" s="0" t="s">
        <v>104</v>
      </c>
    </row>
    <row r="563" customFormat="false" ht="15" hidden="false" customHeight="false" outlineLevel="0" collapsed="false">
      <c r="A563" s="0" t="n">
        <v>1971</v>
      </c>
      <c r="B563" s="0" t="s">
        <v>105</v>
      </c>
    </row>
    <row r="564" customFormat="false" ht="15" hidden="false" customHeight="false" outlineLevel="0" collapsed="false">
      <c r="A564" s="0" t="n">
        <v>1971</v>
      </c>
      <c r="B564" s="0" t="s">
        <v>94</v>
      </c>
    </row>
    <row r="565" customFormat="false" ht="15" hidden="false" customHeight="false" outlineLevel="0" collapsed="false">
      <c r="A565" s="0" t="n">
        <v>1971</v>
      </c>
      <c r="B565" s="0" t="s">
        <v>95</v>
      </c>
    </row>
    <row r="566" customFormat="false" ht="15" hidden="false" customHeight="false" outlineLevel="0" collapsed="false">
      <c r="A566" s="0" t="n">
        <v>1971</v>
      </c>
      <c r="B566" s="0" t="s">
        <v>96</v>
      </c>
    </row>
    <row r="567" customFormat="false" ht="15" hidden="false" customHeight="false" outlineLevel="0" collapsed="false">
      <c r="A567" s="0" t="n">
        <v>1971</v>
      </c>
      <c r="B567" s="0" t="s">
        <v>97</v>
      </c>
    </row>
    <row r="568" customFormat="false" ht="15" hidden="false" customHeight="false" outlineLevel="0" collapsed="false">
      <c r="A568" s="0" t="n">
        <v>1971</v>
      </c>
      <c r="B568" s="0" t="s">
        <v>98</v>
      </c>
    </row>
    <row r="569" customFormat="false" ht="15" hidden="false" customHeight="false" outlineLevel="0" collapsed="false">
      <c r="A569" s="0" t="n">
        <v>1970</v>
      </c>
      <c r="B569" s="0" t="s">
        <v>99</v>
      </c>
    </row>
    <row r="570" customFormat="false" ht="15" hidden="false" customHeight="false" outlineLevel="0" collapsed="false">
      <c r="A570" s="0" t="n">
        <v>1970</v>
      </c>
      <c r="B570" s="0" t="s">
        <v>100</v>
      </c>
    </row>
    <row r="571" customFormat="false" ht="15" hidden="false" customHeight="false" outlineLevel="0" collapsed="false">
      <c r="A571" s="0" t="n">
        <v>1970</v>
      </c>
      <c r="B571" s="0" t="s">
        <v>101</v>
      </c>
    </row>
    <row r="572" customFormat="false" ht="15" hidden="false" customHeight="false" outlineLevel="0" collapsed="false">
      <c r="A572" s="0" t="n">
        <v>1970</v>
      </c>
      <c r="B572" s="0" t="s">
        <v>102</v>
      </c>
    </row>
    <row r="573" customFormat="false" ht="15" hidden="false" customHeight="false" outlineLevel="0" collapsed="false">
      <c r="A573" s="0" t="n">
        <v>1970</v>
      </c>
      <c r="B573" s="0" t="s">
        <v>103</v>
      </c>
    </row>
    <row r="574" customFormat="false" ht="15" hidden="false" customHeight="false" outlineLevel="0" collapsed="false">
      <c r="A574" s="0" t="n">
        <v>1970</v>
      </c>
      <c r="B574" s="0" t="s">
        <v>104</v>
      </c>
    </row>
    <row r="575" customFormat="false" ht="15" hidden="false" customHeight="false" outlineLevel="0" collapsed="false">
      <c r="A575" s="0" t="n">
        <v>1970</v>
      </c>
      <c r="B575" s="0" t="s">
        <v>105</v>
      </c>
    </row>
    <row r="576" customFormat="false" ht="15" hidden="false" customHeight="false" outlineLevel="0" collapsed="false">
      <c r="A576" s="0" t="n">
        <v>1970</v>
      </c>
      <c r="B576" s="0" t="s">
        <v>94</v>
      </c>
    </row>
    <row r="577" customFormat="false" ht="15" hidden="false" customHeight="false" outlineLevel="0" collapsed="false">
      <c r="A577" s="0" t="n">
        <v>1970</v>
      </c>
      <c r="B577" s="0" t="s">
        <v>95</v>
      </c>
    </row>
    <row r="578" customFormat="false" ht="15" hidden="false" customHeight="false" outlineLevel="0" collapsed="false">
      <c r="A578" s="0" t="n">
        <v>1970</v>
      </c>
      <c r="B578" s="0" t="s">
        <v>96</v>
      </c>
    </row>
    <row r="579" customFormat="false" ht="15" hidden="false" customHeight="false" outlineLevel="0" collapsed="false">
      <c r="A579" s="0" t="n">
        <v>1970</v>
      </c>
      <c r="B579" s="0" t="s">
        <v>97</v>
      </c>
    </row>
    <row r="580" customFormat="false" ht="15" hidden="false" customHeight="false" outlineLevel="0" collapsed="false">
      <c r="A580" s="0" t="n">
        <v>1970</v>
      </c>
      <c r="B580" s="0" t="s">
        <v>98</v>
      </c>
    </row>
    <row r="581" customFormat="false" ht="15" hidden="false" customHeight="false" outlineLevel="0" collapsed="false">
      <c r="A581" s="0" t="n">
        <v>1969</v>
      </c>
      <c r="B581" s="0" t="s">
        <v>99</v>
      </c>
    </row>
    <row r="582" customFormat="false" ht="15" hidden="false" customHeight="false" outlineLevel="0" collapsed="false">
      <c r="A582" s="0" t="n">
        <v>1969</v>
      </c>
      <c r="B582" s="0" t="s">
        <v>100</v>
      </c>
    </row>
    <row r="583" customFormat="false" ht="15" hidden="false" customHeight="false" outlineLevel="0" collapsed="false">
      <c r="A583" s="0" t="n">
        <v>1969</v>
      </c>
      <c r="B583" s="0" t="s">
        <v>101</v>
      </c>
    </row>
    <row r="584" customFormat="false" ht="15" hidden="false" customHeight="false" outlineLevel="0" collapsed="false">
      <c r="A584" s="0" t="n">
        <v>1969</v>
      </c>
      <c r="B584" s="0" t="s">
        <v>102</v>
      </c>
    </row>
    <row r="585" customFormat="false" ht="15" hidden="false" customHeight="false" outlineLevel="0" collapsed="false">
      <c r="A585" s="0" t="n">
        <v>1969</v>
      </c>
      <c r="B585" s="0" t="s">
        <v>103</v>
      </c>
    </row>
    <row r="586" customFormat="false" ht="15" hidden="false" customHeight="false" outlineLevel="0" collapsed="false">
      <c r="A586" s="0" t="n">
        <v>1969</v>
      </c>
      <c r="B586" s="0" t="s">
        <v>104</v>
      </c>
    </row>
    <row r="587" customFormat="false" ht="15" hidden="false" customHeight="false" outlineLevel="0" collapsed="false">
      <c r="A587" s="0" t="n">
        <v>1969</v>
      </c>
      <c r="B587" s="0" t="s">
        <v>105</v>
      </c>
    </row>
    <row r="588" customFormat="false" ht="15" hidden="false" customHeight="false" outlineLevel="0" collapsed="false">
      <c r="A588" s="0" t="n">
        <v>1969</v>
      </c>
      <c r="B588" s="0" t="s">
        <v>94</v>
      </c>
    </row>
    <row r="589" customFormat="false" ht="15" hidden="false" customHeight="false" outlineLevel="0" collapsed="false">
      <c r="A589" s="0" t="n">
        <v>1969</v>
      </c>
      <c r="B589" s="0" t="s">
        <v>95</v>
      </c>
    </row>
    <row r="590" customFormat="false" ht="15" hidden="false" customHeight="false" outlineLevel="0" collapsed="false">
      <c r="A590" s="0" t="n">
        <v>1969</v>
      </c>
      <c r="B590" s="0" t="s">
        <v>96</v>
      </c>
    </row>
    <row r="591" customFormat="false" ht="15" hidden="false" customHeight="false" outlineLevel="0" collapsed="false">
      <c r="A591" s="0" t="n">
        <v>1969</v>
      </c>
      <c r="B591" s="0" t="s">
        <v>97</v>
      </c>
    </row>
    <row r="592" customFormat="false" ht="15" hidden="false" customHeight="false" outlineLevel="0" collapsed="false">
      <c r="A592" s="0" t="n">
        <v>1969</v>
      </c>
      <c r="B592" s="0" t="s">
        <v>98</v>
      </c>
    </row>
    <row r="593" customFormat="false" ht="15" hidden="false" customHeight="false" outlineLevel="0" collapsed="false">
      <c r="A593" s="0" t="n">
        <v>1968</v>
      </c>
      <c r="B593" s="0" t="s">
        <v>99</v>
      </c>
    </row>
    <row r="594" customFormat="false" ht="15" hidden="false" customHeight="false" outlineLevel="0" collapsed="false">
      <c r="A594" s="0" t="n">
        <v>1968</v>
      </c>
      <c r="B594" s="0" t="s">
        <v>100</v>
      </c>
    </row>
    <row r="595" customFormat="false" ht="15" hidden="false" customHeight="false" outlineLevel="0" collapsed="false">
      <c r="A595" s="0" t="n">
        <v>1968</v>
      </c>
      <c r="B595" s="0" t="s">
        <v>101</v>
      </c>
    </row>
    <row r="596" customFormat="false" ht="15" hidden="false" customHeight="false" outlineLevel="0" collapsed="false">
      <c r="A596" s="0" t="n">
        <v>1968</v>
      </c>
      <c r="B596" s="0" t="s">
        <v>102</v>
      </c>
    </row>
    <row r="597" customFormat="false" ht="15" hidden="false" customHeight="false" outlineLevel="0" collapsed="false">
      <c r="A597" s="0" t="n">
        <v>1968</v>
      </c>
      <c r="B597" s="0" t="s">
        <v>103</v>
      </c>
    </row>
    <row r="598" customFormat="false" ht="15" hidden="false" customHeight="false" outlineLevel="0" collapsed="false">
      <c r="A598" s="0" t="n">
        <v>1968</v>
      </c>
      <c r="B598" s="0" t="s">
        <v>104</v>
      </c>
    </row>
    <row r="599" customFormat="false" ht="15" hidden="false" customHeight="false" outlineLevel="0" collapsed="false">
      <c r="A599" s="0" t="n">
        <v>1968</v>
      </c>
      <c r="B599" s="0" t="s">
        <v>105</v>
      </c>
    </row>
    <row r="600" customFormat="false" ht="15" hidden="false" customHeight="false" outlineLevel="0" collapsed="false">
      <c r="A600" s="0" t="n">
        <v>1968</v>
      </c>
      <c r="B600" s="0" t="s">
        <v>94</v>
      </c>
    </row>
    <row r="601" customFormat="false" ht="15" hidden="false" customHeight="false" outlineLevel="0" collapsed="false">
      <c r="A601" s="0" t="n">
        <v>1968</v>
      </c>
      <c r="B601" s="0" t="s">
        <v>95</v>
      </c>
    </row>
    <row r="602" customFormat="false" ht="15" hidden="false" customHeight="false" outlineLevel="0" collapsed="false">
      <c r="A602" s="0" t="n">
        <v>1968</v>
      </c>
      <c r="B602" s="0" t="s">
        <v>96</v>
      </c>
    </row>
    <row r="603" customFormat="false" ht="15" hidden="false" customHeight="false" outlineLevel="0" collapsed="false">
      <c r="A603" s="0" t="n">
        <v>1968</v>
      </c>
      <c r="B603" s="0" t="s">
        <v>97</v>
      </c>
    </row>
    <row r="604" customFormat="false" ht="15" hidden="false" customHeight="false" outlineLevel="0" collapsed="false">
      <c r="A604" s="0" t="n">
        <v>1968</v>
      </c>
      <c r="B604" s="0" t="s">
        <v>98</v>
      </c>
    </row>
    <row r="605" customFormat="false" ht="15" hidden="false" customHeight="false" outlineLevel="0" collapsed="false">
      <c r="A605" s="0" t="n">
        <v>1967</v>
      </c>
      <c r="B605" s="0" t="s">
        <v>99</v>
      </c>
    </row>
    <row r="606" customFormat="false" ht="15" hidden="false" customHeight="false" outlineLevel="0" collapsed="false">
      <c r="A606" s="0" t="n">
        <v>1967</v>
      </c>
      <c r="B606" s="0" t="s">
        <v>100</v>
      </c>
    </row>
    <row r="607" customFormat="false" ht="15" hidden="false" customHeight="false" outlineLevel="0" collapsed="false">
      <c r="A607" s="0" t="n">
        <v>1967</v>
      </c>
      <c r="B607" s="0" t="s">
        <v>101</v>
      </c>
    </row>
    <row r="608" customFormat="false" ht="15" hidden="false" customHeight="false" outlineLevel="0" collapsed="false">
      <c r="A608" s="0" t="n">
        <v>1967</v>
      </c>
      <c r="B608" s="0" t="s">
        <v>102</v>
      </c>
    </row>
    <row r="609" customFormat="false" ht="15" hidden="false" customHeight="false" outlineLevel="0" collapsed="false">
      <c r="A609" s="0" t="n">
        <v>1967</v>
      </c>
      <c r="B609" s="0" t="s">
        <v>103</v>
      </c>
    </row>
    <row r="610" customFormat="false" ht="15" hidden="false" customHeight="false" outlineLevel="0" collapsed="false">
      <c r="A610" s="0" t="n">
        <v>1967</v>
      </c>
      <c r="B610" s="0" t="s">
        <v>104</v>
      </c>
    </row>
    <row r="611" customFormat="false" ht="15" hidden="false" customHeight="false" outlineLevel="0" collapsed="false">
      <c r="A611" s="0" t="n">
        <v>1967</v>
      </c>
      <c r="B611" s="0" t="s">
        <v>105</v>
      </c>
    </row>
    <row r="612" customFormat="false" ht="15" hidden="false" customHeight="false" outlineLevel="0" collapsed="false">
      <c r="A612" s="0" t="n">
        <v>1967</v>
      </c>
      <c r="B612" s="0" t="s">
        <v>94</v>
      </c>
    </row>
    <row r="613" customFormat="false" ht="15" hidden="false" customHeight="false" outlineLevel="0" collapsed="false">
      <c r="A613" s="0" t="n">
        <v>1967</v>
      </c>
      <c r="B613" s="0" t="s">
        <v>95</v>
      </c>
    </row>
    <row r="614" customFormat="false" ht="15" hidden="false" customHeight="false" outlineLevel="0" collapsed="false">
      <c r="A614" s="0" t="n">
        <v>1967</v>
      </c>
      <c r="B614" s="0" t="s">
        <v>96</v>
      </c>
    </row>
    <row r="615" customFormat="false" ht="15" hidden="false" customHeight="false" outlineLevel="0" collapsed="false">
      <c r="A615" s="0" t="n">
        <v>1967</v>
      </c>
      <c r="B615" s="0" t="s">
        <v>97</v>
      </c>
    </row>
    <row r="616" customFormat="false" ht="15" hidden="false" customHeight="false" outlineLevel="0" collapsed="false">
      <c r="A616" s="0" t="n">
        <v>1967</v>
      </c>
      <c r="B616" s="0" t="s">
        <v>98</v>
      </c>
    </row>
    <row r="617" customFormat="false" ht="15" hidden="false" customHeight="false" outlineLevel="0" collapsed="false">
      <c r="A617" s="0" t="n">
        <v>1966</v>
      </c>
      <c r="B617" s="0" t="s">
        <v>99</v>
      </c>
    </row>
    <row r="618" customFormat="false" ht="15" hidden="false" customHeight="false" outlineLevel="0" collapsed="false">
      <c r="A618" s="0" t="n">
        <v>1966</v>
      </c>
      <c r="B618" s="0" t="s">
        <v>100</v>
      </c>
    </row>
    <row r="619" customFormat="false" ht="15" hidden="false" customHeight="false" outlineLevel="0" collapsed="false">
      <c r="A619" s="0" t="n">
        <v>1966</v>
      </c>
      <c r="B619" s="0" t="s">
        <v>101</v>
      </c>
    </row>
    <row r="620" customFormat="false" ht="15" hidden="false" customHeight="false" outlineLevel="0" collapsed="false">
      <c r="A620" s="0" t="n">
        <v>1966</v>
      </c>
      <c r="B620" s="0" t="s">
        <v>102</v>
      </c>
    </row>
    <row r="621" customFormat="false" ht="15" hidden="false" customHeight="false" outlineLevel="0" collapsed="false">
      <c r="A621" s="0" t="n">
        <v>1966</v>
      </c>
      <c r="B621" s="0" t="s">
        <v>103</v>
      </c>
    </row>
    <row r="622" customFormat="false" ht="15" hidden="false" customHeight="false" outlineLevel="0" collapsed="false">
      <c r="A622" s="0" t="n">
        <v>1966</v>
      </c>
      <c r="B622" s="0" t="s">
        <v>104</v>
      </c>
    </row>
    <row r="623" customFormat="false" ht="15" hidden="false" customHeight="false" outlineLevel="0" collapsed="false">
      <c r="A623" s="0" t="n">
        <v>1966</v>
      </c>
      <c r="B623" s="0" t="s">
        <v>105</v>
      </c>
    </row>
    <row r="624" customFormat="false" ht="15" hidden="false" customHeight="false" outlineLevel="0" collapsed="false">
      <c r="A624" s="0" t="n">
        <v>1966</v>
      </c>
      <c r="B624" s="0" t="s">
        <v>94</v>
      </c>
    </row>
    <row r="625" customFormat="false" ht="15" hidden="false" customHeight="false" outlineLevel="0" collapsed="false">
      <c r="A625" s="0" t="n">
        <v>1966</v>
      </c>
      <c r="B625" s="0" t="s">
        <v>95</v>
      </c>
    </row>
    <row r="626" customFormat="false" ht="15" hidden="false" customHeight="false" outlineLevel="0" collapsed="false">
      <c r="A626" s="0" t="n">
        <v>1966</v>
      </c>
      <c r="B626" s="0" t="s">
        <v>96</v>
      </c>
    </row>
    <row r="627" customFormat="false" ht="15" hidden="false" customHeight="false" outlineLevel="0" collapsed="false">
      <c r="A627" s="0" t="n">
        <v>1966</v>
      </c>
      <c r="B627" s="0" t="s">
        <v>97</v>
      </c>
    </row>
    <row r="628" customFormat="false" ht="15" hidden="false" customHeight="false" outlineLevel="0" collapsed="false">
      <c r="A628" s="0" t="n">
        <v>1966</v>
      </c>
      <c r="B628" s="0" t="s">
        <v>98</v>
      </c>
    </row>
    <row r="629" customFormat="false" ht="15" hidden="false" customHeight="false" outlineLevel="0" collapsed="false">
      <c r="A629" s="0" t="n">
        <v>1965</v>
      </c>
      <c r="B629" s="0" t="s">
        <v>99</v>
      </c>
    </row>
    <row r="630" customFormat="false" ht="15" hidden="false" customHeight="false" outlineLevel="0" collapsed="false">
      <c r="A630" s="0" t="n">
        <v>1965</v>
      </c>
      <c r="B630" s="0" t="s">
        <v>100</v>
      </c>
    </row>
    <row r="631" customFormat="false" ht="15" hidden="false" customHeight="false" outlineLevel="0" collapsed="false">
      <c r="A631" s="0" t="n">
        <v>1965</v>
      </c>
      <c r="B631" s="0" t="s">
        <v>101</v>
      </c>
    </row>
    <row r="632" customFormat="false" ht="15" hidden="false" customHeight="false" outlineLevel="0" collapsed="false">
      <c r="A632" s="0" t="n">
        <v>1965</v>
      </c>
      <c r="B632" s="0" t="s">
        <v>102</v>
      </c>
    </row>
    <row r="633" customFormat="false" ht="15" hidden="false" customHeight="false" outlineLevel="0" collapsed="false">
      <c r="A633" s="0" t="n">
        <v>1965</v>
      </c>
      <c r="B633" s="0" t="s">
        <v>103</v>
      </c>
    </row>
    <row r="634" customFormat="false" ht="15" hidden="false" customHeight="false" outlineLevel="0" collapsed="false">
      <c r="A634" s="0" t="n">
        <v>1965</v>
      </c>
      <c r="B634" s="0" t="s">
        <v>104</v>
      </c>
    </row>
    <row r="635" customFormat="false" ht="15" hidden="false" customHeight="false" outlineLevel="0" collapsed="false">
      <c r="A635" s="0" t="n">
        <v>1965</v>
      </c>
      <c r="B635" s="0" t="s">
        <v>105</v>
      </c>
    </row>
    <row r="636" customFormat="false" ht="15" hidden="false" customHeight="false" outlineLevel="0" collapsed="false">
      <c r="A636" s="0" t="n">
        <v>1965</v>
      </c>
      <c r="B636" s="0" t="s">
        <v>94</v>
      </c>
    </row>
    <row r="637" customFormat="false" ht="15" hidden="false" customHeight="false" outlineLevel="0" collapsed="false">
      <c r="A637" s="0" t="n">
        <v>1965</v>
      </c>
      <c r="B637" s="0" t="s">
        <v>95</v>
      </c>
    </row>
    <row r="638" customFormat="false" ht="15" hidden="false" customHeight="false" outlineLevel="0" collapsed="false">
      <c r="A638" s="0" t="n">
        <v>1965</v>
      </c>
      <c r="B638" s="0" t="s">
        <v>96</v>
      </c>
    </row>
    <row r="639" customFormat="false" ht="15" hidden="false" customHeight="false" outlineLevel="0" collapsed="false">
      <c r="A639" s="0" t="n">
        <v>1965</v>
      </c>
      <c r="B639" s="0" t="s">
        <v>97</v>
      </c>
    </row>
    <row r="640" customFormat="false" ht="15" hidden="false" customHeight="false" outlineLevel="0" collapsed="false">
      <c r="A640" s="0" t="n">
        <v>1965</v>
      </c>
      <c r="B640" s="0" t="s">
        <v>98</v>
      </c>
    </row>
    <row r="641" customFormat="false" ht="15" hidden="false" customHeight="false" outlineLevel="0" collapsed="false">
      <c r="A641" s="0" t="n">
        <v>1964</v>
      </c>
      <c r="B641" s="0" t="s">
        <v>99</v>
      </c>
    </row>
    <row r="642" customFormat="false" ht="15" hidden="false" customHeight="false" outlineLevel="0" collapsed="false">
      <c r="A642" s="0" t="n">
        <v>1964</v>
      </c>
      <c r="B642" s="0" t="s">
        <v>100</v>
      </c>
    </row>
    <row r="643" customFormat="false" ht="15" hidden="false" customHeight="false" outlineLevel="0" collapsed="false">
      <c r="A643" s="0" t="n">
        <v>1964</v>
      </c>
      <c r="B643" s="0" t="s">
        <v>101</v>
      </c>
    </row>
    <row r="644" customFormat="false" ht="15" hidden="false" customHeight="false" outlineLevel="0" collapsed="false">
      <c r="A644" s="0" t="n">
        <v>1964</v>
      </c>
      <c r="B644" s="0" t="s">
        <v>102</v>
      </c>
    </row>
    <row r="645" customFormat="false" ht="15" hidden="false" customHeight="false" outlineLevel="0" collapsed="false">
      <c r="A645" s="0" t="n">
        <v>1964</v>
      </c>
      <c r="B645" s="0" t="s">
        <v>103</v>
      </c>
    </row>
    <row r="646" customFormat="false" ht="15" hidden="false" customHeight="false" outlineLevel="0" collapsed="false">
      <c r="A646" s="0" t="n">
        <v>1964</v>
      </c>
      <c r="B646" s="0" t="s">
        <v>104</v>
      </c>
    </row>
    <row r="647" customFormat="false" ht="15" hidden="false" customHeight="false" outlineLevel="0" collapsed="false">
      <c r="A647" s="0" t="n">
        <v>1964</v>
      </c>
      <c r="B647" s="0" t="s">
        <v>105</v>
      </c>
    </row>
    <row r="648" customFormat="false" ht="15" hidden="false" customHeight="false" outlineLevel="0" collapsed="false">
      <c r="A648" s="0" t="n">
        <v>1964</v>
      </c>
      <c r="B648" s="0" t="s">
        <v>94</v>
      </c>
    </row>
    <row r="649" customFormat="false" ht="15" hidden="false" customHeight="false" outlineLevel="0" collapsed="false">
      <c r="A649" s="0" t="n">
        <v>1964</v>
      </c>
      <c r="B649" s="0" t="s">
        <v>95</v>
      </c>
    </row>
    <row r="650" customFormat="false" ht="15" hidden="false" customHeight="false" outlineLevel="0" collapsed="false">
      <c r="A650" s="0" t="n">
        <v>1964</v>
      </c>
      <c r="B650" s="0" t="s">
        <v>96</v>
      </c>
    </row>
    <row r="651" customFormat="false" ht="15" hidden="false" customHeight="false" outlineLevel="0" collapsed="false">
      <c r="A651" s="0" t="n">
        <v>1964</v>
      </c>
      <c r="B651" s="0" t="s">
        <v>97</v>
      </c>
    </row>
    <row r="652" customFormat="false" ht="15" hidden="false" customHeight="false" outlineLevel="0" collapsed="false">
      <c r="A652" s="0" t="n">
        <v>1964</v>
      </c>
      <c r="B652" s="0" t="s">
        <v>98</v>
      </c>
    </row>
    <row r="653" customFormat="false" ht="15" hidden="false" customHeight="false" outlineLevel="0" collapsed="false">
      <c r="A653" s="0" t="n">
        <v>1963</v>
      </c>
      <c r="B653" s="0" t="s">
        <v>99</v>
      </c>
    </row>
    <row r="654" customFormat="false" ht="15" hidden="false" customHeight="false" outlineLevel="0" collapsed="false">
      <c r="A654" s="0" t="n">
        <v>1963</v>
      </c>
      <c r="B654" s="0" t="s">
        <v>100</v>
      </c>
    </row>
    <row r="655" customFormat="false" ht="15" hidden="false" customHeight="false" outlineLevel="0" collapsed="false">
      <c r="A655" s="0" t="n">
        <v>1963</v>
      </c>
      <c r="B655" s="0" t="s">
        <v>101</v>
      </c>
    </row>
    <row r="656" customFormat="false" ht="15" hidden="false" customHeight="false" outlineLevel="0" collapsed="false">
      <c r="A656" s="0" t="n">
        <v>1963</v>
      </c>
      <c r="B656" s="0" t="s">
        <v>102</v>
      </c>
    </row>
    <row r="657" customFormat="false" ht="15" hidden="false" customHeight="false" outlineLevel="0" collapsed="false">
      <c r="A657" s="0" t="n">
        <v>1963</v>
      </c>
      <c r="B657" s="0" t="s">
        <v>103</v>
      </c>
    </row>
    <row r="658" customFormat="false" ht="15" hidden="false" customHeight="false" outlineLevel="0" collapsed="false">
      <c r="A658" s="0" t="n">
        <v>1963</v>
      </c>
      <c r="B658" s="0" t="s">
        <v>104</v>
      </c>
    </row>
    <row r="659" customFormat="false" ht="15" hidden="false" customHeight="false" outlineLevel="0" collapsed="false">
      <c r="A659" s="0" t="n">
        <v>1963</v>
      </c>
      <c r="B659" s="0" t="s">
        <v>105</v>
      </c>
    </row>
    <row r="660" customFormat="false" ht="15" hidden="false" customHeight="false" outlineLevel="0" collapsed="false">
      <c r="A660" s="0" t="n">
        <v>1963</v>
      </c>
      <c r="B660" s="0" t="s">
        <v>94</v>
      </c>
    </row>
    <row r="661" customFormat="false" ht="15" hidden="false" customHeight="false" outlineLevel="0" collapsed="false">
      <c r="A661" s="0" t="n">
        <v>1963</v>
      </c>
      <c r="B661" s="0" t="s">
        <v>95</v>
      </c>
    </row>
    <row r="662" customFormat="false" ht="15" hidden="false" customHeight="false" outlineLevel="0" collapsed="false">
      <c r="A662" s="0" t="n">
        <v>1963</v>
      </c>
      <c r="B662" s="0" t="s">
        <v>96</v>
      </c>
    </row>
    <row r="663" customFormat="false" ht="15" hidden="false" customHeight="false" outlineLevel="0" collapsed="false">
      <c r="A663" s="0" t="n">
        <v>1963</v>
      </c>
      <c r="B663" s="0" t="s">
        <v>97</v>
      </c>
    </row>
    <row r="664" customFormat="false" ht="15" hidden="false" customHeight="false" outlineLevel="0" collapsed="false">
      <c r="A664" s="0" t="n">
        <v>1963</v>
      </c>
      <c r="B664" s="0" t="s">
        <v>98</v>
      </c>
    </row>
    <row r="665" customFormat="false" ht="15" hidden="false" customHeight="false" outlineLevel="0" collapsed="false">
      <c r="A665" s="0" t="n">
        <v>1962</v>
      </c>
      <c r="B665" s="0" t="s">
        <v>99</v>
      </c>
    </row>
    <row r="666" customFormat="false" ht="15" hidden="false" customHeight="false" outlineLevel="0" collapsed="false">
      <c r="A666" s="0" t="n">
        <v>1962</v>
      </c>
      <c r="B666" s="0" t="s">
        <v>100</v>
      </c>
    </row>
    <row r="667" customFormat="false" ht="15" hidden="false" customHeight="false" outlineLevel="0" collapsed="false">
      <c r="A667" s="0" t="n">
        <v>1962</v>
      </c>
      <c r="B667" s="0" t="s">
        <v>101</v>
      </c>
    </row>
    <row r="668" customFormat="false" ht="15" hidden="false" customHeight="false" outlineLevel="0" collapsed="false">
      <c r="A668" s="0" t="n">
        <v>1962</v>
      </c>
      <c r="B668" s="0" t="s">
        <v>102</v>
      </c>
    </row>
    <row r="669" customFormat="false" ht="15" hidden="false" customHeight="false" outlineLevel="0" collapsed="false">
      <c r="A669" s="0" t="n">
        <v>1962</v>
      </c>
      <c r="B669" s="0" t="s">
        <v>103</v>
      </c>
    </row>
    <row r="670" customFormat="false" ht="15" hidden="false" customHeight="false" outlineLevel="0" collapsed="false">
      <c r="A670" s="0" t="n">
        <v>1962</v>
      </c>
      <c r="B670" s="0" t="s">
        <v>104</v>
      </c>
    </row>
    <row r="671" customFormat="false" ht="15" hidden="false" customHeight="false" outlineLevel="0" collapsed="false">
      <c r="A671" s="0" t="n">
        <v>1962</v>
      </c>
      <c r="B671" s="0" t="s">
        <v>105</v>
      </c>
    </row>
    <row r="672" customFormat="false" ht="15" hidden="false" customHeight="false" outlineLevel="0" collapsed="false">
      <c r="A672" s="0" t="n">
        <v>1962</v>
      </c>
      <c r="B672" s="0" t="s">
        <v>94</v>
      </c>
    </row>
    <row r="673" customFormat="false" ht="15" hidden="false" customHeight="false" outlineLevel="0" collapsed="false">
      <c r="A673" s="0" t="n">
        <v>1962</v>
      </c>
      <c r="B673" s="0" t="s">
        <v>95</v>
      </c>
    </row>
    <row r="674" customFormat="false" ht="15" hidden="false" customHeight="false" outlineLevel="0" collapsed="false">
      <c r="A674" s="0" t="n">
        <v>1962</v>
      </c>
      <c r="B674" s="0" t="s">
        <v>96</v>
      </c>
    </row>
    <row r="675" customFormat="false" ht="15" hidden="false" customHeight="false" outlineLevel="0" collapsed="false">
      <c r="A675" s="0" t="n">
        <v>1962</v>
      </c>
      <c r="B675" s="0" t="s">
        <v>97</v>
      </c>
    </row>
    <row r="676" customFormat="false" ht="15" hidden="false" customHeight="false" outlineLevel="0" collapsed="false">
      <c r="A676" s="0" t="n">
        <v>1962</v>
      </c>
      <c r="B676" s="0" t="s">
        <v>98</v>
      </c>
    </row>
    <row r="677" customFormat="false" ht="15" hidden="false" customHeight="false" outlineLevel="0" collapsed="false">
      <c r="A677" s="0" t="n">
        <v>1961</v>
      </c>
      <c r="B677" s="0" t="s">
        <v>99</v>
      </c>
    </row>
    <row r="678" customFormat="false" ht="15" hidden="false" customHeight="false" outlineLevel="0" collapsed="false">
      <c r="A678" s="0" t="n">
        <v>1961</v>
      </c>
      <c r="B678" s="0" t="s">
        <v>100</v>
      </c>
    </row>
    <row r="679" customFormat="false" ht="15" hidden="false" customHeight="false" outlineLevel="0" collapsed="false">
      <c r="A679" s="0" t="n">
        <v>1961</v>
      </c>
      <c r="B679" s="0" t="s">
        <v>101</v>
      </c>
    </row>
    <row r="680" customFormat="false" ht="15" hidden="false" customHeight="false" outlineLevel="0" collapsed="false">
      <c r="A680" s="0" t="n">
        <v>1961</v>
      </c>
      <c r="B680" s="0" t="s">
        <v>102</v>
      </c>
    </row>
    <row r="681" customFormat="false" ht="15" hidden="false" customHeight="false" outlineLevel="0" collapsed="false">
      <c r="A681" s="0" t="n">
        <v>1961</v>
      </c>
      <c r="B681" s="0" t="s">
        <v>103</v>
      </c>
    </row>
    <row r="682" customFormat="false" ht="15" hidden="false" customHeight="false" outlineLevel="0" collapsed="false">
      <c r="A682" s="0" t="n">
        <v>1961</v>
      </c>
      <c r="B682" s="0" t="s">
        <v>104</v>
      </c>
    </row>
    <row r="683" customFormat="false" ht="15" hidden="false" customHeight="false" outlineLevel="0" collapsed="false">
      <c r="A683" s="0" t="n">
        <v>1961</v>
      </c>
      <c r="B683" s="0" t="s">
        <v>105</v>
      </c>
    </row>
    <row r="684" customFormat="false" ht="15" hidden="false" customHeight="false" outlineLevel="0" collapsed="false">
      <c r="A684" s="0" t="n">
        <v>1961</v>
      </c>
      <c r="B684" s="0" t="s">
        <v>94</v>
      </c>
    </row>
    <row r="685" customFormat="false" ht="15" hidden="false" customHeight="false" outlineLevel="0" collapsed="false">
      <c r="A685" s="0" t="n">
        <v>1961</v>
      </c>
      <c r="B685" s="0" t="s">
        <v>95</v>
      </c>
    </row>
    <row r="686" customFormat="false" ht="15" hidden="false" customHeight="false" outlineLevel="0" collapsed="false">
      <c r="A686" s="0" t="n">
        <v>1961</v>
      </c>
      <c r="B686" s="0" t="s">
        <v>96</v>
      </c>
    </row>
    <row r="687" customFormat="false" ht="15" hidden="false" customHeight="false" outlineLevel="0" collapsed="false">
      <c r="A687" s="0" t="n">
        <v>1961</v>
      </c>
      <c r="B687" s="0" t="s">
        <v>97</v>
      </c>
    </row>
    <row r="688" customFormat="false" ht="15" hidden="false" customHeight="false" outlineLevel="0" collapsed="false">
      <c r="A688" s="0" t="n">
        <v>1961</v>
      </c>
      <c r="B688" s="0" t="s">
        <v>98</v>
      </c>
    </row>
    <row r="689" customFormat="false" ht="15" hidden="false" customHeight="false" outlineLevel="0" collapsed="false">
      <c r="A689" s="0" t="n">
        <v>1960</v>
      </c>
      <c r="B689" s="0" t="s">
        <v>99</v>
      </c>
    </row>
    <row r="690" customFormat="false" ht="15" hidden="false" customHeight="false" outlineLevel="0" collapsed="false">
      <c r="A690" s="0" t="n">
        <v>1960</v>
      </c>
      <c r="B690" s="0" t="s">
        <v>100</v>
      </c>
    </row>
    <row r="691" customFormat="false" ht="15" hidden="false" customHeight="false" outlineLevel="0" collapsed="false">
      <c r="A691" s="0" t="n">
        <v>1960</v>
      </c>
      <c r="B691" s="0" t="s">
        <v>101</v>
      </c>
    </row>
    <row r="692" customFormat="false" ht="15" hidden="false" customHeight="false" outlineLevel="0" collapsed="false">
      <c r="A692" s="0" t="n">
        <v>1960</v>
      </c>
      <c r="B692" s="0" t="s">
        <v>102</v>
      </c>
    </row>
    <row r="693" customFormat="false" ht="15" hidden="false" customHeight="false" outlineLevel="0" collapsed="false">
      <c r="A693" s="0" t="n">
        <v>1960</v>
      </c>
      <c r="B693" s="0" t="s">
        <v>103</v>
      </c>
    </row>
    <row r="694" customFormat="false" ht="15" hidden="false" customHeight="false" outlineLevel="0" collapsed="false">
      <c r="A694" s="0" t="n">
        <v>1960</v>
      </c>
      <c r="B694" s="0" t="s">
        <v>104</v>
      </c>
    </row>
    <row r="695" customFormat="false" ht="15" hidden="false" customHeight="false" outlineLevel="0" collapsed="false">
      <c r="A695" s="0" t="n">
        <v>1960</v>
      </c>
      <c r="B695" s="0" t="s">
        <v>105</v>
      </c>
    </row>
    <row r="696" customFormat="false" ht="15" hidden="false" customHeight="false" outlineLevel="0" collapsed="false">
      <c r="A696" s="0" t="n">
        <v>1960</v>
      </c>
      <c r="B696" s="0" t="s">
        <v>94</v>
      </c>
    </row>
    <row r="697" customFormat="false" ht="15" hidden="false" customHeight="false" outlineLevel="0" collapsed="false">
      <c r="A697" s="0" t="n">
        <v>1960</v>
      </c>
      <c r="B697" s="0" t="s">
        <v>95</v>
      </c>
    </row>
    <row r="698" customFormat="false" ht="15" hidden="false" customHeight="false" outlineLevel="0" collapsed="false">
      <c r="A698" s="0" t="n">
        <v>1960</v>
      </c>
      <c r="B698" s="0" t="s">
        <v>96</v>
      </c>
    </row>
    <row r="699" customFormat="false" ht="15" hidden="false" customHeight="false" outlineLevel="0" collapsed="false">
      <c r="A699" s="0" t="n">
        <v>1960</v>
      </c>
      <c r="B699" s="0" t="s">
        <v>97</v>
      </c>
    </row>
    <row r="700" customFormat="false" ht="15" hidden="false" customHeight="false" outlineLevel="0" collapsed="false">
      <c r="A700" s="0" t="n">
        <v>1960</v>
      </c>
      <c r="B700" s="0" t="s">
        <v>98</v>
      </c>
    </row>
    <row r="701" customFormat="false" ht="15" hidden="false" customHeight="false" outlineLevel="0" collapsed="false">
      <c r="A701" s="0" t="n">
        <v>1959</v>
      </c>
    </row>
    <row r="702" customFormat="false" ht="15" hidden="false" customHeight="false" outlineLevel="0" collapsed="false">
      <c r="A702" s="0" t="n">
        <f aca="false">A701-1</f>
        <v>1958</v>
      </c>
    </row>
    <row r="703" customFormat="false" ht="15" hidden="false" customHeight="false" outlineLevel="0" collapsed="false">
      <c r="A703" s="0" t="n">
        <f aca="false">A702-1</f>
        <v>1957</v>
      </c>
    </row>
    <row r="704" customFormat="false" ht="15" hidden="false" customHeight="false" outlineLevel="0" collapsed="false">
      <c r="A704" s="0" t="n">
        <f aca="false">A703-1</f>
        <v>1956</v>
      </c>
    </row>
    <row r="705" customFormat="false" ht="15" hidden="false" customHeight="false" outlineLevel="0" collapsed="false">
      <c r="A705" s="0" t="n">
        <f aca="false">A704-1</f>
        <v>1955</v>
      </c>
    </row>
    <row r="706" customFormat="false" ht="15" hidden="false" customHeight="false" outlineLevel="0" collapsed="false">
      <c r="A706" s="0" t="n">
        <f aca="false">A705-1</f>
        <v>1954</v>
      </c>
    </row>
    <row r="707" customFormat="false" ht="15" hidden="false" customHeight="false" outlineLevel="0" collapsed="false">
      <c r="A707" s="0" t="n">
        <f aca="false">A706-1</f>
        <v>1953</v>
      </c>
    </row>
    <row r="708" customFormat="false" ht="15" hidden="false" customHeight="false" outlineLevel="0" collapsed="false">
      <c r="A708" s="0" t="n">
        <f aca="false">A707-1</f>
        <v>1952</v>
      </c>
    </row>
    <row r="709" customFormat="false" ht="15" hidden="false" customHeight="false" outlineLevel="0" collapsed="false">
      <c r="A709" s="0" t="n">
        <f aca="false">A708-1</f>
        <v>1951</v>
      </c>
    </row>
    <row r="710" customFormat="false" ht="15" hidden="false" customHeight="false" outlineLevel="0" collapsed="false">
      <c r="A710" s="0" t="n">
        <f aca="false">A709-1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7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" outlineLevelRow="0" outlineLevelCol="0"/>
  <cols>
    <col collapsed="false" customWidth="true" hidden="false" outlineLevel="0" max="1025" min="1" style="0" width="10.54"/>
  </cols>
  <sheetData>
    <row r="3" customFormat="false" ht="15" hidden="false" customHeight="false" outlineLevel="0" collapsed="false">
      <c r="A3" s="0" t="s">
        <v>91</v>
      </c>
      <c r="B3" s="0" t="s">
        <v>92</v>
      </c>
    </row>
    <row r="4" customFormat="false" ht="15" hidden="false" customHeight="false" outlineLevel="0" collapsed="false">
      <c r="A4" s="0" t="n">
        <v>2018</v>
      </c>
      <c r="B4" s="0" t="s">
        <v>98</v>
      </c>
      <c r="C4" s="41" t="n">
        <f aca="false">[4]Feuil1!$C$60/12</f>
        <v>0</v>
      </c>
    </row>
    <row r="5" customFormat="false" ht="15" hidden="false" customHeight="false" outlineLevel="0" collapsed="false">
      <c r="A5" s="0" t="n">
        <v>2017</v>
      </c>
      <c r="B5" s="0" t="s">
        <v>99</v>
      </c>
      <c r="C5" s="41" t="n">
        <f aca="false">[4]Feuil1!$C$60/12</f>
        <v>0</v>
      </c>
    </row>
    <row r="6" customFormat="false" ht="15" hidden="false" customHeight="false" outlineLevel="0" collapsed="false">
      <c r="A6" s="0" t="n">
        <v>2017</v>
      </c>
      <c r="B6" s="0" t="s">
        <v>100</v>
      </c>
      <c r="C6" s="41" t="n">
        <f aca="false">[4]Feuil1!$C$60/12</f>
        <v>0</v>
      </c>
    </row>
    <row r="7" customFormat="false" ht="15" hidden="false" customHeight="false" outlineLevel="0" collapsed="false">
      <c r="A7" s="0" t="n">
        <v>2017</v>
      </c>
      <c r="B7" s="0" t="s">
        <v>101</v>
      </c>
      <c r="C7" s="41" t="n">
        <f aca="false">[4]Feuil1!$C$60/12</f>
        <v>0</v>
      </c>
    </row>
    <row r="8" customFormat="false" ht="15" hidden="false" customHeight="false" outlineLevel="0" collapsed="false">
      <c r="A8" s="0" t="n">
        <v>2017</v>
      </c>
      <c r="B8" s="0" t="s">
        <v>102</v>
      </c>
      <c r="C8" s="41" t="n">
        <f aca="false">[4]Feuil1!$C$60/12</f>
        <v>0</v>
      </c>
    </row>
    <row r="9" customFormat="false" ht="15" hidden="false" customHeight="false" outlineLevel="0" collapsed="false">
      <c r="A9" s="0" t="n">
        <v>2017</v>
      </c>
      <c r="B9" s="0" t="s">
        <v>103</v>
      </c>
      <c r="C9" s="41" t="n">
        <f aca="false">[4]Feuil1!$C$60/12</f>
        <v>0</v>
      </c>
    </row>
    <row r="10" customFormat="false" ht="15" hidden="false" customHeight="false" outlineLevel="0" collapsed="false">
      <c r="A10" s="0" t="n">
        <v>2017</v>
      </c>
      <c r="B10" s="0" t="s">
        <v>104</v>
      </c>
      <c r="C10" s="41" t="n">
        <f aca="false">[4]Feuil1!$C$60/12</f>
        <v>0</v>
      </c>
    </row>
    <row r="11" customFormat="false" ht="15" hidden="false" customHeight="false" outlineLevel="0" collapsed="false">
      <c r="A11" s="0" t="n">
        <v>2017</v>
      </c>
      <c r="B11" s="0" t="s">
        <v>105</v>
      </c>
      <c r="C11" s="41" t="n">
        <f aca="false">[4]Feuil1!$C$60/12</f>
        <v>0</v>
      </c>
    </row>
    <row r="12" customFormat="false" ht="15" hidden="false" customHeight="false" outlineLevel="0" collapsed="false">
      <c r="A12" s="0" t="n">
        <v>2017</v>
      </c>
      <c r="B12" s="0" t="s">
        <v>94</v>
      </c>
      <c r="C12" s="41" t="n">
        <f aca="false">[4]Feuil1!$C$60/12</f>
        <v>0</v>
      </c>
    </row>
    <row r="13" customFormat="false" ht="15" hidden="false" customHeight="false" outlineLevel="0" collapsed="false">
      <c r="A13" s="0" t="n">
        <v>2017</v>
      </c>
      <c r="B13" s="0" t="s">
        <v>95</v>
      </c>
      <c r="C13" s="41" t="n">
        <f aca="false">[4]Feuil1!$C$60/12</f>
        <v>0</v>
      </c>
    </row>
    <row r="14" customFormat="false" ht="15" hidden="false" customHeight="false" outlineLevel="0" collapsed="false">
      <c r="A14" s="0" t="n">
        <v>2017</v>
      </c>
      <c r="B14" s="0" t="s">
        <v>96</v>
      </c>
      <c r="C14" s="41" t="n">
        <f aca="false">[4]Feuil1!$C$60/12</f>
        <v>0</v>
      </c>
    </row>
    <row r="15" customFormat="false" ht="15" hidden="false" customHeight="false" outlineLevel="0" collapsed="false">
      <c r="A15" s="0" t="n">
        <v>2017</v>
      </c>
      <c r="B15" s="0" t="s">
        <v>97</v>
      </c>
      <c r="C15" s="41" t="n">
        <f aca="false">[4]Feuil1!$C$60/12</f>
        <v>0</v>
      </c>
    </row>
    <row r="16" customFormat="false" ht="15" hidden="false" customHeight="false" outlineLevel="0" collapsed="false">
      <c r="A16" s="0" t="n">
        <v>2017</v>
      </c>
      <c r="B16" s="0" t="s">
        <v>98</v>
      </c>
      <c r="C16" s="41" t="n">
        <f aca="false">[4]Feuil1!$C$60/12</f>
        <v>0</v>
      </c>
    </row>
    <row r="17" customFormat="false" ht="15" hidden="false" customHeight="false" outlineLevel="0" collapsed="false">
      <c r="A17" s="0" t="n">
        <v>2016</v>
      </c>
      <c r="B17" s="0" t="s">
        <v>99</v>
      </c>
      <c r="C17" s="0" t="n">
        <f aca="false">[4]Feuil1!$C$59/12</f>
        <v>0.143702519638</v>
      </c>
    </row>
    <row r="18" customFormat="false" ht="15" hidden="false" customHeight="false" outlineLevel="0" collapsed="false">
      <c r="A18" s="0" t="n">
        <v>2016</v>
      </c>
      <c r="B18" s="0" t="s">
        <v>100</v>
      </c>
      <c r="C18" s="0" t="n">
        <f aca="false">[4]Feuil1!$C$59/12</f>
        <v>0.143702519638</v>
      </c>
    </row>
    <row r="19" customFormat="false" ht="15" hidden="false" customHeight="false" outlineLevel="0" collapsed="false">
      <c r="A19" s="0" t="n">
        <v>2016</v>
      </c>
      <c r="B19" s="0" t="s">
        <v>101</v>
      </c>
      <c r="C19" s="0" t="n">
        <f aca="false">[4]Feuil1!$C$59/12</f>
        <v>0.143702519638</v>
      </c>
    </row>
    <row r="20" customFormat="false" ht="15" hidden="false" customHeight="false" outlineLevel="0" collapsed="false">
      <c r="A20" s="0" t="n">
        <v>2016</v>
      </c>
      <c r="B20" s="0" t="s">
        <v>102</v>
      </c>
      <c r="C20" s="0" t="n">
        <f aca="false">[4]Feuil1!$C$59/12</f>
        <v>0.143702519638</v>
      </c>
    </row>
    <row r="21" customFormat="false" ht="15" hidden="false" customHeight="false" outlineLevel="0" collapsed="false">
      <c r="A21" s="0" t="n">
        <v>2016</v>
      </c>
      <c r="B21" s="0" t="s">
        <v>103</v>
      </c>
      <c r="C21" s="0" t="n">
        <f aca="false">[4]Feuil1!$C$59/12</f>
        <v>0.143702519638</v>
      </c>
    </row>
    <row r="22" customFormat="false" ht="15" hidden="false" customHeight="false" outlineLevel="0" collapsed="false">
      <c r="A22" s="0" t="n">
        <v>2016</v>
      </c>
      <c r="B22" s="0" t="s">
        <v>104</v>
      </c>
      <c r="C22" s="0" t="n">
        <f aca="false">[4]Feuil1!$C$59/12</f>
        <v>0.143702519638</v>
      </c>
    </row>
    <row r="23" customFormat="false" ht="15" hidden="false" customHeight="false" outlineLevel="0" collapsed="false">
      <c r="A23" s="0" t="n">
        <v>2016</v>
      </c>
      <c r="B23" s="0" t="s">
        <v>105</v>
      </c>
      <c r="C23" s="0" t="n">
        <f aca="false">[4]Feuil1!$C$59/12</f>
        <v>0.143702519638</v>
      </c>
    </row>
    <row r="24" customFormat="false" ht="15" hidden="false" customHeight="false" outlineLevel="0" collapsed="false">
      <c r="A24" s="0" t="n">
        <v>2016</v>
      </c>
      <c r="B24" s="0" t="s">
        <v>94</v>
      </c>
      <c r="C24" s="0" t="n">
        <f aca="false">[4]Feuil1!$C$59/12</f>
        <v>0.143702519638</v>
      </c>
    </row>
    <row r="25" customFormat="false" ht="15" hidden="false" customHeight="false" outlineLevel="0" collapsed="false">
      <c r="A25" s="0" t="n">
        <v>2016</v>
      </c>
      <c r="B25" s="0" t="s">
        <v>95</v>
      </c>
      <c r="C25" s="0" t="n">
        <f aca="false">[4]Feuil1!$C$59/12</f>
        <v>0.143702519638</v>
      </c>
    </row>
    <row r="26" customFormat="false" ht="15" hidden="false" customHeight="false" outlineLevel="0" collapsed="false">
      <c r="A26" s="0" t="n">
        <v>2016</v>
      </c>
      <c r="B26" s="0" t="s">
        <v>96</v>
      </c>
      <c r="C26" s="0" t="n">
        <f aca="false">[4]Feuil1!$C$59/12</f>
        <v>0.143702519638</v>
      </c>
    </row>
    <row r="27" customFormat="false" ht="15" hidden="false" customHeight="false" outlineLevel="0" collapsed="false">
      <c r="A27" s="0" t="n">
        <v>2016</v>
      </c>
      <c r="B27" s="0" t="s">
        <v>97</v>
      </c>
      <c r="C27" s="0" t="n">
        <f aca="false">[4]Feuil1!$C$59/12</f>
        <v>0.143702519638</v>
      </c>
    </row>
    <row r="28" customFormat="false" ht="15" hidden="false" customHeight="false" outlineLevel="0" collapsed="false">
      <c r="A28" s="0" t="n">
        <v>2016</v>
      </c>
      <c r="B28" s="0" t="s">
        <v>98</v>
      </c>
      <c r="C28" s="0" t="n">
        <f aca="false">[4]Feuil1!$C$59/12</f>
        <v>0.143702519638</v>
      </c>
    </row>
    <row r="29" customFormat="false" ht="15" hidden="false" customHeight="false" outlineLevel="0" collapsed="false">
      <c r="A29" s="0" t="n">
        <v>2015</v>
      </c>
      <c r="B29" s="0" t="s">
        <v>99</v>
      </c>
      <c r="C29" s="0" t="n">
        <f aca="false">[4]Feuil1!$C$58/12</f>
        <v>0.330851596621258</v>
      </c>
    </row>
    <row r="30" customFormat="false" ht="15" hidden="false" customHeight="false" outlineLevel="0" collapsed="false">
      <c r="A30" s="0" t="n">
        <v>2015</v>
      </c>
      <c r="B30" s="0" t="s">
        <v>100</v>
      </c>
      <c r="C30" s="0" t="n">
        <f aca="false">[4]Feuil1!$C$58/12</f>
        <v>0.330851596621258</v>
      </c>
    </row>
    <row r="31" customFormat="false" ht="15" hidden="false" customHeight="false" outlineLevel="0" collapsed="false">
      <c r="A31" s="0" t="n">
        <v>2015</v>
      </c>
      <c r="B31" s="0" t="s">
        <v>101</v>
      </c>
      <c r="C31" s="0" t="n">
        <f aca="false">[4]Feuil1!$C$58/12</f>
        <v>0.330851596621258</v>
      </c>
    </row>
    <row r="32" customFormat="false" ht="15" hidden="false" customHeight="false" outlineLevel="0" collapsed="false">
      <c r="A32" s="0" t="n">
        <v>2015</v>
      </c>
      <c r="B32" s="0" t="s">
        <v>102</v>
      </c>
      <c r="C32" s="0" t="n">
        <f aca="false">[4]Feuil1!$C$58/12</f>
        <v>0.330851596621258</v>
      </c>
    </row>
    <row r="33" customFormat="false" ht="15" hidden="false" customHeight="false" outlineLevel="0" collapsed="false">
      <c r="A33" s="0" t="n">
        <v>2015</v>
      </c>
      <c r="B33" s="0" t="s">
        <v>103</v>
      </c>
      <c r="C33" s="0" t="n">
        <f aca="false">[4]Feuil1!$C$58/12</f>
        <v>0.330851596621258</v>
      </c>
    </row>
    <row r="34" customFormat="false" ht="15" hidden="false" customHeight="false" outlineLevel="0" collapsed="false">
      <c r="A34" s="0" t="n">
        <v>2015</v>
      </c>
      <c r="B34" s="0" t="s">
        <v>104</v>
      </c>
      <c r="C34" s="0" t="n">
        <f aca="false">[4]Feuil1!$C$58/12</f>
        <v>0.330851596621258</v>
      </c>
    </row>
    <row r="35" customFormat="false" ht="15" hidden="false" customHeight="false" outlineLevel="0" collapsed="false">
      <c r="A35" s="0" t="n">
        <v>2015</v>
      </c>
      <c r="B35" s="0" t="s">
        <v>105</v>
      </c>
      <c r="C35" s="0" t="n">
        <f aca="false">[4]Feuil1!$C$58/12</f>
        <v>0.330851596621258</v>
      </c>
    </row>
    <row r="36" customFormat="false" ht="15" hidden="false" customHeight="false" outlineLevel="0" collapsed="false">
      <c r="A36" s="0" t="n">
        <v>2015</v>
      </c>
      <c r="B36" s="0" t="s">
        <v>94</v>
      </c>
      <c r="C36" s="0" t="n">
        <f aca="false">[4]Feuil1!$C$58/12</f>
        <v>0.330851596621258</v>
      </c>
    </row>
    <row r="37" customFormat="false" ht="15" hidden="false" customHeight="false" outlineLevel="0" collapsed="false">
      <c r="A37" s="0" t="n">
        <v>2015</v>
      </c>
      <c r="B37" s="0" t="s">
        <v>95</v>
      </c>
      <c r="C37" s="0" t="n">
        <f aca="false">[4]Feuil1!$C$58/12</f>
        <v>0.330851596621258</v>
      </c>
    </row>
    <row r="38" customFormat="false" ht="15" hidden="false" customHeight="false" outlineLevel="0" collapsed="false">
      <c r="A38" s="0" t="n">
        <v>2015</v>
      </c>
      <c r="B38" s="0" t="s">
        <v>96</v>
      </c>
      <c r="C38" s="0" t="n">
        <f aca="false">[4]Feuil1!$C$58/12</f>
        <v>0.330851596621258</v>
      </c>
    </row>
    <row r="39" customFormat="false" ht="15" hidden="false" customHeight="false" outlineLevel="0" collapsed="false">
      <c r="A39" s="0" t="n">
        <v>2015</v>
      </c>
      <c r="B39" s="0" t="s">
        <v>97</v>
      </c>
      <c r="C39" s="0" t="n">
        <f aca="false">[4]Feuil1!$C$58/12</f>
        <v>0.330851596621258</v>
      </c>
    </row>
    <row r="40" customFormat="false" ht="15" hidden="false" customHeight="false" outlineLevel="0" collapsed="false">
      <c r="A40" s="0" t="n">
        <v>2015</v>
      </c>
      <c r="B40" s="0" t="s">
        <v>98</v>
      </c>
      <c r="C40" s="0" t="n">
        <f aca="false">[4]Feuil1!$C$58/12</f>
        <v>0.330851596621258</v>
      </c>
    </row>
    <row r="41" customFormat="false" ht="15" hidden="false" customHeight="false" outlineLevel="0" collapsed="false">
      <c r="A41" s="0" t="n">
        <v>2014</v>
      </c>
      <c r="B41" s="0" t="s">
        <v>99</v>
      </c>
      <c r="C41" s="0" t="n">
        <f aca="false">[4]Feuil1!$C$57/12</f>
        <v>0.297760654203038</v>
      </c>
    </row>
    <row r="42" customFormat="false" ht="15" hidden="false" customHeight="false" outlineLevel="0" collapsed="false">
      <c r="A42" s="0" t="n">
        <v>2014</v>
      </c>
      <c r="B42" s="0" t="s">
        <v>100</v>
      </c>
      <c r="C42" s="0" t="n">
        <f aca="false">[4]Feuil1!$C$57/12</f>
        <v>0.297760654203038</v>
      </c>
    </row>
    <row r="43" customFormat="false" ht="15" hidden="false" customHeight="false" outlineLevel="0" collapsed="false">
      <c r="A43" s="0" t="n">
        <v>2014</v>
      </c>
      <c r="B43" s="0" t="s">
        <v>101</v>
      </c>
      <c r="C43" s="0" t="n">
        <f aca="false">[4]Feuil1!$C$57/12</f>
        <v>0.297760654203038</v>
      </c>
    </row>
    <row r="44" customFormat="false" ht="15" hidden="false" customHeight="false" outlineLevel="0" collapsed="false">
      <c r="A44" s="0" t="n">
        <v>2014</v>
      </c>
      <c r="B44" s="0" t="s">
        <v>102</v>
      </c>
      <c r="C44" s="0" t="n">
        <f aca="false">[4]Feuil1!$C$57/12</f>
        <v>0.297760654203038</v>
      </c>
    </row>
    <row r="45" customFormat="false" ht="15" hidden="false" customHeight="false" outlineLevel="0" collapsed="false">
      <c r="A45" s="0" t="n">
        <v>2014</v>
      </c>
      <c r="B45" s="0" t="s">
        <v>103</v>
      </c>
      <c r="C45" s="0" t="n">
        <f aca="false">[4]Feuil1!$C$57/12</f>
        <v>0.297760654203038</v>
      </c>
    </row>
    <row r="46" customFormat="false" ht="15" hidden="false" customHeight="false" outlineLevel="0" collapsed="false">
      <c r="A46" s="0" t="n">
        <v>2014</v>
      </c>
      <c r="B46" s="0" t="s">
        <v>104</v>
      </c>
      <c r="C46" s="0" t="n">
        <f aca="false">[4]Feuil1!$C$57/12</f>
        <v>0.297760654203038</v>
      </c>
    </row>
    <row r="47" customFormat="false" ht="15" hidden="false" customHeight="false" outlineLevel="0" collapsed="false">
      <c r="A47" s="0" t="n">
        <v>2014</v>
      </c>
      <c r="B47" s="0" t="s">
        <v>105</v>
      </c>
      <c r="C47" s="0" t="n">
        <f aca="false">[4]Feuil1!$C$57/12</f>
        <v>0.297760654203038</v>
      </c>
    </row>
    <row r="48" customFormat="false" ht="15" hidden="false" customHeight="false" outlineLevel="0" collapsed="false">
      <c r="A48" s="0" t="n">
        <v>2014</v>
      </c>
      <c r="B48" s="0" t="s">
        <v>94</v>
      </c>
      <c r="C48" s="0" t="n">
        <f aca="false">[4]Feuil1!$C$57/12</f>
        <v>0.297760654203038</v>
      </c>
    </row>
    <row r="49" customFormat="false" ht="15" hidden="false" customHeight="false" outlineLevel="0" collapsed="false">
      <c r="A49" s="0" t="n">
        <v>2014</v>
      </c>
      <c r="B49" s="0" t="s">
        <v>95</v>
      </c>
      <c r="C49" s="0" t="n">
        <f aca="false">[4]Feuil1!$C$57/12</f>
        <v>0.297760654203038</v>
      </c>
    </row>
    <row r="50" customFormat="false" ht="15" hidden="false" customHeight="false" outlineLevel="0" collapsed="false">
      <c r="A50" s="0" t="n">
        <v>2014</v>
      </c>
      <c r="B50" s="0" t="s">
        <v>96</v>
      </c>
      <c r="C50" s="0" t="n">
        <f aca="false">[4]Feuil1!$C$57/12</f>
        <v>0.297760654203038</v>
      </c>
    </row>
    <row r="51" customFormat="false" ht="15" hidden="false" customHeight="false" outlineLevel="0" collapsed="false">
      <c r="A51" s="0" t="n">
        <v>2014</v>
      </c>
      <c r="B51" s="0" t="s">
        <v>97</v>
      </c>
      <c r="C51" s="0" t="n">
        <f aca="false">[4]Feuil1!$C$57/12</f>
        <v>0.297760654203038</v>
      </c>
    </row>
    <row r="52" customFormat="false" ht="15" hidden="false" customHeight="false" outlineLevel="0" collapsed="false">
      <c r="A52" s="0" t="n">
        <v>2014</v>
      </c>
      <c r="B52" s="0" t="s">
        <v>98</v>
      </c>
      <c r="C52" s="0" t="n">
        <f aca="false">[4]Feuil1!$C$57/12</f>
        <v>0.297760654203038</v>
      </c>
    </row>
    <row r="53" customFormat="false" ht="15" hidden="false" customHeight="false" outlineLevel="0" collapsed="false">
      <c r="A53" s="0" t="n">
        <v>2013</v>
      </c>
      <c r="B53" s="0" t="s">
        <v>99</v>
      </c>
      <c r="C53" s="0" t="n">
        <f aca="false">[4]Feuil1!$C$56/12</f>
        <v>0.228219313096668</v>
      </c>
    </row>
    <row r="54" customFormat="false" ht="15" hidden="false" customHeight="false" outlineLevel="0" collapsed="false">
      <c r="A54" s="0" t="n">
        <v>2013</v>
      </c>
      <c r="B54" s="0" t="s">
        <v>100</v>
      </c>
      <c r="C54" s="0" t="n">
        <f aca="false">[4]Feuil1!$C$56/12</f>
        <v>0.228219313096668</v>
      </c>
    </row>
    <row r="55" customFormat="false" ht="15" hidden="false" customHeight="false" outlineLevel="0" collapsed="false">
      <c r="A55" s="0" t="n">
        <v>2013</v>
      </c>
      <c r="B55" s="0" t="s">
        <v>101</v>
      </c>
      <c r="C55" s="0" t="n">
        <f aca="false">[4]Feuil1!$C$56/12</f>
        <v>0.228219313096668</v>
      </c>
    </row>
    <row r="56" customFormat="false" ht="15" hidden="false" customHeight="false" outlineLevel="0" collapsed="false">
      <c r="A56" s="0" t="n">
        <v>2013</v>
      </c>
      <c r="B56" s="0" t="s">
        <v>102</v>
      </c>
      <c r="C56" s="0" t="n">
        <f aca="false">[4]Feuil1!$C$56/12</f>
        <v>0.228219313096668</v>
      </c>
    </row>
    <row r="57" customFormat="false" ht="15" hidden="false" customHeight="false" outlineLevel="0" collapsed="false">
      <c r="A57" s="0" t="n">
        <v>2013</v>
      </c>
      <c r="B57" s="0" t="s">
        <v>103</v>
      </c>
      <c r="C57" s="0" t="n">
        <f aca="false">[4]Feuil1!$C$56/12</f>
        <v>0.228219313096668</v>
      </c>
    </row>
    <row r="58" customFormat="false" ht="15" hidden="false" customHeight="false" outlineLevel="0" collapsed="false">
      <c r="A58" s="0" t="n">
        <v>2013</v>
      </c>
      <c r="B58" s="0" t="s">
        <v>104</v>
      </c>
      <c r="C58" s="0" t="n">
        <f aca="false">[4]Feuil1!$C$56/12</f>
        <v>0.228219313096668</v>
      </c>
    </row>
    <row r="59" customFormat="false" ht="15" hidden="false" customHeight="false" outlineLevel="0" collapsed="false">
      <c r="A59" s="0" t="n">
        <v>2013</v>
      </c>
      <c r="B59" s="0" t="s">
        <v>105</v>
      </c>
      <c r="C59" s="0" t="n">
        <f aca="false">[4]Feuil1!$C$56/12</f>
        <v>0.228219313096668</v>
      </c>
    </row>
    <row r="60" customFormat="false" ht="15" hidden="false" customHeight="false" outlineLevel="0" collapsed="false">
      <c r="A60" s="0" t="n">
        <v>2013</v>
      </c>
      <c r="B60" s="0" t="s">
        <v>94</v>
      </c>
      <c r="C60" s="0" t="n">
        <f aca="false">[4]Feuil1!$C$56/12</f>
        <v>0.228219313096668</v>
      </c>
    </row>
    <row r="61" customFormat="false" ht="15" hidden="false" customHeight="false" outlineLevel="0" collapsed="false">
      <c r="A61" s="0" t="n">
        <v>2013</v>
      </c>
      <c r="B61" s="0" t="s">
        <v>95</v>
      </c>
      <c r="C61" s="0" t="n">
        <f aca="false">[4]Feuil1!$C$56/12</f>
        <v>0.228219313096668</v>
      </c>
    </row>
    <row r="62" customFormat="false" ht="15" hidden="false" customHeight="false" outlineLevel="0" collapsed="false">
      <c r="A62" s="0" t="n">
        <v>2013</v>
      </c>
      <c r="B62" s="0" t="s">
        <v>96</v>
      </c>
      <c r="C62" s="0" t="n">
        <f aca="false">[4]Feuil1!$C$56/12</f>
        <v>0.228219313096668</v>
      </c>
    </row>
    <row r="63" customFormat="false" ht="15" hidden="false" customHeight="false" outlineLevel="0" collapsed="false">
      <c r="A63" s="0" t="n">
        <v>2013</v>
      </c>
      <c r="B63" s="0" t="s">
        <v>97</v>
      </c>
      <c r="C63" s="0" t="n">
        <f aca="false">[4]Feuil1!$C$56/12</f>
        <v>0.228219313096668</v>
      </c>
    </row>
    <row r="64" customFormat="false" ht="15" hidden="false" customHeight="false" outlineLevel="0" collapsed="false">
      <c r="A64" s="0" t="n">
        <v>2013</v>
      </c>
      <c r="B64" s="0" t="s">
        <v>98</v>
      </c>
      <c r="C64" s="0" t="n">
        <f aca="false">[4]Feuil1!$C$56/12</f>
        <v>0.228219313096668</v>
      </c>
    </row>
    <row r="65" customFormat="false" ht="15" hidden="false" customHeight="false" outlineLevel="0" collapsed="false">
      <c r="A65" s="0" t="n">
        <v>2012</v>
      </c>
      <c r="B65" s="0" t="s">
        <v>99</v>
      </c>
      <c r="C65" s="0" t="n">
        <f aca="false">[4]Feuil1!$C$55/12</f>
        <v>0.425054456675898</v>
      </c>
    </row>
    <row r="66" customFormat="false" ht="15" hidden="false" customHeight="false" outlineLevel="0" collapsed="false">
      <c r="A66" s="0" t="n">
        <v>2012</v>
      </c>
      <c r="B66" s="0" t="s">
        <v>100</v>
      </c>
      <c r="C66" s="0" t="n">
        <f aca="false">[4]Feuil1!$C$55/12</f>
        <v>0.425054456675898</v>
      </c>
    </row>
    <row r="67" customFormat="false" ht="15" hidden="false" customHeight="false" outlineLevel="0" collapsed="false">
      <c r="A67" s="0" t="n">
        <v>2012</v>
      </c>
      <c r="B67" s="0" t="s">
        <v>101</v>
      </c>
      <c r="C67" s="0" t="n">
        <f aca="false">[4]Feuil1!$C$55/12</f>
        <v>0.425054456675898</v>
      </c>
    </row>
    <row r="68" customFormat="false" ht="15" hidden="false" customHeight="false" outlineLevel="0" collapsed="false">
      <c r="A68" s="0" t="n">
        <v>2012</v>
      </c>
      <c r="B68" s="0" t="s">
        <v>102</v>
      </c>
      <c r="C68" s="0" t="n">
        <f aca="false">[4]Feuil1!$C$55/12</f>
        <v>0.425054456675898</v>
      </c>
    </row>
    <row r="69" customFormat="false" ht="15" hidden="false" customHeight="false" outlineLevel="0" collapsed="false">
      <c r="A69" s="0" t="n">
        <v>2012</v>
      </c>
      <c r="B69" s="0" t="s">
        <v>103</v>
      </c>
      <c r="C69" s="0" t="n">
        <f aca="false">[4]Feuil1!$C$55/12</f>
        <v>0.425054456675898</v>
      </c>
    </row>
    <row r="70" customFormat="false" ht="15" hidden="false" customHeight="false" outlineLevel="0" collapsed="false">
      <c r="A70" s="0" t="n">
        <v>2012</v>
      </c>
      <c r="B70" s="0" t="s">
        <v>104</v>
      </c>
      <c r="C70" s="0" t="n">
        <f aca="false">[4]Feuil1!$C$55/12</f>
        <v>0.425054456675898</v>
      </c>
    </row>
    <row r="71" customFormat="false" ht="15" hidden="false" customHeight="false" outlineLevel="0" collapsed="false">
      <c r="A71" s="0" t="n">
        <v>2012</v>
      </c>
      <c r="B71" s="0" t="s">
        <v>105</v>
      </c>
      <c r="C71" s="0" t="n">
        <f aca="false">[4]Feuil1!$C$55/12</f>
        <v>0.425054456675898</v>
      </c>
    </row>
    <row r="72" customFormat="false" ht="15" hidden="false" customHeight="false" outlineLevel="0" collapsed="false">
      <c r="A72" s="0" t="n">
        <v>2012</v>
      </c>
      <c r="B72" s="0" t="s">
        <v>94</v>
      </c>
      <c r="C72" s="0" t="n">
        <f aca="false">[4]Feuil1!$C$55/12</f>
        <v>0.425054456675898</v>
      </c>
    </row>
    <row r="73" customFormat="false" ht="15" hidden="false" customHeight="false" outlineLevel="0" collapsed="false">
      <c r="A73" s="0" t="n">
        <v>2012</v>
      </c>
      <c r="B73" s="0" t="s">
        <v>95</v>
      </c>
      <c r="C73" s="0" t="n">
        <f aca="false">[4]Feuil1!$C$55/12</f>
        <v>0.425054456675898</v>
      </c>
    </row>
    <row r="74" customFormat="false" ht="15" hidden="false" customHeight="false" outlineLevel="0" collapsed="false">
      <c r="A74" s="0" t="n">
        <v>2012</v>
      </c>
      <c r="B74" s="0" t="s">
        <v>96</v>
      </c>
      <c r="C74" s="0" t="n">
        <f aca="false">[4]Feuil1!$C$55/12</f>
        <v>0.425054456675898</v>
      </c>
    </row>
    <row r="75" customFormat="false" ht="15" hidden="false" customHeight="false" outlineLevel="0" collapsed="false">
      <c r="A75" s="0" t="n">
        <v>2012</v>
      </c>
      <c r="B75" s="0" t="s">
        <v>97</v>
      </c>
      <c r="C75" s="0" t="n">
        <f aca="false">[4]Feuil1!$C$55/12</f>
        <v>0.425054456675898</v>
      </c>
    </row>
    <row r="76" customFormat="false" ht="15" hidden="false" customHeight="false" outlineLevel="0" collapsed="false">
      <c r="A76" s="0" t="n">
        <v>2012</v>
      </c>
      <c r="B76" s="0" t="s">
        <v>98</v>
      </c>
      <c r="C76" s="0" t="n">
        <f aca="false">[4]Feuil1!$C$55/12</f>
        <v>0.425054456675898</v>
      </c>
    </row>
    <row r="77" customFormat="false" ht="15" hidden="false" customHeight="false" outlineLevel="0" collapsed="false">
      <c r="A77" s="0" t="n">
        <v>2011</v>
      </c>
      <c r="B77" s="0" t="s">
        <v>99</v>
      </c>
      <c r="C77" s="0" t="n">
        <f aca="false">[4]Feuil1!$C$54/12</f>
        <v>0.372879488210656</v>
      </c>
    </row>
    <row r="78" customFormat="false" ht="15" hidden="false" customHeight="false" outlineLevel="0" collapsed="false">
      <c r="A78" s="0" t="n">
        <v>2011</v>
      </c>
      <c r="B78" s="0" t="s">
        <v>100</v>
      </c>
      <c r="C78" s="0" t="n">
        <f aca="false">[4]Feuil1!$C$54/12</f>
        <v>0.372879488210656</v>
      </c>
    </row>
    <row r="79" customFormat="false" ht="15" hidden="false" customHeight="false" outlineLevel="0" collapsed="false">
      <c r="A79" s="0" t="n">
        <v>2011</v>
      </c>
      <c r="B79" s="0" t="s">
        <v>101</v>
      </c>
      <c r="C79" s="0" t="n">
        <f aca="false">[4]Feuil1!$C$54/12</f>
        <v>0.372879488210656</v>
      </c>
    </row>
    <row r="80" customFormat="false" ht="15" hidden="false" customHeight="false" outlineLevel="0" collapsed="false">
      <c r="A80" s="0" t="n">
        <v>2011</v>
      </c>
      <c r="B80" s="0" t="s">
        <v>102</v>
      </c>
      <c r="C80" s="0" t="n">
        <f aca="false">[4]Feuil1!$C$54/12</f>
        <v>0.372879488210656</v>
      </c>
    </row>
    <row r="81" customFormat="false" ht="15" hidden="false" customHeight="false" outlineLevel="0" collapsed="false">
      <c r="A81" s="0" t="n">
        <v>2011</v>
      </c>
      <c r="B81" s="0" t="s">
        <v>103</v>
      </c>
      <c r="C81" s="0" t="n">
        <f aca="false">[4]Feuil1!$C$54/12</f>
        <v>0.372879488210656</v>
      </c>
    </row>
    <row r="82" customFormat="false" ht="15" hidden="false" customHeight="false" outlineLevel="0" collapsed="false">
      <c r="A82" s="0" t="n">
        <v>2011</v>
      </c>
      <c r="B82" s="0" t="s">
        <v>104</v>
      </c>
      <c r="C82" s="0" t="n">
        <f aca="false">[4]Feuil1!$C$54/12</f>
        <v>0.372879488210656</v>
      </c>
    </row>
    <row r="83" customFormat="false" ht="15" hidden="false" customHeight="false" outlineLevel="0" collapsed="false">
      <c r="A83" s="0" t="n">
        <v>2011</v>
      </c>
      <c r="B83" s="0" t="s">
        <v>105</v>
      </c>
      <c r="C83" s="0" t="n">
        <f aca="false">[4]Feuil1!$C$54/12</f>
        <v>0.372879488210656</v>
      </c>
    </row>
    <row r="84" customFormat="false" ht="15" hidden="false" customHeight="false" outlineLevel="0" collapsed="false">
      <c r="A84" s="0" t="n">
        <v>2011</v>
      </c>
      <c r="B84" s="0" t="s">
        <v>94</v>
      </c>
      <c r="C84" s="0" t="n">
        <f aca="false">[4]Feuil1!$C$54/12</f>
        <v>0.372879488210656</v>
      </c>
    </row>
    <row r="85" customFormat="false" ht="15" hidden="false" customHeight="false" outlineLevel="0" collapsed="false">
      <c r="A85" s="0" t="n">
        <v>2011</v>
      </c>
      <c r="B85" s="0" t="s">
        <v>95</v>
      </c>
      <c r="C85" s="0" t="n">
        <f aca="false">[4]Feuil1!$C$54/12</f>
        <v>0.372879488210656</v>
      </c>
    </row>
    <row r="86" customFormat="false" ht="15" hidden="false" customHeight="false" outlineLevel="0" collapsed="false">
      <c r="A86" s="0" t="n">
        <v>2011</v>
      </c>
      <c r="B86" s="0" t="s">
        <v>96</v>
      </c>
      <c r="C86" s="0" t="n">
        <f aca="false">[4]Feuil1!$C$54/12</f>
        <v>0.372879488210656</v>
      </c>
    </row>
    <row r="87" customFormat="false" ht="15" hidden="false" customHeight="false" outlineLevel="0" collapsed="false">
      <c r="A87" s="0" t="n">
        <v>2011</v>
      </c>
      <c r="B87" s="0" t="s">
        <v>97</v>
      </c>
      <c r="C87" s="0" t="n">
        <f aca="false">[4]Feuil1!$C$54/12</f>
        <v>0.372879488210656</v>
      </c>
    </row>
    <row r="88" customFormat="false" ht="15" hidden="false" customHeight="false" outlineLevel="0" collapsed="false">
      <c r="A88" s="0" t="n">
        <v>2011</v>
      </c>
      <c r="B88" s="0" t="s">
        <v>98</v>
      </c>
      <c r="C88" s="0" t="n">
        <f aca="false">[4]Feuil1!$C$54/12</f>
        <v>0.372879488210656</v>
      </c>
    </row>
    <row r="89" customFormat="false" ht="15" hidden="false" customHeight="false" outlineLevel="0" collapsed="false">
      <c r="A89" s="0" t="n">
        <v>2010</v>
      </c>
      <c r="B89" s="0" t="s">
        <v>99</v>
      </c>
      <c r="C89" s="0" t="n">
        <f aca="false">[4]Feuil1!$C$53/12</f>
        <v>0.296343650480935</v>
      </c>
    </row>
    <row r="90" customFormat="false" ht="15" hidden="false" customHeight="false" outlineLevel="0" collapsed="false">
      <c r="A90" s="0" t="n">
        <v>2010</v>
      </c>
      <c r="B90" s="0" t="s">
        <v>100</v>
      </c>
      <c r="C90" s="0" t="n">
        <f aca="false">[4]Feuil1!$C$53/12</f>
        <v>0.296343650480935</v>
      </c>
    </row>
    <row r="91" customFormat="false" ht="15" hidden="false" customHeight="false" outlineLevel="0" collapsed="false">
      <c r="A91" s="0" t="n">
        <v>2010</v>
      </c>
      <c r="B91" s="0" t="s">
        <v>101</v>
      </c>
      <c r="C91" s="0" t="n">
        <f aca="false">[4]Feuil1!$C$53/12</f>
        <v>0.296343650480935</v>
      </c>
    </row>
    <row r="92" customFormat="false" ht="15" hidden="false" customHeight="false" outlineLevel="0" collapsed="false">
      <c r="A92" s="0" t="n">
        <v>2010</v>
      </c>
      <c r="B92" s="0" t="s">
        <v>102</v>
      </c>
      <c r="C92" s="0" t="n">
        <f aca="false">[4]Feuil1!$C$53/12</f>
        <v>0.296343650480935</v>
      </c>
    </row>
    <row r="93" customFormat="false" ht="15" hidden="false" customHeight="false" outlineLevel="0" collapsed="false">
      <c r="A93" s="0" t="n">
        <v>2010</v>
      </c>
      <c r="B93" s="0" t="s">
        <v>103</v>
      </c>
      <c r="C93" s="0" t="n">
        <f aca="false">[4]Feuil1!$C$53/12</f>
        <v>0.296343650480935</v>
      </c>
    </row>
    <row r="94" customFormat="false" ht="15" hidden="false" customHeight="false" outlineLevel="0" collapsed="false">
      <c r="A94" s="0" t="n">
        <v>2010</v>
      </c>
      <c r="B94" s="0" t="s">
        <v>104</v>
      </c>
      <c r="C94" s="0" t="n">
        <f aca="false">[4]Feuil1!$C$53/12</f>
        <v>0.296343650480935</v>
      </c>
    </row>
    <row r="95" customFormat="false" ht="15" hidden="false" customHeight="false" outlineLevel="0" collapsed="false">
      <c r="A95" s="0" t="n">
        <v>2010</v>
      </c>
      <c r="B95" s="0" t="s">
        <v>105</v>
      </c>
      <c r="C95" s="0" t="n">
        <f aca="false">[4]Feuil1!$C$53/12</f>
        <v>0.296343650480935</v>
      </c>
    </row>
    <row r="96" customFormat="false" ht="15" hidden="false" customHeight="false" outlineLevel="0" collapsed="false">
      <c r="A96" s="0" t="n">
        <v>2010</v>
      </c>
      <c r="B96" s="0" t="s">
        <v>94</v>
      </c>
      <c r="C96" s="0" t="n">
        <f aca="false">[4]Feuil1!$C$53/12</f>
        <v>0.296343650480935</v>
      </c>
    </row>
    <row r="97" customFormat="false" ht="15" hidden="false" customHeight="false" outlineLevel="0" collapsed="false">
      <c r="A97" s="0" t="n">
        <v>2010</v>
      </c>
      <c r="B97" s="0" t="s">
        <v>95</v>
      </c>
      <c r="C97" s="0" t="n">
        <f aca="false">[4]Feuil1!$C$53/12</f>
        <v>0.296343650480935</v>
      </c>
    </row>
    <row r="98" customFormat="false" ht="15" hidden="false" customHeight="false" outlineLevel="0" collapsed="false">
      <c r="A98" s="0" t="n">
        <v>2010</v>
      </c>
      <c r="B98" s="0" t="s">
        <v>96</v>
      </c>
      <c r="C98" s="0" t="n">
        <f aca="false">[4]Feuil1!$C$53/12</f>
        <v>0.296343650480935</v>
      </c>
    </row>
    <row r="99" customFormat="false" ht="15" hidden="false" customHeight="false" outlineLevel="0" collapsed="false">
      <c r="A99" s="0" t="n">
        <v>2010</v>
      </c>
      <c r="B99" s="0" t="s">
        <v>97</v>
      </c>
      <c r="C99" s="0" t="n">
        <f aca="false">[4]Feuil1!$C$53/12</f>
        <v>0.296343650480935</v>
      </c>
    </row>
    <row r="100" customFormat="false" ht="15" hidden="false" customHeight="false" outlineLevel="0" collapsed="false">
      <c r="A100" s="0" t="n">
        <v>2010</v>
      </c>
      <c r="B100" s="0" t="s">
        <v>98</v>
      </c>
      <c r="C100" s="0" t="n">
        <f aca="false">[4]Feuil1!$C$53/12</f>
        <v>0.296343650480935</v>
      </c>
    </row>
    <row r="101" customFormat="false" ht="15" hidden="false" customHeight="false" outlineLevel="0" collapsed="false">
      <c r="A101" s="0" t="n">
        <v>2009</v>
      </c>
      <c r="B101" s="0" t="s">
        <v>99</v>
      </c>
      <c r="C101" s="0" t="n">
        <f aca="false">[4]Feuil1!$C$52/12</f>
        <v>0.429826999978616</v>
      </c>
    </row>
    <row r="102" customFormat="false" ht="15" hidden="false" customHeight="false" outlineLevel="0" collapsed="false">
      <c r="A102" s="0" t="n">
        <v>2009</v>
      </c>
      <c r="B102" s="0" t="s">
        <v>100</v>
      </c>
      <c r="C102" s="0" t="n">
        <f aca="false">[4]Feuil1!$C$52/12</f>
        <v>0.429826999978616</v>
      </c>
    </row>
    <row r="103" customFormat="false" ht="15" hidden="false" customHeight="false" outlineLevel="0" collapsed="false">
      <c r="A103" s="0" t="n">
        <v>2009</v>
      </c>
      <c r="B103" s="0" t="s">
        <v>101</v>
      </c>
      <c r="C103" s="0" t="n">
        <f aca="false">[4]Feuil1!$C$52/12</f>
        <v>0.429826999978616</v>
      </c>
    </row>
    <row r="104" customFormat="false" ht="15" hidden="false" customHeight="false" outlineLevel="0" collapsed="false">
      <c r="A104" s="0" t="n">
        <v>2009</v>
      </c>
      <c r="B104" s="0" t="s">
        <v>102</v>
      </c>
      <c r="C104" s="0" t="n">
        <f aca="false">[4]Feuil1!$C$52/12</f>
        <v>0.429826999978616</v>
      </c>
    </row>
    <row r="105" customFormat="false" ht="15" hidden="false" customHeight="false" outlineLevel="0" collapsed="false">
      <c r="A105" s="0" t="n">
        <v>2009</v>
      </c>
      <c r="B105" s="0" t="s">
        <v>103</v>
      </c>
      <c r="C105" s="0" t="n">
        <f aca="false">[4]Feuil1!$C$52/12</f>
        <v>0.429826999978616</v>
      </c>
    </row>
    <row r="106" customFormat="false" ht="15" hidden="false" customHeight="false" outlineLevel="0" collapsed="false">
      <c r="A106" s="0" t="n">
        <v>2009</v>
      </c>
      <c r="B106" s="0" t="s">
        <v>104</v>
      </c>
      <c r="C106" s="0" t="n">
        <f aca="false">[4]Feuil1!$C$52/12</f>
        <v>0.429826999978616</v>
      </c>
    </row>
    <row r="107" customFormat="false" ht="15" hidden="false" customHeight="false" outlineLevel="0" collapsed="false">
      <c r="A107" s="0" t="n">
        <v>2009</v>
      </c>
      <c r="B107" s="0" t="s">
        <v>105</v>
      </c>
      <c r="C107" s="0" t="n">
        <f aca="false">[4]Feuil1!$C$52/12</f>
        <v>0.429826999978616</v>
      </c>
    </row>
    <row r="108" customFormat="false" ht="15" hidden="false" customHeight="false" outlineLevel="0" collapsed="false">
      <c r="A108" s="0" t="n">
        <v>2009</v>
      </c>
      <c r="B108" s="0" t="s">
        <v>94</v>
      </c>
      <c r="C108" s="0" t="n">
        <f aca="false">[4]Feuil1!$C$52/12</f>
        <v>0.429826999978616</v>
      </c>
    </row>
    <row r="109" customFormat="false" ht="15" hidden="false" customHeight="false" outlineLevel="0" collapsed="false">
      <c r="A109" s="0" t="n">
        <v>2009</v>
      </c>
      <c r="B109" s="0" t="s">
        <v>95</v>
      </c>
      <c r="C109" s="0" t="n">
        <f aca="false">[4]Feuil1!$C$52/12</f>
        <v>0.429826999978616</v>
      </c>
    </row>
    <row r="110" customFormat="false" ht="15" hidden="false" customHeight="false" outlineLevel="0" collapsed="false">
      <c r="A110" s="0" t="n">
        <v>2009</v>
      </c>
      <c r="B110" s="0" t="s">
        <v>96</v>
      </c>
      <c r="C110" s="0" t="n">
        <f aca="false">[4]Feuil1!$C$52/12</f>
        <v>0.429826999978616</v>
      </c>
    </row>
    <row r="111" customFormat="false" ht="15" hidden="false" customHeight="false" outlineLevel="0" collapsed="false">
      <c r="A111" s="0" t="n">
        <v>2009</v>
      </c>
      <c r="B111" s="0" t="s">
        <v>97</v>
      </c>
      <c r="C111" s="0" t="n">
        <f aca="false">[4]Feuil1!$C$52/12</f>
        <v>0.429826999978616</v>
      </c>
    </row>
    <row r="112" customFormat="false" ht="15" hidden="false" customHeight="false" outlineLevel="0" collapsed="false">
      <c r="A112" s="0" t="n">
        <v>2009</v>
      </c>
      <c r="B112" s="0" t="s">
        <v>98</v>
      </c>
      <c r="C112" s="0" t="n">
        <f aca="false">[4]Feuil1!$C$52/12</f>
        <v>0.429826999978616</v>
      </c>
    </row>
    <row r="113" customFormat="false" ht="15" hidden="false" customHeight="false" outlineLevel="0" collapsed="false">
      <c r="A113" s="0" t="n">
        <v>2008</v>
      </c>
      <c r="B113" s="0" t="s">
        <v>99</v>
      </c>
      <c r="C113" s="0" t="n">
        <f aca="false">[4]Feuil1!$C$51/12</f>
        <v>0.70006878616067</v>
      </c>
    </row>
    <row r="114" customFormat="false" ht="15" hidden="false" customHeight="false" outlineLevel="0" collapsed="false">
      <c r="A114" s="0" t="n">
        <v>2008</v>
      </c>
      <c r="B114" s="0" t="s">
        <v>100</v>
      </c>
      <c r="C114" s="0" t="n">
        <f aca="false">[4]Feuil1!$C$51/12</f>
        <v>0.70006878616067</v>
      </c>
    </row>
    <row r="115" customFormat="false" ht="15" hidden="false" customHeight="false" outlineLevel="0" collapsed="false">
      <c r="A115" s="0" t="n">
        <v>2008</v>
      </c>
      <c r="B115" s="0" t="s">
        <v>101</v>
      </c>
      <c r="C115" s="0" t="n">
        <f aca="false">[4]Feuil1!$C$51/12</f>
        <v>0.70006878616067</v>
      </c>
    </row>
    <row r="116" customFormat="false" ht="15" hidden="false" customHeight="false" outlineLevel="0" collapsed="false">
      <c r="A116" s="0" t="n">
        <v>2008</v>
      </c>
      <c r="B116" s="0" t="s">
        <v>102</v>
      </c>
      <c r="C116" s="0" t="n">
        <f aca="false">[4]Feuil1!$C$51/12</f>
        <v>0.70006878616067</v>
      </c>
    </row>
    <row r="117" customFormat="false" ht="15" hidden="false" customHeight="false" outlineLevel="0" collapsed="false">
      <c r="A117" s="0" t="n">
        <v>2008</v>
      </c>
      <c r="B117" s="0" t="s">
        <v>103</v>
      </c>
      <c r="C117" s="0" t="n">
        <f aca="false">[4]Feuil1!$C$51/12</f>
        <v>0.70006878616067</v>
      </c>
    </row>
    <row r="118" customFormat="false" ht="15" hidden="false" customHeight="false" outlineLevel="0" collapsed="false">
      <c r="A118" s="0" t="n">
        <v>2008</v>
      </c>
      <c r="B118" s="0" t="s">
        <v>104</v>
      </c>
      <c r="C118" s="0" t="n">
        <f aca="false">[4]Feuil1!$C$51/12</f>
        <v>0.70006878616067</v>
      </c>
    </row>
    <row r="119" customFormat="false" ht="15" hidden="false" customHeight="false" outlineLevel="0" collapsed="false">
      <c r="A119" s="0" t="n">
        <v>2008</v>
      </c>
      <c r="B119" s="0" t="s">
        <v>105</v>
      </c>
      <c r="C119" s="0" t="n">
        <f aca="false">[4]Feuil1!$C$51/12</f>
        <v>0.70006878616067</v>
      </c>
    </row>
    <row r="120" customFormat="false" ht="15" hidden="false" customHeight="false" outlineLevel="0" collapsed="false">
      <c r="A120" s="0" t="n">
        <v>2008</v>
      </c>
      <c r="B120" s="0" t="s">
        <v>94</v>
      </c>
      <c r="C120" s="0" t="n">
        <f aca="false">[4]Feuil1!$C$51/12</f>
        <v>0.70006878616067</v>
      </c>
    </row>
    <row r="121" customFormat="false" ht="15" hidden="false" customHeight="false" outlineLevel="0" collapsed="false">
      <c r="A121" s="0" t="n">
        <v>2008</v>
      </c>
      <c r="B121" s="0" t="s">
        <v>95</v>
      </c>
      <c r="C121" s="0" t="n">
        <f aca="false">[4]Feuil1!$C$51/12</f>
        <v>0.70006878616067</v>
      </c>
    </row>
    <row r="122" customFormat="false" ht="15" hidden="false" customHeight="false" outlineLevel="0" collapsed="false">
      <c r="A122" s="0" t="n">
        <v>2008</v>
      </c>
      <c r="B122" s="0" t="s">
        <v>96</v>
      </c>
      <c r="C122" s="0" t="n">
        <f aca="false">[4]Feuil1!$C$51/12</f>
        <v>0.70006878616067</v>
      </c>
    </row>
    <row r="123" customFormat="false" ht="15" hidden="false" customHeight="false" outlineLevel="0" collapsed="false">
      <c r="A123" s="0" t="n">
        <v>2008</v>
      </c>
      <c r="B123" s="0" t="s">
        <v>97</v>
      </c>
      <c r="C123" s="0" t="n">
        <f aca="false">[4]Feuil1!$C$51/12</f>
        <v>0.70006878616067</v>
      </c>
    </row>
    <row r="124" customFormat="false" ht="15" hidden="false" customHeight="false" outlineLevel="0" collapsed="false">
      <c r="A124" s="0" t="n">
        <v>2008</v>
      </c>
      <c r="B124" s="0" t="s">
        <v>98</v>
      </c>
      <c r="C124" s="0" t="n">
        <f aca="false">[4]Feuil1!$C$51/12</f>
        <v>0.70006878616067</v>
      </c>
    </row>
    <row r="125" customFormat="false" ht="15" hidden="false" customHeight="false" outlineLevel="0" collapsed="false">
      <c r="A125" s="0" t="n">
        <v>2007</v>
      </c>
      <c r="B125" s="0" t="s">
        <v>99</v>
      </c>
      <c r="C125" s="0" t="n">
        <f aca="false">[4]Feuil1!$C$50/12</f>
        <v>0.189691769572408</v>
      </c>
    </row>
    <row r="126" customFormat="false" ht="15" hidden="false" customHeight="false" outlineLevel="0" collapsed="false">
      <c r="A126" s="0" t="n">
        <v>2007</v>
      </c>
      <c r="B126" s="0" t="s">
        <v>100</v>
      </c>
      <c r="C126" s="0" t="n">
        <f aca="false">[4]Feuil1!$C$50/12</f>
        <v>0.189691769572408</v>
      </c>
    </row>
    <row r="127" customFormat="false" ht="15" hidden="false" customHeight="false" outlineLevel="0" collapsed="false">
      <c r="A127" s="0" t="n">
        <v>2007</v>
      </c>
      <c r="B127" s="0" t="s">
        <v>101</v>
      </c>
      <c r="C127" s="0" t="n">
        <f aca="false">[4]Feuil1!$C$50/12</f>
        <v>0.189691769572408</v>
      </c>
    </row>
    <row r="128" customFormat="false" ht="15" hidden="false" customHeight="false" outlineLevel="0" collapsed="false">
      <c r="A128" s="0" t="n">
        <v>2007</v>
      </c>
      <c r="B128" s="0" t="s">
        <v>102</v>
      </c>
      <c r="C128" s="0" t="n">
        <f aca="false">[4]Feuil1!$C$50/12</f>
        <v>0.189691769572408</v>
      </c>
    </row>
    <row r="129" customFormat="false" ht="15" hidden="false" customHeight="false" outlineLevel="0" collapsed="false">
      <c r="A129" s="0" t="n">
        <v>2007</v>
      </c>
      <c r="B129" s="0" t="s">
        <v>103</v>
      </c>
      <c r="C129" s="0" t="n">
        <f aca="false">[4]Feuil1!$C$50/12</f>
        <v>0.189691769572408</v>
      </c>
    </row>
    <row r="130" customFormat="false" ht="15" hidden="false" customHeight="false" outlineLevel="0" collapsed="false">
      <c r="A130" s="0" t="n">
        <v>2007</v>
      </c>
      <c r="B130" s="0" t="s">
        <v>104</v>
      </c>
      <c r="C130" s="0" t="n">
        <f aca="false">[4]Feuil1!$C$50/12</f>
        <v>0.189691769572408</v>
      </c>
    </row>
    <row r="131" customFormat="false" ht="15" hidden="false" customHeight="false" outlineLevel="0" collapsed="false">
      <c r="A131" s="0" t="n">
        <v>2007</v>
      </c>
      <c r="B131" s="0" t="s">
        <v>105</v>
      </c>
      <c r="C131" s="0" t="n">
        <f aca="false">[4]Feuil1!$C$50/12</f>
        <v>0.189691769572408</v>
      </c>
    </row>
    <row r="132" customFormat="false" ht="15" hidden="false" customHeight="false" outlineLevel="0" collapsed="false">
      <c r="A132" s="0" t="n">
        <v>2007</v>
      </c>
      <c r="B132" s="0" t="s">
        <v>94</v>
      </c>
      <c r="C132" s="0" t="n">
        <f aca="false">[4]Feuil1!$C$50/12</f>
        <v>0.189691769572408</v>
      </c>
    </row>
    <row r="133" customFormat="false" ht="15" hidden="false" customHeight="false" outlineLevel="0" collapsed="false">
      <c r="A133" s="0" t="n">
        <v>2007</v>
      </c>
      <c r="B133" s="0" t="s">
        <v>95</v>
      </c>
      <c r="C133" s="0" t="n">
        <f aca="false">[4]Feuil1!$C$50/12</f>
        <v>0.189691769572408</v>
      </c>
    </row>
    <row r="134" customFormat="false" ht="15" hidden="false" customHeight="false" outlineLevel="0" collapsed="false">
      <c r="A134" s="0" t="n">
        <v>2007</v>
      </c>
      <c r="B134" s="0" t="s">
        <v>96</v>
      </c>
      <c r="C134" s="0" t="n">
        <f aca="false">[4]Feuil1!$C$50/12</f>
        <v>0.189691769572408</v>
      </c>
    </row>
    <row r="135" customFormat="false" ht="15" hidden="false" customHeight="false" outlineLevel="0" collapsed="false">
      <c r="A135" s="0" t="n">
        <v>2007</v>
      </c>
      <c r="B135" s="0" t="s">
        <v>97</v>
      </c>
      <c r="C135" s="0" t="n">
        <f aca="false">[4]Feuil1!$C$50/12</f>
        <v>0.189691769572408</v>
      </c>
    </row>
    <row r="136" customFormat="false" ht="15" hidden="false" customHeight="false" outlineLevel="0" collapsed="false">
      <c r="A136" s="0" t="n">
        <v>2007</v>
      </c>
      <c r="B136" s="0" t="s">
        <v>98</v>
      </c>
      <c r="C136" s="0" t="n">
        <f aca="false">[4]Feuil1!$C$50/12</f>
        <v>0.189691769572408</v>
      </c>
    </row>
    <row r="137" customFormat="false" ht="15" hidden="false" customHeight="false" outlineLevel="0" collapsed="false">
      <c r="A137" s="0" t="n">
        <v>2006</v>
      </c>
      <c r="B137" s="0" t="s">
        <v>99</v>
      </c>
      <c r="C137" s="0" t="n">
        <f aca="false">[4]Feuil1!$C$49/12</f>
        <v>0.25290619108743</v>
      </c>
    </row>
    <row r="138" customFormat="false" ht="15" hidden="false" customHeight="false" outlineLevel="0" collapsed="false">
      <c r="A138" s="0" t="n">
        <v>2006</v>
      </c>
      <c r="B138" s="0" t="s">
        <v>100</v>
      </c>
      <c r="C138" s="0" t="n">
        <f aca="false">[4]Feuil1!$C$49/12</f>
        <v>0.25290619108743</v>
      </c>
    </row>
    <row r="139" customFormat="false" ht="15" hidden="false" customHeight="false" outlineLevel="0" collapsed="false">
      <c r="A139" s="0" t="n">
        <v>2006</v>
      </c>
      <c r="B139" s="0" t="s">
        <v>101</v>
      </c>
      <c r="C139" s="0" t="n">
        <f aca="false">[4]Feuil1!$C$49/12</f>
        <v>0.25290619108743</v>
      </c>
    </row>
    <row r="140" customFormat="false" ht="15" hidden="false" customHeight="false" outlineLevel="0" collapsed="false">
      <c r="A140" s="0" t="n">
        <v>2006</v>
      </c>
      <c r="B140" s="0" t="s">
        <v>102</v>
      </c>
      <c r="C140" s="0" t="n">
        <f aca="false">[4]Feuil1!$C$49/12</f>
        <v>0.25290619108743</v>
      </c>
    </row>
    <row r="141" customFormat="false" ht="15" hidden="false" customHeight="false" outlineLevel="0" collapsed="false">
      <c r="A141" s="0" t="n">
        <v>2006</v>
      </c>
      <c r="B141" s="0" t="s">
        <v>103</v>
      </c>
      <c r="C141" s="0" t="n">
        <f aca="false">[4]Feuil1!$C$49/12</f>
        <v>0.25290619108743</v>
      </c>
    </row>
    <row r="142" customFormat="false" ht="15" hidden="false" customHeight="false" outlineLevel="0" collapsed="false">
      <c r="A142" s="0" t="n">
        <v>2006</v>
      </c>
      <c r="B142" s="0" t="s">
        <v>104</v>
      </c>
      <c r="C142" s="0" t="n">
        <f aca="false">[4]Feuil1!$C$49/12</f>
        <v>0.25290619108743</v>
      </c>
    </row>
    <row r="143" customFormat="false" ht="15" hidden="false" customHeight="false" outlineLevel="0" collapsed="false">
      <c r="A143" s="0" t="n">
        <v>2006</v>
      </c>
      <c r="B143" s="0" t="s">
        <v>105</v>
      </c>
      <c r="C143" s="0" t="n">
        <f aca="false">[4]Feuil1!$C$49/12</f>
        <v>0.25290619108743</v>
      </c>
    </row>
    <row r="144" customFormat="false" ht="15" hidden="false" customHeight="false" outlineLevel="0" collapsed="false">
      <c r="A144" s="0" t="n">
        <v>2006</v>
      </c>
      <c r="B144" s="0" t="s">
        <v>94</v>
      </c>
      <c r="C144" s="0" t="n">
        <f aca="false">[4]Feuil1!$C$49/12</f>
        <v>0.25290619108743</v>
      </c>
    </row>
    <row r="145" customFormat="false" ht="15" hidden="false" customHeight="false" outlineLevel="0" collapsed="false">
      <c r="A145" s="0" t="n">
        <v>2006</v>
      </c>
      <c r="B145" s="0" t="s">
        <v>95</v>
      </c>
      <c r="C145" s="0" t="n">
        <f aca="false">[4]Feuil1!$C$49/12</f>
        <v>0.25290619108743</v>
      </c>
    </row>
    <row r="146" customFormat="false" ht="15" hidden="false" customHeight="false" outlineLevel="0" collapsed="false">
      <c r="A146" s="0" t="n">
        <v>2006</v>
      </c>
      <c r="B146" s="0" t="s">
        <v>96</v>
      </c>
      <c r="C146" s="0" t="n">
        <f aca="false">[4]Feuil1!$C$49/12</f>
        <v>0.25290619108743</v>
      </c>
    </row>
    <row r="147" customFormat="false" ht="15" hidden="false" customHeight="false" outlineLevel="0" collapsed="false">
      <c r="A147" s="0" t="n">
        <v>2006</v>
      </c>
      <c r="B147" s="0" t="s">
        <v>97</v>
      </c>
      <c r="C147" s="0" t="n">
        <f aca="false">[4]Feuil1!$C$49/12</f>
        <v>0.25290619108743</v>
      </c>
    </row>
    <row r="148" customFormat="false" ht="15" hidden="false" customHeight="false" outlineLevel="0" collapsed="false">
      <c r="A148" s="0" t="n">
        <v>2006</v>
      </c>
      <c r="B148" s="0" t="s">
        <v>98</v>
      </c>
      <c r="C148" s="0" t="n">
        <f aca="false">[4]Feuil1!$C$49/12</f>
        <v>0.25290619108743</v>
      </c>
    </row>
    <row r="149" customFormat="false" ht="15" hidden="false" customHeight="false" outlineLevel="0" collapsed="false">
      <c r="A149" s="0" t="n">
        <v>2005</v>
      </c>
      <c r="B149" s="0" t="s">
        <v>99</v>
      </c>
      <c r="C149" s="0" t="n">
        <f aca="false">[4]Feuil1!$C$48/12</f>
        <v>0.200647481929734</v>
      </c>
    </row>
    <row r="150" customFormat="false" ht="15" hidden="false" customHeight="false" outlineLevel="0" collapsed="false">
      <c r="A150" s="0" t="n">
        <v>2005</v>
      </c>
      <c r="B150" s="0" t="s">
        <v>100</v>
      </c>
      <c r="C150" s="0" t="n">
        <f aca="false">[4]Feuil1!$C$48/12</f>
        <v>0.200647481929734</v>
      </c>
    </row>
    <row r="151" customFormat="false" ht="15" hidden="false" customHeight="false" outlineLevel="0" collapsed="false">
      <c r="A151" s="0" t="n">
        <v>2005</v>
      </c>
      <c r="B151" s="0" t="s">
        <v>101</v>
      </c>
      <c r="C151" s="0" t="n">
        <f aca="false">[4]Feuil1!$C$48/12</f>
        <v>0.200647481929734</v>
      </c>
    </row>
    <row r="152" customFormat="false" ht="15" hidden="false" customHeight="false" outlineLevel="0" collapsed="false">
      <c r="A152" s="0" t="n">
        <v>2005</v>
      </c>
      <c r="B152" s="0" t="s">
        <v>102</v>
      </c>
      <c r="C152" s="0" t="n">
        <f aca="false">[4]Feuil1!$C$48/12</f>
        <v>0.200647481929734</v>
      </c>
    </row>
    <row r="153" customFormat="false" ht="15" hidden="false" customHeight="false" outlineLevel="0" collapsed="false">
      <c r="A153" s="0" t="n">
        <v>2005</v>
      </c>
      <c r="B153" s="0" t="s">
        <v>103</v>
      </c>
      <c r="C153" s="0" t="n">
        <f aca="false">[4]Feuil1!$C$48/12</f>
        <v>0.200647481929734</v>
      </c>
    </row>
    <row r="154" customFormat="false" ht="15" hidden="false" customHeight="false" outlineLevel="0" collapsed="false">
      <c r="A154" s="0" t="n">
        <v>2005</v>
      </c>
      <c r="B154" s="0" t="s">
        <v>104</v>
      </c>
      <c r="C154" s="0" t="n">
        <f aca="false">[4]Feuil1!$C$48/12</f>
        <v>0.200647481929734</v>
      </c>
    </row>
    <row r="155" customFormat="false" ht="15" hidden="false" customHeight="false" outlineLevel="0" collapsed="false">
      <c r="A155" s="0" t="n">
        <v>2005</v>
      </c>
      <c r="B155" s="0" t="s">
        <v>105</v>
      </c>
      <c r="C155" s="0" t="n">
        <f aca="false">[4]Feuil1!$C$48/12</f>
        <v>0.200647481929734</v>
      </c>
    </row>
    <row r="156" customFormat="false" ht="15" hidden="false" customHeight="false" outlineLevel="0" collapsed="false">
      <c r="A156" s="0" t="n">
        <v>2005</v>
      </c>
      <c r="B156" s="0" t="s">
        <v>94</v>
      </c>
      <c r="C156" s="0" t="n">
        <f aca="false">[4]Feuil1!$C$48/12</f>
        <v>0.200647481929734</v>
      </c>
    </row>
    <row r="157" customFormat="false" ht="15" hidden="false" customHeight="false" outlineLevel="0" collapsed="false">
      <c r="A157" s="0" t="n">
        <v>2005</v>
      </c>
      <c r="B157" s="0" t="s">
        <v>95</v>
      </c>
      <c r="C157" s="0" t="n">
        <f aca="false">[4]Feuil1!$C$48/12</f>
        <v>0.200647481929734</v>
      </c>
    </row>
    <row r="158" customFormat="false" ht="15" hidden="false" customHeight="false" outlineLevel="0" collapsed="false">
      <c r="A158" s="0" t="n">
        <v>2005</v>
      </c>
      <c r="B158" s="0" t="s">
        <v>96</v>
      </c>
      <c r="C158" s="0" t="n">
        <f aca="false">[4]Feuil1!$C$48/12</f>
        <v>0.200647481929734</v>
      </c>
    </row>
    <row r="159" customFormat="false" ht="15" hidden="false" customHeight="false" outlineLevel="0" collapsed="false">
      <c r="A159" s="0" t="n">
        <v>2005</v>
      </c>
      <c r="B159" s="0" t="s">
        <v>97</v>
      </c>
      <c r="C159" s="0" t="n">
        <f aca="false">[4]Feuil1!$C$48/12</f>
        <v>0.200647481929734</v>
      </c>
    </row>
    <row r="160" customFormat="false" ht="15" hidden="false" customHeight="false" outlineLevel="0" collapsed="false">
      <c r="A160" s="0" t="n">
        <v>2005</v>
      </c>
      <c r="B160" s="0" t="s">
        <v>98</v>
      </c>
      <c r="C160" s="0" t="n">
        <f aca="false">[4]Feuil1!$C$48/12</f>
        <v>0.200647481929734</v>
      </c>
    </row>
    <row r="161" customFormat="false" ht="15" hidden="false" customHeight="false" outlineLevel="0" collapsed="false">
      <c r="A161" s="0" t="n">
        <v>2004</v>
      </c>
      <c r="B161" s="0" t="s">
        <v>99</v>
      </c>
      <c r="C161" s="0" t="n">
        <f aca="false">[4]Feuil1!$C$47/12</f>
        <v>0.228515110784707</v>
      </c>
    </row>
    <row r="162" customFormat="false" ht="15" hidden="false" customHeight="false" outlineLevel="0" collapsed="false">
      <c r="A162" s="0" t="n">
        <v>2004</v>
      </c>
      <c r="B162" s="0" t="s">
        <v>100</v>
      </c>
      <c r="C162" s="0" t="n">
        <f aca="false">[4]Feuil1!$C$47/12</f>
        <v>0.228515110784707</v>
      </c>
    </row>
    <row r="163" customFormat="false" ht="15" hidden="false" customHeight="false" outlineLevel="0" collapsed="false">
      <c r="A163" s="0" t="n">
        <v>2004</v>
      </c>
      <c r="B163" s="0" t="s">
        <v>101</v>
      </c>
      <c r="C163" s="0" t="n">
        <f aca="false">[4]Feuil1!$C$47/12</f>
        <v>0.228515110784707</v>
      </c>
    </row>
    <row r="164" customFormat="false" ht="15" hidden="false" customHeight="false" outlineLevel="0" collapsed="false">
      <c r="A164" s="0" t="n">
        <v>2004</v>
      </c>
      <c r="B164" s="0" t="s">
        <v>102</v>
      </c>
      <c r="C164" s="0" t="n">
        <f aca="false">[4]Feuil1!$C$47/12</f>
        <v>0.228515110784707</v>
      </c>
    </row>
    <row r="165" customFormat="false" ht="15" hidden="false" customHeight="false" outlineLevel="0" collapsed="false">
      <c r="A165" s="0" t="n">
        <v>2004</v>
      </c>
      <c r="B165" s="0" t="s">
        <v>103</v>
      </c>
      <c r="C165" s="0" t="n">
        <f aca="false">[4]Feuil1!$C$47/12</f>
        <v>0.228515110784707</v>
      </c>
    </row>
    <row r="166" customFormat="false" ht="15" hidden="false" customHeight="false" outlineLevel="0" collapsed="false">
      <c r="A166" s="0" t="n">
        <v>2004</v>
      </c>
      <c r="B166" s="0" t="s">
        <v>104</v>
      </c>
      <c r="C166" s="0" t="n">
        <f aca="false">[4]Feuil1!$C$47/12</f>
        <v>0.228515110784707</v>
      </c>
    </row>
    <row r="167" customFormat="false" ht="15" hidden="false" customHeight="false" outlineLevel="0" collapsed="false">
      <c r="A167" s="0" t="n">
        <v>2004</v>
      </c>
      <c r="B167" s="0" t="s">
        <v>105</v>
      </c>
      <c r="C167" s="0" t="n">
        <f aca="false">[4]Feuil1!$C$47/12</f>
        <v>0.228515110784707</v>
      </c>
    </row>
    <row r="168" customFormat="false" ht="15" hidden="false" customHeight="false" outlineLevel="0" collapsed="false">
      <c r="A168" s="0" t="n">
        <v>2004</v>
      </c>
      <c r="B168" s="0" t="s">
        <v>94</v>
      </c>
      <c r="C168" s="0" t="n">
        <f aca="false">[4]Feuil1!$C$47/12</f>
        <v>0.228515110784707</v>
      </c>
    </row>
    <row r="169" customFormat="false" ht="15" hidden="false" customHeight="false" outlineLevel="0" collapsed="false">
      <c r="A169" s="0" t="n">
        <v>2004</v>
      </c>
      <c r="B169" s="0" t="s">
        <v>95</v>
      </c>
      <c r="C169" s="0" t="n">
        <f aca="false">[4]Feuil1!$C$47/12</f>
        <v>0.228515110784707</v>
      </c>
    </row>
    <row r="170" customFormat="false" ht="15" hidden="false" customHeight="false" outlineLevel="0" collapsed="false">
      <c r="A170" s="0" t="n">
        <v>2004</v>
      </c>
      <c r="B170" s="0" t="s">
        <v>96</v>
      </c>
      <c r="C170" s="0" t="n">
        <f aca="false">[4]Feuil1!$C$47/12</f>
        <v>0.228515110784707</v>
      </c>
    </row>
    <row r="171" customFormat="false" ht="15" hidden="false" customHeight="false" outlineLevel="0" collapsed="false">
      <c r="A171" s="0" t="n">
        <v>2004</v>
      </c>
      <c r="B171" s="0" t="s">
        <v>97</v>
      </c>
      <c r="C171" s="0" t="n">
        <f aca="false">[4]Feuil1!$C$47/12</f>
        <v>0.228515110784707</v>
      </c>
    </row>
    <row r="172" customFormat="false" ht="15" hidden="false" customHeight="false" outlineLevel="0" collapsed="false">
      <c r="A172" s="0" t="n">
        <v>2004</v>
      </c>
      <c r="B172" s="0" t="s">
        <v>98</v>
      </c>
      <c r="C172" s="0" t="n">
        <f aca="false">[4]Feuil1!$C$47/12</f>
        <v>0.228515110784707</v>
      </c>
    </row>
    <row r="173" customFormat="false" ht="15" hidden="false" customHeight="false" outlineLevel="0" collapsed="false">
      <c r="A173" s="0" t="n">
        <v>2003</v>
      </c>
      <c r="B173" s="0" t="s">
        <v>99</v>
      </c>
      <c r="C173" s="0" t="n">
        <f aca="false">[4]Feuil1!$C$46/12</f>
        <v>0.660784167102843</v>
      </c>
    </row>
    <row r="174" customFormat="false" ht="15" hidden="false" customHeight="false" outlineLevel="0" collapsed="false">
      <c r="A174" s="0" t="n">
        <v>2003</v>
      </c>
      <c r="B174" s="0" t="s">
        <v>100</v>
      </c>
      <c r="C174" s="0" t="n">
        <f aca="false">[4]Feuil1!$C$46/12</f>
        <v>0.660784167102843</v>
      </c>
    </row>
    <row r="175" customFormat="false" ht="15" hidden="false" customHeight="false" outlineLevel="0" collapsed="false">
      <c r="A175" s="0" t="n">
        <v>2003</v>
      </c>
      <c r="B175" s="0" t="s">
        <v>101</v>
      </c>
      <c r="C175" s="0" t="n">
        <f aca="false">[4]Feuil1!$C$46/12</f>
        <v>0.660784167102843</v>
      </c>
    </row>
    <row r="176" customFormat="false" ht="15" hidden="false" customHeight="false" outlineLevel="0" collapsed="false">
      <c r="A176" s="0" t="n">
        <v>2003</v>
      </c>
      <c r="B176" s="0" t="s">
        <v>102</v>
      </c>
      <c r="C176" s="0" t="n">
        <f aca="false">[4]Feuil1!$C$46/12</f>
        <v>0.660784167102843</v>
      </c>
    </row>
    <row r="177" customFormat="false" ht="15" hidden="false" customHeight="false" outlineLevel="0" collapsed="false">
      <c r="A177" s="0" t="n">
        <v>2003</v>
      </c>
      <c r="B177" s="0" t="s">
        <v>103</v>
      </c>
      <c r="C177" s="0" t="n">
        <f aca="false">[4]Feuil1!$C$46/12</f>
        <v>0.660784167102843</v>
      </c>
    </row>
    <row r="178" customFormat="false" ht="15" hidden="false" customHeight="false" outlineLevel="0" collapsed="false">
      <c r="A178" s="0" t="n">
        <v>2003</v>
      </c>
      <c r="B178" s="0" t="s">
        <v>104</v>
      </c>
      <c r="C178" s="0" t="n">
        <f aca="false">[4]Feuil1!$C$46/12</f>
        <v>0.660784167102843</v>
      </c>
    </row>
    <row r="179" customFormat="false" ht="15" hidden="false" customHeight="false" outlineLevel="0" collapsed="false">
      <c r="A179" s="0" t="n">
        <v>2003</v>
      </c>
      <c r="B179" s="0" t="s">
        <v>105</v>
      </c>
      <c r="C179" s="0" t="n">
        <f aca="false">[4]Feuil1!$C$46/12</f>
        <v>0.660784167102843</v>
      </c>
    </row>
    <row r="180" customFormat="false" ht="15" hidden="false" customHeight="false" outlineLevel="0" collapsed="false">
      <c r="A180" s="0" t="n">
        <v>2003</v>
      </c>
      <c r="B180" s="0" t="s">
        <v>94</v>
      </c>
      <c r="C180" s="0" t="n">
        <f aca="false">[4]Feuil1!$C$46/12</f>
        <v>0.660784167102843</v>
      </c>
    </row>
    <row r="181" customFormat="false" ht="15" hidden="false" customHeight="false" outlineLevel="0" collapsed="false">
      <c r="A181" s="0" t="n">
        <v>2003</v>
      </c>
      <c r="B181" s="0" t="s">
        <v>95</v>
      </c>
      <c r="C181" s="0" t="n">
        <f aca="false">[4]Feuil1!$C$46/12</f>
        <v>0.660784167102843</v>
      </c>
    </row>
    <row r="182" customFormat="false" ht="15" hidden="false" customHeight="false" outlineLevel="0" collapsed="false">
      <c r="A182" s="0" t="n">
        <v>2003</v>
      </c>
      <c r="B182" s="0" t="s">
        <v>96</v>
      </c>
      <c r="C182" s="0" t="n">
        <f aca="false">[4]Feuil1!$C$46/12</f>
        <v>0.660784167102843</v>
      </c>
    </row>
    <row r="183" customFormat="false" ht="15" hidden="false" customHeight="false" outlineLevel="0" collapsed="false">
      <c r="A183" s="0" t="n">
        <v>2003</v>
      </c>
      <c r="B183" s="0" t="s">
        <v>97</v>
      </c>
      <c r="C183" s="0" t="n">
        <f aca="false">[4]Feuil1!$C$46/12</f>
        <v>0.660784167102843</v>
      </c>
    </row>
    <row r="184" customFormat="false" ht="15" hidden="false" customHeight="false" outlineLevel="0" collapsed="false">
      <c r="A184" s="0" t="n">
        <v>2003</v>
      </c>
      <c r="B184" s="0" t="s">
        <v>98</v>
      </c>
      <c r="C184" s="0" t="n">
        <f aca="false">[4]Feuil1!$C$46/12</f>
        <v>0.660784167102843</v>
      </c>
    </row>
    <row r="185" customFormat="false" ht="15" hidden="false" customHeight="false" outlineLevel="0" collapsed="false">
      <c r="A185" s="0" t="n">
        <v>2002</v>
      </c>
      <c r="B185" s="0" t="s">
        <v>99</v>
      </c>
      <c r="C185" s="0" t="n">
        <f aca="false">[4]Feuil1!$C$45/12</f>
        <v>1.04033488100848</v>
      </c>
    </row>
    <row r="186" customFormat="false" ht="15" hidden="false" customHeight="false" outlineLevel="0" collapsed="false">
      <c r="A186" s="0" t="n">
        <v>2002</v>
      </c>
      <c r="B186" s="0" t="s">
        <v>100</v>
      </c>
      <c r="C186" s="0" t="n">
        <f aca="false">[4]Feuil1!$C$45/12</f>
        <v>1.04033488100848</v>
      </c>
    </row>
    <row r="187" customFormat="false" ht="15" hidden="false" customHeight="false" outlineLevel="0" collapsed="false">
      <c r="A187" s="0" t="n">
        <v>2002</v>
      </c>
      <c r="B187" s="0" t="s">
        <v>101</v>
      </c>
      <c r="C187" s="0" t="n">
        <f aca="false">[4]Feuil1!$C$45/12</f>
        <v>1.04033488100848</v>
      </c>
    </row>
    <row r="188" customFormat="false" ht="15" hidden="false" customHeight="false" outlineLevel="0" collapsed="false">
      <c r="A188" s="0" t="n">
        <v>2002</v>
      </c>
      <c r="B188" s="0" t="s">
        <v>102</v>
      </c>
      <c r="C188" s="0" t="n">
        <f aca="false">[4]Feuil1!$C$45/12</f>
        <v>1.04033488100848</v>
      </c>
    </row>
    <row r="189" customFormat="false" ht="15" hidden="false" customHeight="false" outlineLevel="0" collapsed="false">
      <c r="A189" s="0" t="n">
        <v>2002</v>
      </c>
      <c r="B189" s="0" t="s">
        <v>103</v>
      </c>
      <c r="C189" s="0" t="n">
        <f aca="false">[4]Feuil1!$C$45/12</f>
        <v>1.04033488100848</v>
      </c>
    </row>
    <row r="190" customFormat="false" ht="15" hidden="false" customHeight="false" outlineLevel="0" collapsed="false">
      <c r="A190" s="0" t="n">
        <v>2002</v>
      </c>
      <c r="B190" s="0" t="s">
        <v>104</v>
      </c>
      <c r="C190" s="0" t="n">
        <f aca="false">[4]Feuil1!$C$45/12</f>
        <v>1.04033488100848</v>
      </c>
    </row>
    <row r="191" customFormat="false" ht="15" hidden="false" customHeight="false" outlineLevel="0" collapsed="false">
      <c r="A191" s="0" t="n">
        <v>2002</v>
      </c>
      <c r="B191" s="0" t="s">
        <v>105</v>
      </c>
      <c r="C191" s="0" t="n">
        <f aca="false">[4]Feuil1!$C$45/12</f>
        <v>1.04033488100848</v>
      </c>
    </row>
    <row r="192" customFormat="false" ht="15" hidden="false" customHeight="false" outlineLevel="0" collapsed="false">
      <c r="A192" s="0" t="n">
        <v>2002</v>
      </c>
      <c r="B192" s="0" t="s">
        <v>94</v>
      </c>
      <c r="C192" s="0" t="n">
        <f aca="false">[4]Feuil1!$C$45/12</f>
        <v>1.04033488100848</v>
      </c>
    </row>
    <row r="193" customFormat="false" ht="15" hidden="false" customHeight="false" outlineLevel="0" collapsed="false">
      <c r="A193" s="0" t="n">
        <v>2002</v>
      </c>
      <c r="B193" s="0" t="s">
        <v>95</v>
      </c>
      <c r="C193" s="0" t="n">
        <f aca="false">[4]Feuil1!$C$45/12</f>
        <v>1.04033488100848</v>
      </c>
    </row>
    <row r="194" customFormat="false" ht="15" hidden="false" customHeight="false" outlineLevel="0" collapsed="false">
      <c r="A194" s="0" t="n">
        <v>2002</v>
      </c>
      <c r="B194" s="0" t="s">
        <v>96</v>
      </c>
      <c r="C194" s="0" t="n">
        <f aca="false">[4]Feuil1!$C$45/12</f>
        <v>1.04033488100848</v>
      </c>
    </row>
    <row r="195" customFormat="false" ht="15" hidden="false" customHeight="false" outlineLevel="0" collapsed="false">
      <c r="A195" s="0" t="n">
        <v>2002</v>
      </c>
      <c r="B195" s="0" t="s">
        <v>97</v>
      </c>
      <c r="C195" s="0" t="n">
        <f aca="false">[4]Feuil1!$C$45/12</f>
        <v>1.04033488100848</v>
      </c>
    </row>
    <row r="196" customFormat="false" ht="15" hidden="false" customHeight="false" outlineLevel="0" collapsed="false">
      <c r="A196" s="0" t="n">
        <v>2002</v>
      </c>
      <c r="B196" s="0" t="s">
        <v>98</v>
      </c>
      <c r="C196" s="0" t="n">
        <f aca="false">[4]Feuil1!$C$45/12</f>
        <v>1.04033488100848</v>
      </c>
    </row>
    <row r="197" customFormat="false" ht="15" hidden="false" customHeight="false" outlineLevel="0" collapsed="false">
      <c r="A197" s="0" t="n">
        <v>2001</v>
      </c>
      <c r="B197" s="0" t="s">
        <v>99</v>
      </c>
      <c r="C197" s="0" t="n">
        <f aca="false">[4]Feuil1!$C$44/12</f>
        <v>3.13983507851179</v>
      </c>
    </row>
    <row r="198" customFormat="false" ht="15" hidden="false" customHeight="false" outlineLevel="0" collapsed="false">
      <c r="A198" s="0" t="n">
        <v>2001</v>
      </c>
      <c r="B198" s="0" t="s">
        <v>100</v>
      </c>
      <c r="C198" s="0" t="n">
        <f aca="false">[4]Feuil1!$C$44/12</f>
        <v>3.13983507851179</v>
      </c>
    </row>
    <row r="199" customFormat="false" ht="15" hidden="false" customHeight="false" outlineLevel="0" collapsed="false">
      <c r="A199" s="0" t="n">
        <v>2001</v>
      </c>
      <c r="B199" s="0" t="s">
        <v>101</v>
      </c>
      <c r="C199" s="0" t="n">
        <f aca="false">[4]Feuil1!$C$44/12</f>
        <v>3.13983507851179</v>
      </c>
    </row>
    <row r="200" customFormat="false" ht="15" hidden="false" customHeight="false" outlineLevel="0" collapsed="false">
      <c r="A200" s="0" t="n">
        <v>2001</v>
      </c>
      <c r="B200" s="0" t="s">
        <v>102</v>
      </c>
      <c r="C200" s="0" t="n">
        <f aca="false">[4]Feuil1!$C$44/12</f>
        <v>3.13983507851179</v>
      </c>
    </row>
    <row r="201" customFormat="false" ht="15" hidden="false" customHeight="false" outlineLevel="0" collapsed="false">
      <c r="A201" s="0" t="n">
        <v>2001</v>
      </c>
      <c r="B201" s="0" t="s">
        <v>103</v>
      </c>
      <c r="C201" s="0" t="n">
        <f aca="false">[4]Feuil1!$C$44/12</f>
        <v>3.13983507851179</v>
      </c>
    </row>
    <row r="202" customFormat="false" ht="15" hidden="false" customHeight="false" outlineLevel="0" collapsed="false">
      <c r="A202" s="0" t="n">
        <v>2001</v>
      </c>
      <c r="B202" s="0" t="s">
        <v>104</v>
      </c>
      <c r="C202" s="0" t="n">
        <f aca="false">[4]Feuil1!$C$44/12</f>
        <v>3.13983507851179</v>
      </c>
    </row>
    <row r="203" customFormat="false" ht="15" hidden="false" customHeight="false" outlineLevel="0" collapsed="false">
      <c r="A203" s="0" t="n">
        <v>2001</v>
      </c>
      <c r="B203" s="0" t="s">
        <v>105</v>
      </c>
      <c r="C203" s="0" t="n">
        <f aca="false">[4]Feuil1!$C$44/12</f>
        <v>3.13983507851179</v>
      </c>
    </row>
    <row r="204" customFormat="false" ht="15" hidden="false" customHeight="false" outlineLevel="0" collapsed="false">
      <c r="A204" s="0" t="n">
        <v>2001</v>
      </c>
      <c r="B204" s="0" t="s">
        <v>94</v>
      </c>
      <c r="C204" s="0" t="n">
        <f aca="false">[4]Feuil1!$C$44/12</f>
        <v>3.13983507851179</v>
      </c>
    </row>
    <row r="205" customFormat="false" ht="15" hidden="false" customHeight="false" outlineLevel="0" collapsed="false">
      <c r="A205" s="0" t="n">
        <v>2001</v>
      </c>
      <c r="B205" s="0" t="s">
        <v>95</v>
      </c>
      <c r="C205" s="0" t="n">
        <f aca="false">[4]Feuil1!$C$44/12</f>
        <v>3.13983507851179</v>
      </c>
    </row>
    <row r="206" customFormat="false" ht="15" hidden="false" customHeight="false" outlineLevel="0" collapsed="false">
      <c r="A206" s="0" t="n">
        <v>2001</v>
      </c>
      <c r="B206" s="0" t="s">
        <v>96</v>
      </c>
      <c r="C206" s="0" t="n">
        <f aca="false">[4]Feuil1!$C$44/12</f>
        <v>3.13983507851179</v>
      </c>
    </row>
    <row r="207" customFormat="false" ht="15" hidden="false" customHeight="false" outlineLevel="0" collapsed="false">
      <c r="A207" s="0" t="n">
        <v>2001</v>
      </c>
      <c r="B207" s="0" t="s">
        <v>97</v>
      </c>
      <c r="C207" s="0" t="n">
        <f aca="false">[4]Feuil1!$C$44/12</f>
        <v>3.13983507851179</v>
      </c>
    </row>
    <row r="208" customFormat="false" ht="15" hidden="false" customHeight="false" outlineLevel="0" collapsed="false">
      <c r="A208" s="0" t="n">
        <v>2001</v>
      </c>
      <c r="B208" s="0" t="s">
        <v>98</v>
      </c>
      <c r="C208" s="0" t="n">
        <f aca="false">[4]Feuil1!$C$44/12</f>
        <v>3.13983507851179</v>
      </c>
    </row>
    <row r="209" customFormat="false" ht="15" hidden="false" customHeight="false" outlineLevel="0" collapsed="false">
      <c r="A209" s="0" t="n">
        <v>2000</v>
      </c>
      <c r="B209" s="0" t="s">
        <v>99</v>
      </c>
      <c r="C209" s="0" t="n">
        <f aca="false">[4]Feuil1!$C$43/12</f>
        <v>8.00784280775697</v>
      </c>
    </row>
    <row r="210" customFormat="false" ht="15" hidden="false" customHeight="false" outlineLevel="0" collapsed="false">
      <c r="A210" s="0" t="n">
        <v>2000</v>
      </c>
      <c r="B210" s="0" t="s">
        <v>100</v>
      </c>
      <c r="C210" s="0" t="n">
        <f aca="false">[4]Feuil1!$C$43/12</f>
        <v>8.00784280775697</v>
      </c>
    </row>
    <row r="211" customFormat="false" ht="15" hidden="false" customHeight="false" outlineLevel="0" collapsed="false">
      <c r="A211" s="0" t="n">
        <v>2000</v>
      </c>
      <c r="B211" s="0" t="s">
        <v>101</v>
      </c>
      <c r="C211" s="0" t="n">
        <f aca="false">[4]Feuil1!$C$43/12</f>
        <v>8.00784280775697</v>
      </c>
    </row>
    <row r="212" customFormat="false" ht="15" hidden="false" customHeight="false" outlineLevel="0" collapsed="false">
      <c r="A212" s="0" t="n">
        <v>2000</v>
      </c>
      <c r="B212" s="0" t="s">
        <v>102</v>
      </c>
      <c r="C212" s="0" t="n">
        <f aca="false">[4]Feuil1!$C$43/12</f>
        <v>8.00784280775697</v>
      </c>
    </row>
    <row r="213" customFormat="false" ht="15" hidden="false" customHeight="false" outlineLevel="0" collapsed="false">
      <c r="A213" s="0" t="n">
        <v>2000</v>
      </c>
      <c r="B213" s="0" t="s">
        <v>103</v>
      </c>
      <c r="C213" s="0" t="n">
        <f aca="false">[4]Feuil1!$C$43/12</f>
        <v>8.00784280775697</v>
      </c>
    </row>
    <row r="214" customFormat="false" ht="15" hidden="false" customHeight="false" outlineLevel="0" collapsed="false">
      <c r="A214" s="0" t="n">
        <v>2000</v>
      </c>
      <c r="B214" s="0" t="s">
        <v>104</v>
      </c>
      <c r="C214" s="0" t="n">
        <f aca="false">[4]Feuil1!$C$43/12</f>
        <v>8.00784280775697</v>
      </c>
    </row>
    <row r="215" customFormat="false" ht="15" hidden="false" customHeight="false" outlineLevel="0" collapsed="false">
      <c r="A215" s="0" t="n">
        <v>2000</v>
      </c>
      <c r="B215" s="0" t="s">
        <v>105</v>
      </c>
      <c r="C215" s="0" t="n">
        <f aca="false">[4]Feuil1!$C$43/12</f>
        <v>8.00784280775697</v>
      </c>
    </row>
    <row r="216" customFormat="false" ht="15" hidden="false" customHeight="false" outlineLevel="0" collapsed="false">
      <c r="A216" s="0" t="n">
        <v>2000</v>
      </c>
      <c r="B216" s="0" t="s">
        <v>94</v>
      </c>
      <c r="C216" s="0" t="n">
        <f aca="false">[4]Feuil1!$C$43/12</f>
        <v>8.00784280775697</v>
      </c>
    </row>
    <row r="217" customFormat="false" ht="15" hidden="false" customHeight="false" outlineLevel="0" collapsed="false">
      <c r="A217" s="0" t="n">
        <v>2000</v>
      </c>
      <c r="B217" s="0" t="s">
        <v>95</v>
      </c>
      <c r="C217" s="0" t="n">
        <f aca="false">[4]Feuil1!$C$43/12</f>
        <v>8.00784280775697</v>
      </c>
    </row>
    <row r="218" customFormat="false" ht="15" hidden="false" customHeight="false" outlineLevel="0" collapsed="false">
      <c r="A218" s="0" t="n">
        <v>2000</v>
      </c>
      <c r="B218" s="0" t="s">
        <v>96</v>
      </c>
      <c r="C218" s="0" t="n">
        <f aca="false">[4]Feuil1!$C$43/12</f>
        <v>8.00784280775697</v>
      </c>
    </row>
    <row r="219" customFormat="false" ht="15" hidden="false" customHeight="false" outlineLevel="0" collapsed="false">
      <c r="A219" s="0" t="n">
        <v>2000</v>
      </c>
      <c r="B219" s="0" t="s">
        <v>97</v>
      </c>
      <c r="C219" s="0" t="n">
        <f aca="false">[4]Feuil1!$C$43/12</f>
        <v>8.00784280775697</v>
      </c>
    </row>
    <row r="220" customFormat="false" ht="15" hidden="false" customHeight="false" outlineLevel="0" collapsed="false">
      <c r="A220" s="0" t="n">
        <v>2000</v>
      </c>
      <c r="B220" s="0" t="s">
        <v>98</v>
      </c>
      <c r="C220" s="0" t="n">
        <f aca="false">[4]Feuil1!$C$43/12</f>
        <v>8.00784280775697</v>
      </c>
    </row>
    <row r="221" customFormat="false" ht="15" hidden="false" customHeight="false" outlineLevel="0" collapsed="false">
      <c r="A221" s="0" t="n">
        <v>1999</v>
      </c>
      <c r="B221" s="0" t="s">
        <v>99</v>
      </c>
      <c r="C221" s="0" t="n">
        <f aca="false">[4]Feuil1!$C$42/12</f>
        <v>4.35352924229327</v>
      </c>
    </row>
    <row r="222" customFormat="false" ht="15" hidden="false" customHeight="false" outlineLevel="0" collapsed="false">
      <c r="A222" s="0" t="n">
        <v>1999</v>
      </c>
      <c r="B222" s="0" t="s">
        <v>100</v>
      </c>
      <c r="C222" s="0" t="n">
        <f aca="false">[4]Feuil1!$C$42/12</f>
        <v>4.35352924229327</v>
      </c>
    </row>
    <row r="223" customFormat="false" ht="15" hidden="false" customHeight="false" outlineLevel="0" collapsed="false">
      <c r="A223" s="0" t="n">
        <v>1999</v>
      </c>
      <c r="B223" s="0" t="s">
        <v>101</v>
      </c>
      <c r="C223" s="0" t="n">
        <f aca="false">[4]Feuil1!$C$42/12</f>
        <v>4.35352924229327</v>
      </c>
    </row>
    <row r="224" customFormat="false" ht="15" hidden="false" customHeight="false" outlineLevel="0" collapsed="false">
      <c r="A224" s="0" t="n">
        <v>1999</v>
      </c>
      <c r="B224" s="0" t="s">
        <v>102</v>
      </c>
      <c r="C224" s="0" t="n">
        <f aca="false">[4]Feuil1!$C$42/12</f>
        <v>4.35352924229327</v>
      </c>
    </row>
    <row r="225" customFormat="false" ht="15" hidden="false" customHeight="false" outlineLevel="0" collapsed="false">
      <c r="A225" s="0" t="n">
        <v>1999</v>
      </c>
      <c r="B225" s="0" t="s">
        <v>103</v>
      </c>
      <c r="C225" s="0" t="n">
        <f aca="false">[4]Feuil1!$C$42/12</f>
        <v>4.35352924229327</v>
      </c>
    </row>
    <row r="226" customFormat="false" ht="15" hidden="false" customHeight="false" outlineLevel="0" collapsed="false">
      <c r="A226" s="0" t="n">
        <v>1999</v>
      </c>
      <c r="B226" s="0" t="s">
        <v>104</v>
      </c>
      <c r="C226" s="0" t="n">
        <f aca="false">[4]Feuil1!$C$42/12</f>
        <v>4.35352924229327</v>
      </c>
    </row>
    <row r="227" customFormat="false" ht="15" hidden="false" customHeight="false" outlineLevel="0" collapsed="false">
      <c r="A227" s="0" t="n">
        <v>1999</v>
      </c>
      <c r="B227" s="0" t="s">
        <v>105</v>
      </c>
      <c r="C227" s="0" t="n">
        <f aca="false">[4]Feuil1!$C$42/12</f>
        <v>4.35352924229327</v>
      </c>
    </row>
    <row r="228" customFormat="false" ht="15" hidden="false" customHeight="false" outlineLevel="0" collapsed="false">
      <c r="A228" s="0" t="n">
        <v>1999</v>
      </c>
      <c r="B228" s="0" t="s">
        <v>94</v>
      </c>
      <c r="C228" s="0" t="n">
        <f aca="false">[4]Feuil1!$C$42/12</f>
        <v>4.35352924229327</v>
      </c>
    </row>
    <row r="229" customFormat="false" ht="15" hidden="false" customHeight="false" outlineLevel="0" collapsed="false">
      <c r="A229" s="0" t="n">
        <v>1999</v>
      </c>
      <c r="B229" s="0" t="s">
        <v>95</v>
      </c>
      <c r="C229" s="0" t="n">
        <f aca="false">[4]Feuil1!$C$42/12</f>
        <v>4.35352924229327</v>
      </c>
    </row>
    <row r="230" customFormat="false" ht="15" hidden="false" customHeight="false" outlineLevel="0" collapsed="false">
      <c r="A230" s="0" t="n">
        <v>1999</v>
      </c>
      <c r="B230" s="0" t="s">
        <v>96</v>
      </c>
      <c r="C230" s="0" t="n">
        <f aca="false">[4]Feuil1!$C$42/12</f>
        <v>4.35352924229327</v>
      </c>
    </row>
    <row r="231" customFormat="false" ht="15" hidden="false" customHeight="false" outlineLevel="0" collapsed="false">
      <c r="A231" s="0" t="n">
        <v>1999</v>
      </c>
      <c r="B231" s="0" t="s">
        <v>97</v>
      </c>
      <c r="C231" s="0" t="n">
        <f aca="false">[4]Feuil1!$C$42/12</f>
        <v>4.35352924229327</v>
      </c>
    </row>
    <row r="232" customFormat="false" ht="15" hidden="false" customHeight="false" outlineLevel="0" collapsed="false">
      <c r="A232" s="0" t="n">
        <v>1999</v>
      </c>
      <c r="B232" s="0" t="s">
        <v>98</v>
      </c>
      <c r="C232" s="0" t="n">
        <f aca="false">[4]Feuil1!$C$42/12</f>
        <v>4.35352924229327</v>
      </c>
    </row>
    <row r="233" customFormat="false" ht="15" hidden="false" customHeight="false" outlineLevel="0" collapsed="false">
      <c r="A233" s="0" t="n">
        <v>1998</v>
      </c>
      <c r="B233" s="0" t="s">
        <v>99</v>
      </c>
      <c r="C233" s="0" t="n">
        <f aca="false">[4]Feuil1!$C$41/12</f>
        <v>3.00820276353146</v>
      </c>
    </row>
    <row r="234" customFormat="false" ht="15" hidden="false" customHeight="false" outlineLevel="0" collapsed="false">
      <c r="A234" s="0" t="n">
        <v>1998</v>
      </c>
      <c r="B234" s="0" t="s">
        <v>100</v>
      </c>
      <c r="C234" s="0" t="n">
        <f aca="false">[4]Feuil1!$C$41/12</f>
        <v>3.00820276353146</v>
      </c>
    </row>
    <row r="235" customFormat="false" ht="15" hidden="false" customHeight="false" outlineLevel="0" collapsed="false">
      <c r="A235" s="0" t="n">
        <v>1998</v>
      </c>
      <c r="B235" s="0" t="s">
        <v>101</v>
      </c>
      <c r="C235" s="0" t="n">
        <f aca="false">[4]Feuil1!$C$41/12</f>
        <v>3.00820276353146</v>
      </c>
    </row>
    <row r="236" customFormat="false" ht="15" hidden="false" customHeight="false" outlineLevel="0" collapsed="false">
      <c r="A236" s="0" t="n">
        <v>1998</v>
      </c>
      <c r="B236" s="0" t="s">
        <v>102</v>
      </c>
      <c r="C236" s="0" t="n">
        <f aca="false">[4]Feuil1!$C$41/12</f>
        <v>3.00820276353146</v>
      </c>
    </row>
    <row r="237" customFormat="false" ht="15" hidden="false" customHeight="false" outlineLevel="0" collapsed="false">
      <c r="A237" s="0" t="n">
        <v>1998</v>
      </c>
      <c r="B237" s="0" t="s">
        <v>103</v>
      </c>
      <c r="C237" s="0" t="n">
        <f aca="false">[4]Feuil1!$C$41/12</f>
        <v>3.00820276353146</v>
      </c>
    </row>
    <row r="238" customFormat="false" ht="15" hidden="false" customHeight="false" outlineLevel="0" collapsed="false">
      <c r="A238" s="0" t="n">
        <v>1998</v>
      </c>
      <c r="B238" s="0" t="s">
        <v>104</v>
      </c>
      <c r="C238" s="0" t="n">
        <f aca="false">[4]Feuil1!$C$41/12</f>
        <v>3.00820276353146</v>
      </c>
    </row>
    <row r="239" customFormat="false" ht="15" hidden="false" customHeight="false" outlineLevel="0" collapsed="false">
      <c r="A239" s="0" t="n">
        <v>1998</v>
      </c>
      <c r="B239" s="0" t="s">
        <v>105</v>
      </c>
      <c r="C239" s="0" t="n">
        <f aca="false">[4]Feuil1!$C$41/12</f>
        <v>3.00820276353146</v>
      </c>
    </row>
    <row r="240" customFormat="false" ht="15" hidden="false" customHeight="false" outlineLevel="0" collapsed="false">
      <c r="A240" s="0" t="n">
        <v>1998</v>
      </c>
      <c r="B240" s="0" t="s">
        <v>94</v>
      </c>
      <c r="C240" s="0" t="n">
        <f aca="false">[4]Feuil1!$C$41/12</f>
        <v>3.00820276353146</v>
      </c>
    </row>
    <row r="241" customFormat="false" ht="15" hidden="false" customHeight="false" outlineLevel="0" collapsed="false">
      <c r="A241" s="0" t="n">
        <v>1998</v>
      </c>
      <c r="B241" s="0" t="s">
        <v>95</v>
      </c>
      <c r="C241" s="0" t="n">
        <f aca="false">[4]Feuil1!$C$41/12</f>
        <v>3.00820276353146</v>
      </c>
    </row>
    <row r="242" customFormat="false" ht="15" hidden="false" customHeight="false" outlineLevel="0" collapsed="false">
      <c r="A242" s="0" t="n">
        <v>1998</v>
      </c>
      <c r="B242" s="0" t="s">
        <v>96</v>
      </c>
      <c r="C242" s="0" t="n">
        <f aca="false">[4]Feuil1!$C$41/12</f>
        <v>3.00820276353146</v>
      </c>
    </row>
    <row r="243" customFormat="false" ht="15" hidden="false" customHeight="false" outlineLevel="0" collapsed="false">
      <c r="A243" s="0" t="n">
        <v>1998</v>
      </c>
      <c r="B243" s="0" t="s">
        <v>97</v>
      </c>
      <c r="C243" s="0" t="n">
        <f aca="false">[4]Feuil1!$C$41/12</f>
        <v>3.00820276353146</v>
      </c>
    </row>
    <row r="244" customFormat="false" ht="15" hidden="false" customHeight="false" outlineLevel="0" collapsed="false">
      <c r="A244" s="0" t="n">
        <v>1998</v>
      </c>
      <c r="B244" s="0" t="s">
        <v>98</v>
      </c>
      <c r="C244" s="0" t="n">
        <f aca="false">[4]Feuil1!$C$41/12</f>
        <v>3.00820276353146</v>
      </c>
    </row>
    <row r="245" customFormat="false" ht="15" hidden="false" customHeight="false" outlineLevel="0" collapsed="false">
      <c r="A245" s="0" t="n">
        <v>1997</v>
      </c>
      <c r="B245" s="0" t="s">
        <v>99</v>
      </c>
      <c r="C245" s="0" t="n">
        <f aca="false">[4]Feuil1!$C$40/12</f>
        <v>2.55358167363326</v>
      </c>
    </row>
    <row r="246" customFormat="false" ht="15" hidden="false" customHeight="false" outlineLevel="0" collapsed="false">
      <c r="A246" s="0" t="n">
        <v>1997</v>
      </c>
      <c r="B246" s="0" t="s">
        <v>100</v>
      </c>
      <c r="C246" s="0" t="n">
        <f aca="false">[4]Feuil1!$C$40/12</f>
        <v>2.55358167363326</v>
      </c>
    </row>
    <row r="247" customFormat="false" ht="15" hidden="false" customHeight="false" outlineLevel="0" collapsed="false">
      <c r="A247" s="0" t="n">
        <v>1997</v>
      </c>
      <c r="B247" s="0" t="s">
        <v>101</v>
      </c>
      <c r="C247" s="0" t="n">
        <f aca="false">[4]Feuil1!$C$40/12</f>
        <v>2.55358167363326</v>
      </c>
    </row>
    <row r="248" customFormat="false" ht="15" hidden="false" customHeight="false" outlineLevel="0" collapsed="false">
      <c r="A248" s="0" t="n">
        <v>1997</v>
      </c>
      <c r="B248" s="0" t="s">
        <v>102</v>
      </c>
      <c r="C248" s="0" t="n">
        <f aca="false">[4]Feuil1!$C$40/12</f>
        <v>2.55358167363326</v>
      </c>
    </row>
    <row r="249" customFormat="false" ht="15" hidden="false" customHeight="false" outlineLevel="0" collapsed="false">
      <c r="A249" s="0" t="n">
        <v>1997</v>
      </c>
      <c r="B249" s="0" t="s">
        <v>103</v>
      </c>
      <c r="C249" s="0" t="n">
        <f aca="false">[4]Feuil1!$C$40/12</f>
        <v>2.55358167363326</v>
      </c>
    </row>
    <row r="250" customFormat="false" ht="15" hidden="false" customHeight="false" outlineLevel="0" collapsed="false">
      <c r="A250" s="0" t="n">
        <v>1997</v>
      </c>
      <c r="B250" s="0" t="s">
        <v>104</v>
      </c>
      <c r="C250" s="0" t="n">
        <f aca="false">[4]Feuil1!$C$40/12</f>
        <v>2.55358167363326</v>
      </c>
    </row>
    <row r="251" customFormat="false" ht="15" hidden="false" customHeight="false" outlineLevel="0" collapsed="false">
      <c r="A251" s="0" t="n">
        <v>1997</v>
      </c>
      <c r="B251" s="0" t="s">
        <v>105</v>
      </c>
      <c r="C251" s="0" t="n">
        <f aca="false">[4]Feuil1!$C$40/12</f>
        <v>2.55358167363326</v>
      </c>
    </row>
    <row r="252" customFormat="false" ht="15" hidden="false" customHeight="false" outlineLevel="0" collapsed="false">
      <c r="A252" s="0" t="n">
        <v>1997</v>
      </c>
      <c r="B252" s="0" t="s">
        <v>94</v>
      </c>
      <c r="C252" s="0" t="n">
        <f aca="false">[4]Feuil1!$C$40/12</f>
        <v>2.55358167363326</v>
      </c>
    </row>
    <row r="253" customFormat="false" ht="15" hidden="false" customHeight="false" outlineLevel="0" collapsed="false">
      <c r="A253" s="0" t="n">
        <v>1997</v>
      </c>
      <c r="B253" s="0" t="s">
        <v>95</v>
      </c>
      <c r="C253" s="0" t="n">
        <f aca="false">[4]Feuil1!$C$40/12</f>
        <v>2.55358167363326</v>
      </c>
    </row>
    <row r="254" customFormat="false" ht="15" hidden="false" customHeight="false" outlineLevel="0" collapsed="false">
      <c r="A254" s="0" t="n">
        <v>1997</v>
      </c>
      <c r="B254" s="0" t="s">
        <v>96</v>
      </c>
      <c r="C254" s="0" t="n">
        <f aca="false">[4]Feuil1!$C$40/12</f>
        <v>2.55358167363326</v>
      </c>
    </row>
    <row r="255" customFormat="false" ht="15" hidden="false" customHeight="false" outlineLevel="0" collapsed="false">
      <c r="A255" s="0" t="n">
        <v>1997</v>
      </c>
      <c r="B255" s="0" t="s">
        <v>97</v>
      </c>
      <c r="C255" s="0" t="n">
        <f aca="false">[4]Feuil1!$C$40/12</f>
        <v>2.55358167363326</v>
      </c>
    </row>
    <row r="256" customFormat="false" ht="15" hidden="false" customHeight="false" outlineLevel="0" collapsed="false">
      <c r="A256" s="0" t="n">
        <v>1997</v>
      </c>
      <c r="B256" s="0" t="s">
        <v>98</v>
      </c>
      <c r="C256" s="0" t="n">
        <f aca="false">[4]Feuil1!$C$40/12</f>
        <v>2.55358167363326</v>
      </c>
    </row>
    <row r="257" customFormat="false" ht="15" hidden="false" customHeight="false" outlineLevel="0" collapsed="false">
      <c r="A257" s="0" t="n">
        <v>1996</v>
      </c>
      <c r="B257" s="0" t="s">
        <v>99</v>
      </c>
      <c r="C257" s="0" t="n">
        <f aca="false">[4]Feuil1!$C$39/12</f>
        <v>2.0310907237513</v>
      </c>
    </row>
    <row r="258" customFormat="false" ht="15" hidden="false" customHeight="false" outlineLevel="0" collapsed="false">
      <c r="A258" s="0" t="n">
        <v>1996</v>
      </c>
      <c r="B258" s="0" t="s">
        <v>100</v>
      </c>
      <c r="C258" s="0" t="n">
        <f aca="false">[4]Feuil1!$C$39/12</f>
        <v>2.0310907237513</v>
      </c>
    </row>
    <row r="259" customFormat="false" ht="15" hidden="false" customHeight="false" outlineLevel="0" collapsed="false">
      <c r="A259" s="0" t="n">
        <v>1996</v>
      </c>
      <c r="B259" s="0" t="s">
        <v>101</v>
      </c>
      <c r="C259" s="0" t="n">
        <f aca="false">[4]Feuil1!$C$39/12</f>
        <v>2.0310907237513</v>
      </c>
    </row>
    <row r="260" customFormat="false" ht="15" hidden="false" customHeight="false" outlineLevel="0" collapsed="false">
      <c r="A260" s="0" t="n">
        <v>1996</v>
      </c>
      <c r="B260" s="0" t="s">
        <v>102</v>
      </c>
      <c r="C260" s="0" t="n">
        <f aca="false">[4]Feuil1!$C$39/12</f>
        <v>2.0310907237513</v>
      </c>
    </row>
    <row r="261" customFormat="false" ht="15" hidden="false" customHeight="false" outlineLevel="0" collapsed="false">
      <c r="A261" s="0" t="n">
        <v>1996</v>
      </c>
      <c r="B261" s="0" t="s">
        <v>103</v>
      </c>
      <c r="C261" s="0" t="n">
        <f aca="false">[4]Feuil1!$C$39/12</f>
        <v>2.0310907237513</v>
      </c>
    </row>
    <row r="262" customFormat="false" ht="15" hidden="false" customHeight="false" outlineLevel="0" collapsed="false">
      <c r="A262" s="0" t="n">
        <v>1996</v>
      </c>
      <c r="B262" s="0" t="s">
        <v>104</v>
      </c>
      <c r="C262" s="0" t="n">
        <f aca="false">[4]Feuil1!$C$39/12</f>
        <v>2.0310907237513</v>
      </c>
    </row>
    <row r="263" customFormat="false" ht="15" hidden="false" customHeight="false" outlineLevel="0" collapsed="false">
      <c r="A263" s="0" t="n">
        <v>1996</v>
      </c>
      <c r="B263" s="0" t="s">
        <v>105</v>
      </c>
      <c r="C263" s="0" t="n">
        <f aca="false">[4]Feuil1!$C$39/12</f>
        <v>2.0310907237513</v>
      </c>
    </row>
    <row r="264" customFormat="false" ht="15" hidden="false" customHeight="false" outlineLevel="0" collapsed="false">
      <c r="A264" s="0" t="n">
        <v>1996</v>
      </c>
      <c r="B264" s="0" t="s">
        <v>94</v>
      </c>
      <c r="C264" s="0" t="n">
        <f aca="false">[4]Feuil1!$C$39/12</f>
        <v>2.0310907237513</v>
      </c>
    </row>
    <row r="265" customFormat="false" ht="15" hidden="false" customHeight="false" outlineLevel="0" collapsed="false">
      <c r="A265" s="0" t="n">
        <v>1996</v>
      </c>
      <c r="B265" s="0" t="s">
        <v>95</v>
      </c>
      <c r="C265" s="0" t="n">
        <f aca="false">[4]Feuil1!$C$39/12</f>
        <v>2.0310907237513</v>
      </c>
    </row>
    <row r="266" customFormat="false" ht="15" hidden="false" customHeight="false" outlineLevel="0" collapsed="false">
      <c r="A266" s="0" t="n">
        <v>1996</v>
      </c>
      <c r="B266" s="0" t="s">
        <v>96</v>
      </c>
      <c r="C266" s="0" t="n">
        <f aca="false">[4]Feuil1!$C$39/12</f>
        <v>2.0310907237513</v>
      </c>
    </row>
    <row r="267" customFormat="false" ht="15" hidden="false" customHeight="false" outlineLevel="0" collapsed="false">
      <c r="A267" s="0" t="n">
        <v>1996</v>
      </c>
      <c r="B267" s="0" t="s">
        <v>97</v>
      </c>
      <c r="C267" s="0" t="n">
        <f aca="false">[4]Feuil1!$C$39/12</f>
        <v>2.0310907237513</v>
      </c>
    </row>
    <row r="268" customFormat="false" ht="15" hidden="false" customHeight="false" outlineLevel="0" collapsed="false">
      <c r="A268" s="0" t="n">
        <v>1996</v>
      </c>
      <c r="B268" s="0" t="s">
        <v>98</v>
      </c>
      <c r="C268" s="0" t="n">
        <f aca="false">[4]Feuil1!$C$39/12</f>
        <v>2.0310907237513</v>
      </c>
    </row>
    <row r="269" customFormat="false" ht="15" hidden="false" customHeight="false" outlineLevel="0" collapsed="false">
      <c r="A269" s="0" t="n">
        <v>1995</v>
      </c>
      <c r="B269" s="0" t="s">
        <v>99</v>
      </c>
      <c r="C269" s="0" t="n">
        <f aca="false">[4]Feuil1!$C$38/12</f>
        <v>1.90717775272454</v>
      </c>
    </row>
    <row r="270" customFormat="false" ht="15" hidden="false" customHeight="false" outlineLevel="0" collapsed="false">
      <c r="A270" s="0" t="n">
        <v>1995</v>
      </c>
      <c r="B270" s="0" t="s">
        <v>100</v>
      </c>
      <c r="C270" s="0" t="n">
        <f aca="false">[4]Feuil1!$C$38/12</f>
        <v>1.90717775272454</v>
      </c>
    </row>
    <row r="271" customFormat="false" ht="15" hidden="false" customHeight="false" outlineLevel="0" collapsed="false">
      <c r="A271" s="0" t="n">
        <v>1995</v>
      </c>
      <c r="B271" s="0" t="s">
        <v>101</v>
      </c>
      <c r="C271" s="0" t="n">
        <f aca="false">[4]Feuil1!$C$38/12</f>
        <v>1.90717775272454</v>
      </c>
    </row>
    <row r="272" customFormat="false" ht="15" hidden="false" customHeight="false" outlineLevel="0" collapsed="false">
      <c r="A272" s="0" t="n">
        <v>1995</v>
      </c>
      <c r="B272" s="0" t="s">
        <v>102</v>
      </c>
      <c r="C272" s="0" t="n">
        <f aca="false">[4]Feuil1!$C$38/12</f>
        <v>1.90717775272454</v>
      </c>
    </row>
    <row r="273" customFormat="false" ht="15" hidden="false" customHeight="false" outlineLevel="0" collapsed="false">
      <c r="A273" s="0" t="n">
        <v>1995</v>
      </c>
      <c r="B273" s="0" t="s">
        <v>103</v>
      </c>
      <c r="C273" s="0" t="n">
        <f aca="false">[4]Feuil1!$C$38/12</f>
        <v>1.90717775272454</v>
      </c>
    </row>
    <row r="274" customFormat="false" ht="15" hidden="false" customHeight="false" outlineLevel="0" collapsed="false">
      <c r="A274" s="0" t="n">
        <v>1995</v>
      </c>
      <c r="B274" s="0" t="s">
        <v>104</v>
      </c>
      <c r="C274" s="0" t="n">
        <f aca="false">[4]Feuil1!$C$38/12</f>
        <v>1.90717775272454</v>
      </c>
    </row>
    <row r="275" customFormat="false" ht="15" hidden="false" customHeight="false" outlineLevel="0" collapsed="false">
      <c r="A275" s="0" t="n">
        <v>1995</v>
      </c>
      <c r="B275" s="0" t="s">
        <v>105</v>
      </c>
      <c r="C275" s="0" t="n">
        <f aca="false">[4]Feuil1!$C$38/12</f>
        <v>1.90717775272454</v>
      </c>
    </row>
    <row r="276" customFormat="false" ht="15" hidden="false" customHeight="false" outlineLevel="0" collapsed="false">
      <c r="A276" s="0" t="n">
        <v>1995</v>
      </c>
      <c r="B276" s="0" t="s">
        <v>94</v>
      </c>
      <c r="C276" s="0" t="n">
        <f aca="false">[4]Feuil1!$C$38/12</f>
        <v>1.90717775272454</v>
      </c>
    </row>
    <row r="277" customFormat="false" ht="15" hidden="false" customHeight="false" outlineLevel="0" collapsed="false">
      <c r="A277" s="0" t="n">
        <v>1995</v>
      </c>
      <c r="B277" s="0" t="s">
        <v>95</v>
      </c>
      <c r="C277" s="0" t="n">
        <f aca="false">[4]Feuil1!$C$38/12</f>
        <v>1.90717775272454</v>
      </c>
    </row>
    <row r="278" customFormat="false" ht="15" hidden="false" customHeight="false" outlineLevel="0" collapsed="false">
      <c r="A278" s="0" t="n">
        <v>1995</v>
      </c>
      <c r="B278" s="0" t="s">
        <v>96</v>
      </c>
      <c r="C278" s="0" t="n">
        <f aca="false">[4]Feuil1!$C$38/12</f>
        <v>1.90717775272454</v>
      </c>
    </row>
    <row r="279" customFormat="false" ht="15" hidden="false" customHeight="false" outlineLevel="0" collapsed="false">
      <c r="A279" s="0" t="n">
        <v>1995</v>
      </c>
      <c r="B279" s="0" t="s">
        <v>97</v>
      </c>
      <c r="C279" s="0" t="n">
        <f aca="false">[4]Feuil1!$C$38/12</f>
        <v>1.90717775272454</v>
      </c>
    </row>
    <row r="280" customFormat="false" ht="15" hidden="false" customHeight="false" outlineLevel="0" collapsed="false">
      <c r="A280" s="0" t="n">
        <v>1995</v>
      </c>
      <c r="B280" s="0" t="s">
        <v>98</v>
      </c>
      <c r="C280" s="0" t="n">
        <f aca="false">[4]Feuil1!$C$38/12</f>
        <v>1.90717775272454</v>
      </c>
    </row>
    <row r="281" customFormat="false" ht="15" hidden="false" customHeight="false" outlineLevel="0" collapsed="false">
      <c r="A281" s="0" t="n">
        <v>1994</v>
      </c>
      <c r="B281" s="0" t="s">
        <v>99</v>
      </c>
      <c r="C281" s="0" t="n">
        <f aca="false">[4]Feuil1!$C$37/12</f>
        <v>2.28687739463602</v>
      </c>
    </row>
    <row r="282" customFormat="false" ht="15" hidden="false" customHeight="false" outlineLevel="0" collapsed="false">
      <c r="A282" s="0" t="n">
        <v>1994</v>
      </c>
      <c r="B282" s="0" t="s">
        <v>100</v>
      </c>
      <c r="C282" s="0" t="n">
        <f aca="false">[4]Feuil1!$C$37/12</f>
        <v>2.28687739463602</v>
      </c>
    </row>
    <row r="283" customFormat="false" ht="15" hidden="false" customHeight="false" outlineLevel="0" collapsed="false">
      <c r="A283" s="0" t="n">
        <v>1994</v>
      </c>
      <c r="B283" s="0" t="s">
        <v>101</v>
      </c>
      <c r="C283" s="0" t="n">
        <f aca="false">[4]Feuil1!$C$37/12</f>
        <v>2.28687739463602</v>
      </c>
    </row>
    <row r="284" customFormat="false" ht="15" hidden="false" customHeight="false" outlineLevel="0" collapsed="false">
      <c r="A284" s="0" t="n">
        <v>1994</v>
      </c>
      <c r="B284" s="0" t="s">
        <v>102</v>
      </c>
      <c r="C284" s="0" t="n">
        <f aca="false">[4]Feuil1!$C$37/12</f>
        <v>2.28687739463602</v>
      </c>
    </row>
    <row r="285" customFormat="false" ht="15" hidden="false" customHeight="false" outlineLevel="0" collapsed="false">
      <c r="A285" s="0" t="n">
        <v>1994</v>
      </c>
      <c r="B285" s="0" t="s">
        <v>103</v>
      </c>
      <c r="C285" s="0" t="n">
        <f aca="false">[4]Feuil1!$C$37/12</f>
        <v>2.28687739463602</v>
      </c>
    </row>
    <row r="286" customFormat="false" ht="15" hidden="false" customHeight="false" outlineLevel="0" collapsed="false">
      <c r="A286" s="0" t="n">
        <v>1994</v>
      </c>
      <c r="B286" s="0" t="s">
        <v>104</v>
      </c>
      <c r="C286" s="0" t="n">
        <f aca="false">[4]Feuil1!$C$37/12</f>
        <v>2.28687739463602</v>
      </c>
    </row>
    <row r="287" customFormat="false" ht="15" hidden="false" customHeight="false" outlineLevel="0" collapsed="false">
      <c r="A287" s="0" t="n">
        <v>1994</v>
      </c>
      <c r="B287" s="0" t="s">
        <v>105</v>
      </c>
      <c r="C287" s="0" t="n">
        <f aca="false">[4]Feuil1!$C$37/12</f>
        <v>2.28687739463602</v>
      </c>
    </row>
    <row r="288" customFormat="false" ht="15" hidden="false" customHeight="false" outlineLevel="0" collapsed="false">
      <c r="A288" s="0" t="n">
        <v>1994</v>
      </c>
      <c r="B288" s="0" t="s">
        <v>94</v>
      </c>
      <c r="C288" s="0" t="n">
        <f aca="false">[4]Feuil1!$C$37/12</f>
        <v>2.28687739463602</v>
      </c>
    </row>
    <row r="289" customFormat="false" ht="15" hidden="false" customHeight="false" outlineLevel="0" collapsed="false">
      <c r="A289" s="0" t="n">
        <v>1994</v>
      </c>
      <c r="B289" s="0" t="s">
        <v>95</v>
      </c>
      <c r="C289" s="0" t="n">
        <f aca="false">[4]Feuil1!$C$37/12</f>
        <v>2.28687739463602</v>
      </c>
    </row>
    <row r="290" customFormat="false" ht="15" hidden="false" customHeight="false" outlineLevel="0" collapsed="false">
      <c r="A290" s="0" t="n">
        <v>1994</v>
      </c>
      <c r="B290" s="0" t="s">
        <v>96</v>
      </c>
      <c r="C290" s="0" t="n">
        <f aca="false">[4]Feuil1!$C$37/12</f>
        <v>2.28687739463602</v>
      </c>
    </row>
    <row r="291" customFormat="false" ht="15" hidden="false" customHeight="false" outlineLevel="0" collapsed="false">
      <c r="A291" s="0" t="n">
        <v>1994</v>
      </c>
      <c r="B291" s="0" t="s">
        <v>97</v>
      </c>
      <c r="C291" s="0" t="n">
        <f aca="false">[4]Feuil1!$C$37/12</f>
        <v>2.28687739463602</v>
      </c>
    </row>
    <row r="292" customFormat="false" ht="15" hidden="false" customHeight="false" outlineLevel="0" collapsed="false">
      <c r="A292" s="0" t="n">
        <v>1994</v>
      </c>
      <c r="B292" s="0" t="s">
        <v>98</v>
      </c>
      <c r="C292" s="0" t="n">
        <f aca="false">[4]Feuil1!$C$37/12</f>
        <v>2.28687739463602</v>
      </c>
    </row>
    <row r="293" customFormat="false" ht="15" hidden="false" customHeight="false" outlineLevel="0" collapsed="false">
      <c r="A293" s="0" t="n">
        <v>1993</v>
      </c>
      <c r="B293" s="0" t="s">
        <v>99</v>
      </c>
      <c r="C293" s="0" t="n">
        <f aca="false">[4]Feuil1!$C$36/12</f>
        <v>3.75</v>
      </c>
    </row>
    <row r="294" customFormat="false" ht="15" hidden="false" customHeight="false" outlineLevel="0" collapsed="false">
      <c r="A294" s="0" t="n">
        <v>1993</v>
      </c>
      <c r="B294" s="0" t="s">
        <v>100</v>
      </c>
      <c r="C294" s="0" t="n">
        <f aca="false">[4]Feuil1!$C$36/12</f>
        <v>3.75</v>
      </c>
    </row>
    <row r="295" customFormat="false" ht="15" hidden="false" customHeight="false" outlineLevel="0" collapsed="false">
      <c r="A295" s="0" t="n">
        <v>1993</v>
      </c>
      <c r="B295" s="0" t="s">
        <v>101</v>
      </c>
      <c r="C295" s="0" t="n">
        <f aca="false">[4]Feuil1!$C$36/12</f>
        <v>3.75</v>
      </c>
    </row>
    <row r="296" customFormat="false" ht="15" hidden="false" customHeight="false" outlineLevel="0" collapsed="false">
      <c r="A296" s="0" t="n">
        <v>1993</v>
      </c>
      <c r="B296" s="0" t="s">
        <v>102</v>
      </c>
      <c r="C296" s="0" t="n">
        <f aca="false">[4]Feuil1!$C$36/12</f>
        <v>3.75</v>
      </c>
    </row>
    <row r="297" customFormat="false" ht="15" hidden="false" customHeight="false" outlineLevel="0" collapsed="false">
      <c r="A297" s="0" t="n">
        <v>1993</v>
      </c>
      <c r="B297" s="0" t="s">
        <v>103</v>
      </c>
      <c r="C297" s="0" t="n">
        <f aca="false">[4]Feuil1!$C$36/12</f>
        <v>3.75</v>
      </c>
    </row>
    <row r="298" customFormat="false" ht="15" hidden="false" customHeight="false" outlineLevel="0" collapsed="false">
      <c r="A298" s="0" t="n">
        <v>1993</v>
      </c>
      <c r="B298" s="0" t="s">
        <v>104</v>
      </c>
      <c r="C298" s="0" t="n">
        <f aca="false">[4]Feuil1!$C$36/12</f>
        <v>3.75</v>
      </c>
    </row>
    <row r="299" customFormat="false" ht="15" hidden="false" customHeight="false" outlineLevel="0" collapsed="false">
      <c r="A299" s="0" t="n">
        <v>1993</v>
      </c>
      <c r="B299" s="0" t="s">
        <v>105</v>
      </c>
      <c r="C299" s="0" t="n">
        <f aca="false">[4]Feuil1!$C$36/12</f>
        <v>3.75</v>
      </c>
    </row>
    <row r="300" customFormat="false" ht="15" hidden="false" customHeight="false" outlineLevel="0" collapsed="false">
      <c r="A300" s="0" t="n">
        <v>1993</v>
      </c>
      <c r="B300" s="0" t="s">
        <v>94</v>
      </c>
      <c r="C300" s="0" t="n">
        <f aca="false">[4]Feuil1!$C$36/12</f>
        <v>3.75</v>
      </c>
    </row>
    <row r="301" customFormat="false" ht="15" hidden="false" customHeight="false" outlineLevel="0" collapsed="false">
      <c r="A301" s="0" t="n">
        <v>1993</v>
      </c>
      <c r="B301" s="0" t="s">
        <v>95</v>
      </c>
      <c r="C301" s="0" t="n">
        <f aca="false">[4]Feuil1!$C$36/12</f>
        <v>3.75</v>
      </c>
    </row>
    <row r="302" customFormat="false" ht="15" hidden="false" customHeight="false" outlineLevel="0" collapsed="false">
      <c r="A302" s="0" t="n">
        <v>1993</v>
      </c>
      <c r="B302" s="0" t="s">
        <v>96</v>
      </c>
      <c r="C302" s="0" t="n">
        <f aca="false">[4]Feuil1!$C$36/12</f>
        <v>3.75</v>
      </c>
    </row>
    <row r="303" customFormat="false" ht="15" hidden="false" customHeight="false" outlineLevel="0" collapsed="false">
      <c r="A303" s="0" t="n">
        <v>1993</v>
      </c>
      <c r="B303" s="0" t="s">
        <v>97</v>
      </c>
      <c r="C303" s="0" t="n">
        <f aca="false">[4]Feuil1!$C$36/12</f>
        <v>3.75</v>
      </c>
    </row>
    <row r="304" customFormat="false" ht="15" hidden="false" customHeight="false" outlineLevel="0" collapsed="false">
      <c r="A304" s="0" t="n">
        <v>1993</v>
      </c>
      <c r="B304" s="0" t="s">
        <v>98</v>
      </c>
      <c r="C304" s="0" t="n">
        <f aca="false">[4]Feuil1!$C$36/12</f>
        <v>3.75</v>
      </c>
    </row>
    <row r="305" customFormat="false" ht="15" hidden="false" customHeight="false" outlineLevel="0" collapsed="false">
      <c r="A305" s="0" t="n">
        <v>1992</v>
      </c>
      <c r="B305" s="0" t="s">
        <v>99</v>
      </c>
      <c r="C305" s="0" t="n">
        <f aca="false">[4]Feuil1!$C$35/12</f>
        <v>4.52840300107181</v>
      </c>
    </row>
    <row r="306" customFormat="false" ht="15" hidden="false" customHeight="false" outlineLevel="0" collapsed="false">
      <c r="A306" s="0" t="n">
        <v>1992</v>
      </c>
      <c r="B306" s="0" t="s">
        <v>100</v>
      </c>
      <c r="C306" s="0" t="n">
        <f aca="false">[4]Feuil1!$C$35/12</f>
        <v>4.52840300107181</v>
      </c>
    </row>
    <row r="307" customFormat="false" ht="15" hidden="false" customHeight="false" outlineLevel="0" collapsed="false">
      <c r="A307" s="0" t="n">
        <v>1992</v>
      </c>
      <c r="B307" s="0" t="s">
        <v>101</v>
      </c>
      <c r="C307" s="0" t="n">
        <f aca="false">[4]Feuil1!$C$35/12</f>
        <v>4.52840300107181</v>
      </c>
    </row>
    <row r="308" customFormat="false" ht="15" hidden="false" customHeight="false" outlineLevel="0" collapsed="false">
      <c r="A308" s="0" t="n">
        <v>1992</v>
      </c>
      <c r="B308" s="0" t="s">
        <v>102</v>
      </c>
      <c r="C308" s="0" t="n">
        <f aca="false">[4]Feuil1!$C$35/12</f>
        <v>4.52840300107181</v>
      </c>
    </row>
    <row r="309" customFormat="false" ht="15" hidden="false" customHeight="false" outlineLevel="0" collapsed="false">
      <c r="A309" s="0" t="n">
        <v>1992</v>
      </c>
      <c r="B309" s="0" t="s">
        <v>103</v>
      </c>
      <c r="C309" s="0" t="n">
        <f aca="false">[4]Feuil1!$C$35/12</f>
        <v>4.52840300107181</v>
      </c>
    </row>
    <row r="310" customFormat="false" ht="15" hidden="false" customHeight="false" outlineLevel="0" collapsed="false">
      <c r="A310" s="0" t="n">
        <v>1992</v>
      </c>
      <c r="B310" s="0" t="s">
        <v>104</v>
      </c>
      <c r="C310" s="0" t="n">
        <f aca="false">[4]Feuil1!$C$35/12</f>
        <v>4.52840300107181</v>
      </c>
    </row>
    <row r="311" customFormat="false" ht="15" hidden="false" customHeight="false" outlineLevel="0" collapsed="false">
      <c r="A311" s="0" t="n">
        <v>1992</v>
      </c>
      <c r="B311" s="0" t="s">
        <v>105</v>
      </c>
      <c r="C311" s="0" t="n">
        <f aca="false">[4]Feuil1!$C$35/12</f>
        <v>4.52840300107181</v>
      </c>
    </row>
    <row r="312" customFormat="false" ht="15" hidden="false" customHeight="false" outlineLevel="0" collapsed="false">
      <c r="A312" s="0" t="n">
        <v>1992</v>
      </c>
      <c r="B312" s="0" t="s">
        <v>94</v>
      </c>
      <c r="C312" s="0" t="n">
        <f aca="false">[4]Feuil1!$C$35/12</f>
        <v>4.52840300107181</v>
      </c>
    </row>
    <row r="313" customFormat="false" ht="15" hidden="false" customHeight="false" outlineLevel="0" collapsed="false">
      <c r="A313" s="0" t="n">
        <v>1992</v>
      </c>
      <c r="B313" s="0" t="s">
        <v>95</v>
      </c>
      <c r="C313" s="0" t="n">
        <f aca="false">[4]Feuil1!$C$35/12</f>
        <v>4.52840300107181</v>
      </c>
    </row>
    <row r="314" customFormat="false" ht="15" hidden="false" customHeight="false" outlineLevel="0" collapsed="false">
      <c r="A314" s="0" t="n">
        <v>1992</v>
      </c>
      <c r="B314" s="0" t="s">
        <v>96</v>
      </c>
      <c r="C314" s="0" t="n">
        <f aca="false">[4]Feuil1!$C$35/12</f>
        <v>4.52840300107181</v>
      </c>
    </row>
    <row r="315" customFormat="false" ht="15" hidden="false" customHeight="false" outlineLevel="0" collapsed="false">
      <c r="A315" s="0" t="n">
        <v>1992</v>
      </c>
      <c r="B315" s="0" t="s">
        <v>97</v>
      </c>
      <c r="C315" s="0" t="n">
        <f aca="false">[4]Feuil1!$C$35/12</f>
        <v>4.52840300107181</v>
      </c>
    </row>
    <row r="316" customFormat="false" ht="15" hidden="false" customHeight="false" outlineLevel="0" collapsed="false">
      <c r="A316" s="0" t="n">
        <v>1992</v>
      </c>
      <c r="B316" s="0" t="s">
        <v>98</v>
      </c>
      <c r="C316" s="0" t="n">
        <f aca="false">[4]Feuil1!$C$35/12</f>
        <v>4.52840300107181</v>
      </c>
    </row>
    <row r="317" customFormat="false" ht="15" hidden="false" customHeight="false" outlineLevel="0" collapsed="false">
      <c r="A317" s="0" t="n">
        <v>1991</v>
      </c>
      <c r="B317" s="0" t="s">
        <v>99</v>
      </c>
      <c r="C317" s="0" t="n">
        <f aca="false">[4]Feuil1!$C$34/12</f>
        <v>4.06698564593302</v>
      </c>
    </row>
    <row r="318" customFormat="false" ht="15" hidden="false" customHeight="false" outlineLevel="0" collapsed="false">
      <c r="A318" s="0" t="n">
        <v>1991</v>
      </c>
      <c r="B318" s="0" t="s">
        <v>100</v>
      </c>
      <c r="C318" s="0" t="n">
        <f aca="false">[4]Feuil1!$C$34/12</f>
        <v>4.06698564593302</v>
      </c>
    </row>
    <row r="319" customFormat="false" ht="15" hidden="false" customHeight="false" outlineLevel="0" collapsed="false">
      <c r="A319" s="0" t="n">
        <v>1991</v>
      </c>
      <c r="B319" s="0" t="s">
        <v>101</v>
      </c>
      <c r="C319" s="0" t="n">
        <f aca="false">[4]Feuil1!$C$34/12</f>
        <v>4.06698564593302</v>
      </c>
    </row>
    <row r="320" customFormat="false" ht="15" hidden="false" customHeight="false" outlineLevel="0" collapsed="false">
      <c r="A320" s="0" t="n">
        <v>1991</v>
      </c>
      <c r="B320" s="0" t="s">
        <v>102</v>
      </c>
      <c r="C320" s="0" t="n">
        <f aca="false">[4]Feuil1!$C$34/12</f>
        <v>4.06698564593302</v>
      </c>
    </row>
    <row r="321" customFormat="false" ht="15" hidden="false" customHeight="false" outlineLevel="0" collapsed="false">
      <c r="A321" s="0" t="n">
        <v>1991</v>
      </c>
      <c r="B321" s="0" t="s">
        <v>103</v>
      </c>
      <c r="C321" s="0" t="n">
        <f aca="false">[4]Feuil1!$C$34/12</f>
        <v>4.06698564593302</v>
      </c>
    </row>
    <row r="322" customFormat="false" ht="15" hidden="false" customHeight="false" outlineLevel="0" collapsed="false">
      <c r="A322" s="0" t="n">
        <v>1991</v>
      </c>
      <c r="B322" s="0" t="s">
        <v>104</v>
      </c>
      <c r="C322" s="0" t="n">
        <f aca="false">[4]Feuil1!$C$34/12</f>
        <v>4.06698564593302</v>
      </c>
    </row>
    <row r="323" customFormat="false" ht="15" hidden="false" customHeight="false" outlineLevel="0" collapsed="false">
      <c r="A323" s="0" t="n">
        <v>1991</v>
      </c>
      <c r="B323" s="0" t="s">
        <v>105</v>
      </c>
      <c r="C323" s="0" t="n">
        <f aca="false">[4]Feuil1!$C$34/12</f>
        <v>4.06698564593302</v>
      </c>
    </row>
    <row r="324" customFormat="false" ht="15" hidden="false" customHeight="false" outlineLevel="0" collapsed="false">
      <c r="A324" s="0" t="n">
        <v>1991</v>
      </c>
      <c r="B324" s="0" t="s">
        <v>94</v>
      </c>
      <c r="C324" s="0" t="n">
        <f aca="false">[4]Feuil1!$C$34/12</f>
        <v>4.06698564593302</v>
      </c>
    </row>
    <row r="325" customFormat="false" ht="15" hidden="false" customHeight="false" outlineLevel="0" collapsed="false">
      <c r="A325" s="0" t="n">
        <v>1991</v>
      </c>
      <c r="B325" s="0" t="s">
        <v>95</v>
      </c>
      <c r="C325" s="0" t="n">
        <f aca="false">[4]Feuil1!$C$34/12</f>
        <v>4.06698564593302</v>
      </c>
    </row>
    <row r="326" customFormat="false" ht="15" hidden="false" customHeight="false" outlineLevel="0" collapsed="false">
      <c r="A326" s="0" t="n">
        <v>1991</v>
      </c>
      <c r="B326" s="0" t="s">
        <v>96</v>
      </c>
      <c r="C326" s="0" t="n">
        <f aca="false">[4]Feuil1!$C$34/12</f>
        <v>4.06698564593302</v>
      </c>
    </row>
    <row r="327" customFormat="false" ht="15" hidden="false" customHeight="false" outlineLevel="0" collapsed="false">
      <c r="A327" s="0" t="n">
        <v>1991</v>
      </c>
      <c r="B327" s="0" t="s">
        <v>97</v>
      </c>
      <c r="C327" s="0" t="n">
        <f aca="false">[4]Feuil1!$C$34/12</f>
        <v>4.06698564593302</v>
      </c>
    </row>
    <row r="328" customFormat="false" ht="15" hidden="false" customHeight="false" outlineLevel="0" collapsed="false">
      <c r="A328" s="0" t="n">
        <v>1991</v>
      </c>
      <c r="B328" s="0" t="s">
        <v>98</v>
      </c>
      <c r="C328" s="0" t="n">
        <f aca="false">[4]Feuil1!$C$34/12</f>
        <v>4.06698564593302</v>
      </c>
    </row>
    <row r="329" customFormat="false" ht="15" hidden="false" customHeight="false" outlineLevel="0" collapsed="false">
      <c r="A329" s="0" t="n">
        <v>1990</v>
      </c>
      <c r="B329" s="0" t="s">
        <v>99</v>
      </c>
      <c r="C329" s="0" t="n">
        <f aca="false">[4]Feuil1!$C$33/12</f>
        <v>4.0432594163713</v>
      </c>
    </row>
    <row r="330" customFormat="false" ht="15" hidden="false" customHeight="false" outlineLevel="0" collapsed="false">
      <c r="A330" s="0" t="n">
        <v>1990</v>
      </c>
      <c r="B330" s="0" t="s">
        <v>100</v>
      </c>
      <c r="C330" s="0" t="n">
        <f aca="false">[4]Feuil1!$C$33/12</f>
        <v>4.0432594163713</v>
      </c>
    </row>
    <row r="331" customFormat="false" ht="15" hidden="false" customHeight="false" outlineLevel="0" collapsed="false">
      <c r="A331" s="0" t="n">
        <v>1990</v>
      </c>
      <c r="B331" s="0" t="s">
        <v>101</v>
      </c>
      <c r="C331" s="0" t="n">
        <f aca="false">[4]Feuil1!$C$33/12</f>
        <v>4.0432594163713</v>
      </c>
    </row>
    <row r="332" customFormat="false" ht="15" hidden="false" customHeight="false" outlineLevel="0" collapsed="false">
      <c r="A332" s="0" t="n">
        <v>1990</v>
      </c>
      <c r="B332" s="0" t="s">
        <v>102</v>
      </c>
      <c r="C332" s="0" t="n">
        <f aca="false">[4]Feuil1!$C$33/12</f>
        <v>4.0432594163713</v>
      </c>
    </row>
    <row r="333" customFormat="false" ht="15" hidden="false" customHeight="false" outlineLevel="0" collapsed="false">
      <c r="A333" s="0" t="n">
        <v>1990</v>
      </c>
      <c r="B333" s="0" t="s">
        <v>103</v>
      </c>
      <c r="C333" s="0" t="n">
        <f aca="false">[4]Feuil1!$C$33/12</f>
        <v>4.0432594163713</v>
      </c>
    </row>
    <row r="334" customFormat="false" ht="15" hidden="false" customHeight="false" outlineLevel="0" collapsed="false">
      <c r="A334" s="0" t="n">
        <v>1990</v>
      </c>
      <c r="B334" s="0" t="s">
        <v>104</v>
      </c>
      <c r="C334" s="0" t="n">
        <f aca="false">[4]Feuil1!$C$33/12</f>
        <v>4.0432594163713</v>
      </c>
    </row>
    <row r="335" customFormat="false" ht="15" hidden="false" customHeight="false" outlineLevel="0" collapsed="false">
      <c r="A335" s="0" t="n">
        <v>1990</v>
      </c>
      <c r="B335" s="0" t="s">
        <v>105</v>
      </c>
      <c r="C335" s="0" t="n">
        <f aca="false">[4]Feuil1!$C$33/12</f>
        <v>4.0432594163713</v>
      </c>
    </row>
    <row r="336" customFormat="false" ht="15" hidden="false" customHeight="false" outlineLevel="0" collapsed="false">
      <c r="A336" s="0" t="n">
        <v>1990</v>
      </c>
      <c r="B336" s="0" t="s">
        <v>94</v>
      </c>
      <c r="C336" s="0" t="n">
        <f aca="false">[4]Feuil1!$C$33/12</f>
        <v>4.0432594163713</v>
      </c>
    </row>
    <row r="337" customFormat="false" ht="15" hidden="false" customHeight="false" outlineLevel="0" collapsed="false">
      <c r="A337" s="0" t="n">
        <v>1990</v>
      </c>
      <c r="B337" s="0" t="s">
        <v>95</v>
      </c>
      <c r="C337" s="0" t="n">
        <f aca="false">[4]Feuil1!$C$33/12</f>
        <v>4.0432594163713</v>
      </c>
    </row>
    <row r="338" customFormat="false" ht="15" hidden="false" customHeight="false" outlineLevel="0" collapsed="false">
      <c r="A338" s="0" t="n">
        <v>1990</v>
      </c>
      <c r="B338" s="0" t="s">
        <v>96</v>
      </c>
      <c r="C338" s="0" t="n">
        <f aca="false">[4]Feuil1!$C$33/12</f>
        <v>4.0432594163713</v>
      </c>
    </row>
    <row r="339" customFormat="false" ht="15" hidden="false" customHeight="false" outlineLevel="0" collapsed="false">
      <c r="A339" s="0" t="n">
        <v>1990</v>
      </c>
      <c r="B339" s="0" t="s">
        <v>97</v>
      </c>
      <c r="C339" s="0" t="n">
        <f aca="false">[4]Feuil1!$C$33/12</f>
        <v>4.0432594163713</v>
      </c>
    </row>
    <row r="340" customFormat="false" ht="15" hidden="false" customHeight="false" outlineLevel="0" collapsed="false">
      <c r="A340" s="0" t="n">
        <v>1990</v>
      </c>
      <c r="B340" s="0" t="s">
        <v>98</v>
      </c>
      <c r="C340" s="0" t="n">
        <f aca="false">[4]Feuil1!$C$33/12</f>
        <v>4.0432594163713</v>
      </c>
    </row>
    <row r="341" customFormat="false" ht="15" hidden="false" customHeight="false" outlineLevel="0" collapsed="false">
      <c r="A341" s="0" t="n">
        <v>1989</v>
      </c>
      <c r="B341" s="0" t="s">
        <v>99</v>
      </c>
      <c r="C341" s="0" t="n">
        <f aca="false">[4]Feuil1!$C$32/12</f>
        <v>4.35352924229327</v>
      </c>
    </row>
    <row r="342" customFormat="false" ht="15" hidden="false" customHeight="false" outlineLevel="0" collapsed="false">
      <c r="A342" s="0" t="n">
        <v>1989</v>
      </c>
      <c r="B342" s="0" t="s">
        <v>100</v>
      </c>
      <c r="C342" s="0" t="n">
        <f aca="false">[4]Feuil1!$C$32/12</f>
        <v>4.35352924229327</v>
      </c>
    </row>
    <row r="343" customFormat="false" ht="15" hidden="false" customHeight="false" outlineLevel="0" collapsed="false">
      <c r="A343" s="0" t="n">
        <v>1989</v>
      </c>
      <c r="B343" s="0" t="s">
        <v>101</v>
      </c>
      <c r="C343" s="0" t="n">
        <f aca="false">[4]Feuil1!$C$32/12</f>
        <v>4.35352924229327</v>
      </c>
    </row>
    <row r="344" customFormat="false" ht="15" hidden="false" customHeight="false" outlineLevel="0" collapsed="false">
      <c r="A344" s="0" t="n">
        <v>1989</v>
      </c>
      <c r="B344" s="0" t="s">
        <v>102</v>
      </c>
      <c r="C344" s="0" t="n">
        <f aca="false">[4]Feuil1!$C$32/12</f>
        <v>4.35352924229327</v>
      </c>
    </row>
    <row r="345" customFormat="false" ht="15" hidden="false" customHeight="false" outlineLevel="0" collapsed="false">
      <c r="A345" s="0" t="n">
        <v>1989</v>
      </c>
      <c r="B345" s="0" t="s">
        <v>103</v>
      </c>
      <c r="C345" s="0" t="n">
        <f aca="false">[4]Feuil1!$C$32/12</f>
        <v>4.35352924229327</v>
      </c>
    </row>
    <row r="346" customFormat="false" ht="15" hidden="false" customHeight="false" outlineLevel="0" collapsed="false">
      <c r="A346" s="0" t="n">
        <v>1989</v>
      </c>
      <c r="B346" s="0" t="s">
        <v>104</v>
      </c>
      <c r="C346" s="0" t="n">
        <f aca="false">[4]Feuil1!$C$32/12</f>
        <v>4.35352924229327</v>
      </c>
    </row>
    <row r="347" customFormat="false" ht="15" hidden="false" customHeight="false" outlineLevel="0" collapsed="false">
      <c r="A347" s="0" t="n">
        <v>1989</v>
      </c>
      <c r="B347" s="0" t="s">
        <v>105</v>
      </c>
      <c r="C347" s="0" t="n">
        <f aca="false">[4]Feuil1!$C$32/12</f>
        <v>4.35352924229327</v>
      </c>
    </row>
    <row r="348" customFormat="false" ht="15" hidden="false" customHeight="false" outlineLevel="0" collapsed="false">
      <c r="A348" s="0" t="n">
        <v>1989</v>
      </c>
      <c r="B348" s="0" t="s">
        <v>94</v>
      </c>
      <c r="C348" s="0" t="n">
        <f aca="false">[4]Feuil1!$C$32/12</f>
        <v>4.35352924229327</v>
      </c>
    </row>
    <row r="349" customFormat="false" ht="15" hidden="false" customHeight="false" outlineLevel="0" collapsed="false">
      <c r="A349" s="0" t="n">
        <v>1989</v>
      </c>
      <c r="B349" s="0" t="s">
        <v>95</v>
      </c>
      <c r="C349" s="0" t="n">
        <f aca="false">[4]Feuil1!$C$32/12</f>
        <v>4.35352924229327</v>
      </c>
    </row>
    <row r="350" customFormat="false" ht="15" hidden="false" customHeight="false" outlineLevel="0" collapsed="false">
      <c r="A350" s="0" t="n">
        <v>1989</v>
      </c>
      <c r="B350" s="0" t="s">
        <v>96</v>
      </c>
      <c r="C350" s="0" t="n">
        <f aca="false">[4]Feuil1!$C$32/12</f>
        <v>4.35352924229327</v>
      </c>
    </row>
    <row r="351" customFormat="false" ht="15" hidden="false" customHeight="false" outlineLevel="0" collapsed="false">
      <c r="A351" s="0" t="n">
        <v>1989</v>
      </c>
      <c r="B351" s="0" t="s">
        <v>97</v>
      </c>
      <c r="C351" s="0" t="n">
        <f aca="false">[4]Feuil1!$C$32/12</f>
        <v>4.35352924229327</v>
      </c>
    </row>
    <row r="352" customFormat="false" ht="15" hidden="false" customHeight="false" outlineLevel="0" collapsed="false">
      <c r="A352" s="0" t="n">
        <v>1989</v>
      </c>
      <c r="B352" s="0" t="s">
        <v>98</v>
      </c>
      <c r="C352" s="0" t="n">
        <f aca="false">[4]Feuil1!$C$32/12</f>
        <v>4.35352924229327</v>
      </c>
    </row>
    <row r="353" customFormat="false" ht="15" hidden="false" customHeight="false" outlineLevel="0" collapsed="false">
      <c r="A353" s="0" t="n">
        <v>1988</v>
      </c>
      <c r="B353" s="0" t="s">
        <v>99</v>
      </c>
      <c r="C353" s="0" t="n">
        <f aca="false">[4]Feuil1!$C$31/12</f>
        <v>4.85135721176397</v>
      </c>
    </row>
    <row r="354" customFormat="false" ht="15" hidden="false" customHeight="false" outlineLevel="0" collapsed="false">
      <c r="A354" s="0" t="n">
        <v>1988</v>
      </c>
      <c r="B354" s="0" t="s">
        <v>100</v>
      </c>
      <c r="C354" s="0" t="n">
        <f aca="false">[4]Feuil1!$C$31/12</f>
        <v>4.85135721176397</v>
      </c>
    </row>
    <row r="355" customFormat="false" ht="15" hidden="false" customHeight="false" outlineLevel="0" collapsed="false">
      <c r="A355" s="0" t="n">
        <v>1988</v>
      </c>
      <c r="B355" s="0" t="s">
        <v>101</v>
      </c>
      <c r="C355" s="0" t="n">
        <f aca="false">[4]Feuil1!$C$31/12</f>
        <v>4.85135721176397</v>
      </c>
    </row>
    <row r="356" customFormat="false" ht="15" hidden="false" customHeight="false" outlineLevel="0" collapsed="false">
      <c r="A356" s="0" t="n">
        <v>1988</v>
      </c>
      <c r="B356" s="0" t="s">
        <v>102</v>
      </c>
      <c r="C356" s="0" t="n">
        <f aca="false">[4]Feuil1!$C$31/12</f>
        <v>4.85135721176397</v>
      </c>
    </row>
    <row r="357" customFormat="false" ht="15" hidden="false" customHeight="false" outlineLevel="0" collapsed="false">
      <c r="A357" s="0" t="n">
        <v>1988</v>
      </c>
      <c r="B357" s="0" t="s">
        <v>103</v>
      </c>
      <c r="C357" s="0" t="n">
        <f aca="false">[4]Feuil1!$C$31/12</f>
        <v>4.85135721176397</v>
      </c>
    </row>
    <row r="358" customFormat="false" ht="15" hidden="false" customHeight="false" outlineLevel="0" collapsed="false">
      <c r="A358" s="0" t="n">
        <v>1988</v>
      </c>
      <c r="B358" s="0" t="s">
        <v>104</v>
      </c>
      <c r="C358" s="0" t="n">
        <f aca="false">[4]Feuil1!$C$31/12</f>
        <v>4.85135721176397</v>
      </c>
    </row>
    <row r="359" customFormat="false" ht="15" hidden="false" customHeight="false" outlineLevel="0" collapsed="false">
      <c r="A359" s="0" t="n">
        <v>1988</v>
      </c>
      <c r="B359" s="0" t="s">
        <v>105</v>
      </c>
      <c r="C359" s="0" t="n">
        <f aca="false">[4]Feuil1!$C$31/12</f>
        <v>4.85135721176397</v>
      </c>
    </row>
    <row r="360" customFormat="false" ht="15" hidden="false" customHeight="false" outlineLevel="0" collapsed="false">
      <c r="A360" s="0" t="n">
        <v>1988</v>
      </c>
      <c r="B360" s="0" t="s">
        <v>94</v>
      </c>
      <c r="C360" s="0" t="n">
        <f aca="false">[4]Feuil1!$C$31/12</f>
        <v>4.85135721176397</v>
      </c>
    </row>
    <row r="361" customFormat="false" ht="15" hidden="false" customHeight="false" outlineLevel="0" collapsed="false">
      <c r="A361" s="0" t="n">
        <v>1988</v>
      </c>
      <c r="B361" s="0" t="s">
        <v>95</v>
      </c>
      <c r="C361" s="0" t="n">
        <f aca="false">[4]Feuil1!$C$31/12</f>
        <v>4.85135721176397</v>
      </c>
    </row>
    <row r="362" customFormat="false" ht="15" hidden="false" customHeight="false" outlineLevel="0" collapsed="false">
      <c r="A362" s="0" t="n">
        <v>1988</v>
      </c>
      <c r="B362" s="0" t="s">
        <v>96</v>
      </c>
      <c r="C362" s="0" t="n">
        <f aca="false">[4]Feuil1!$C$31/12</f>
        <v>4.85135721176397</v>
      </c>
    </row>
    <row r="363" customFormat="false" ht="15" hidden="false" customHeight="false" outlineLevel="0" collapsed="false">
      <c r="A363" s="0" t="n">
        <v>1988</v>
      </c>
      <c r="B363" s="0" t="s">
        <v>97</v>
      </c>
      <c r="C363" s="0" t="n">
        <f aca="false">[4]Feuil1!$C$31/12</f>
        <v>4.85135721176397</v>
      </c>
    </row>
    <row r="364" customFormat="false" ht="15" hidden="false" customHeight="false" outlineLevel="0" collapsed="false">
      <c r="A364" s="0" t="n">
        <v>1988</v>
      </c>
      <c r="B364" s="0" t="s">
        <v>98</v>
      </c>
      <c r="C364" s="0" t="n">
        <f aca="false">[4]Feuil1!$C$31/12</f>
        <v>4.85135721176397</v>
      </c>
    </row>
    <row r="365" customFormat="false" ht="15" hidden="false" customHeight="false" outlineLevel="0" collapsed="false">
      <c r="A365" s="0" t="n">
        <v>1987</v>
      </c>
      <c r="B365" s="0" t="s">
        <v>99</v>
      </c>
      <c r="C365" s="0" t="n">
        <f aca="false">[4]Feuil1!$C$30/12</f>
        <v>2.45866643743932</v>
      </c>
    </row>
    <row r="366" customFormat="false" ht="15" hidden="false" customHeight="false" outlineLevel="0" collapsed="false">
      <c r="A366" s="0" t="n">
        <v>1987</v>
      </c>
      <c r="B366" s="0" t="s">
        <v>100</v>
      </c>
      <c r="C366" s="0" t="n">
        <f aca="false">[4]Feuil1!$C$30/12</f>
        <v>2.45866643743932</v>
      </c>
    </row>
    <row r="367" customFormat="false" ht="15" hidden="false" customHeight="false" outlineLevel="0" collapsed="false">
      <c r="A367" s="0" t="n">
        <v>1987</v>
      </c>
      <c r="B367" s="0" t="s">
        <v>101</v>
      </c>
      <c r="C367" s="0" t="n">
        <f aca="false">[4]Feuil1!$C$30/12</f>
        <v>2.45866643743932</v>
      </c>
    </row>
    <row r="368" customFormat="false" ht="15" hidden="false" customHeight="false" outlineLevel="0" collapsed="false">
      <c r="A368" s="0" t="n">
        <v>1987</v>
      </c>
      <c r="B368" s="0" t="s">
        <v>102</v>
      </c>
      <c r="C368" s="0" t="n">
        <f aca="false">[4]Feuil1!$C$30/12</f>
        <v>2.45866643743932</v>
      </c>
    </row>
    <row r="369" customFormat="false" ht="15" hidden="false" customHeight="false" outlineLevel="0" collapsed="false">
      <c r="A369" s="0" t="n">
        <v>1987</v>
      </c>
      <c r="B369" s="0" t="s">
        <v>103</v>
      </c>
      <c r="C369" s="0" t="n">
        <f aca="false">[4]Feuil1!$C$30/12</f>
        <v>2.45866643743932</v>
      </c>
    </row>
    <row r="370" customFormat="false" ht="15" hidden="false" customHeight="false" outlineLevel="0" collapsed="false">
      <c r="A370" s="0" t="n">
        <v>1987</v>
      </c>
      <c r="B370" s="0" t="s">
        <v>104</v>
      </c>
      <c r="C370" s="0" t="n">
        <f aca="false">[4]Feuil1!$C$30/12</f>
        <v>2.45866643743932</v>
      </c>
    </row>
    <row r="371" customFormat="false" ht="15" hidden="false" customHeight="false" outlineLevel="0" collapsed="false">
      <c r="A371" s="0" t="n">
        <v>1987</v>
      </c>
      <c r="B371" s="0" t="s">
        <v>105</v>
      </c>
      <c r="C371" s="0" t="n">
        <f aca="false">[4]Feuil1!$C$30/12</f>
        <v>2.45866643743932</v>
      </c>
    </row>
    <row r="372" customFormat="false" ht="15" hidden="false" customHeight="false" outlineLevel="0" collapsed="false">
      <c r="A372" s="0" t="n">
        <v>1987</v>
      </c>
      <c r="B372" s="0" t="s">
        <v>94</v>
      </c>
      <c r="C372" s="0" t="n">
        <f aca="false">[4]Feuil1!$C$30/12</f>
        <v>2.45866643743932</v>
      </c>
    </row>
    <row r="373" customFormat="false" ht="15" hidden="false" customHeight="false" outlineLevel="0" collapsed="false">
      <c r="A373" s="0" t="n">
        <v>1987</v>
      </c>
      <c r="B373" s="0" t="s">
        <v>95</v>
      </c>
      <c r="C373" s="0" t="n">
        <f aca="false">[4]Feuil1!$C$30/12</f>
        <v>2.45866643743932</v>
      </c>
    </row>
    <row r="374" customFormat="false" ht="15" hidden="false" customHeight="false" outlineLevel="0" collapsed="false">
      <c r="A374" s="0" t="n">
        <v>1987</v>
      </c>
      <c r="B374" s="0" t="s">
        <v>96</v>
      </c>
      <c r="C374" s="0" t="n">
        <f aca="false">[4]Feuil1!$C$30/12</f>
        <v>2.45866643743932</v>
      </c>
    </row>
    <row r="375" customFormat="false" ht="15" hidden="false" customHeight="false" outlineLevel="0" collapsed="false">
      <c r="A375" s="0" t="n">
        <v>1987</v>
      </c>
      <c r="B375" s="0" t="s">
        <v>97</v>
      </c>
      <c r="C375" s="0" t="n">
        <f aca="false">[4]Feuil1!$C$30/12</f>
        <v>2.45866643743932</v>
      </c>
    </row>
    <row r="376" customFormat="false" ht="15" hidden="false" customHeight="false" outlineLevel="0" collapsed="false">
      <c r="A376" s="0" t="n">
        <v>1987</v>
      </c>
      <c r="B376" s="0" t="s">
        <v>98</v>
      </c>
      <c r="C376" s="0" t="n">
        <f aca="false">[4]Feuil1!$C$30/12</f>
        <v>2.45866643743932</v>
      </c>
    </row>
    <row r="377" customFormat="false" ht="15" hidden="false" customHeight="false" outlineLevel="0" collapsed="false">
      <c r="A377" s="0" t="n">
        <v>1986</v>
      </c>
      <c r="B377" s="0" t="s">
        <v>99</v>
      </c>
      <c r="C377" s="0" t="n">
        <f aca="false">[4]Feuil1!$C$29/12</f>
        <v>1.91918550953123</v>
      </c>
    </row>
    <row r="378" customFormat="false" ht="15" hidden="false" customHeight="false" outlineLevel="0" collapsed="false">
      <c r="A378" s="0" t="n">
        <v>1986</v>
      </c>
      <c r="B378" s="0" t="s">
        <v>100</v>
      </c>
      <c r="C378" s="0" t="n">
        <f aca="false">[4]Feuil1!$C$29/12</f>
        <v>1.91918550953123</v>
      </c>
    </row>
    <row r="379" customFormat="false" ht="15" hidden="false" customHeight="false" outlineLevel="0" collapsed="false">
      <c r="A379" s="0" t="n">
        <v>1986</v>
      </c>
      <c r="B379" s="0" t="s">
        <v>101</v>
      </c>
      <c r="C379" s="0" t="n">
        <f aca="false">[4]Feuil1!$C$29/12</f>
        <v>1.91918550953123</v>
      </c>
    </row>
    <row r="380" customFormat="false" ht="15" hidden="false" customHeight="false" outlineLevel="0" collapsed="false">
      <c r="A380" s="0" t="n">
        <v>1986</v>
      </c>
      <c r="B380" s="0" t="s">
        <v>102</v>
      </c>
      <c r="C380" s="0" t="n">
        <f aca="false">[4]Feuil1!$C$29/12</f>
        <v>1.91918550953123</v>
      </c>
    </row>
    <row r="381" customFormat="false" ht="15" hidden="false" customHeight="false" outlineLevel="0" collapsed="false">
      <c r="A381" s="0" t="n">
        <v>1986</v>
      </c>
      <c r="B381" s="0" t="s">
        <v>103</v>
      </c>
      <c r="C381" s="0" t="n">
        <f aca="false">[4]Feuil1!$C$29/12</f>
        <v>1.91918550953123</v>
      </c>
    </row>
    <row r="382" customFormat="false" ht="15" hidden="false" customHeight="false" outlineLevel="0" collapsed="false">
      <c r="A382" s="0" t="n">
        <v>1986</v>
      </c>
      <c r="B382" s="0" t="s">
        <v>104</v>
      </c>
      <c r="C382" s="0" t="n">
        <f aca="false">[4]Feuil1!$C$29/12</f>
        <v>1.91918550953123</v>
      </c>
    </row>
    <row r="383" customFormat="false" ht="15" hidden="false" customHeight="false" outlineLevel="0" collapsed="false">
      <c r="A383" s="0" t="n">
        <v>1986</v>
      </c>
      <c r="B383" s="0" t="s">
        <v>105</v>
      </c>
      <c r="C383" s="0" t="n">
        <f aca="false">[4]Feuil1!$C$29/12</f>
        <v>1.91918550953123</v>
      </c>
    </row>
    <row r="384" customFormat="false" ht="15" hidden="false" customHeight="false" outlineLevel="0" collapsed="false">
      <c r="A384" s="0" t="n">
        <v>1986</v>
      </c>
      <c r="B384" s="0" t="s">
        <v>94</v>
      </c>
      <c r="C384" s="0" t="n">
        <f aca="false">[4]Feuil1!$C$29/12</f>
        <v>1.91918550953123</v>
      </c>
    </row>
    <row r="385" customFormat="false" ht="15" hidden="false" customHeight="false" outlineLevel="0" collapsed="false">
      <c r="A385" s="0" t="n">
        <v>1986</v>
      </c>
      <c r="B385" s="0" t="s">
        <v>95</v>
      </c>
      <c r="C385" s="0" t="n">
        <f aca="false">[4]Feuil1!$C$29/12</f>
        <v>1.91918550953123</v>
      </c>
    </row>
    <row r="386" customFormat="false" ht="15" hidden="false" customHeight="false" outlineLevel="0" collapsed="false">
      <c r="A386" s="0" t="n">
        <v>1986</v>
      </c>
      <c r="B386" s="0" t="s">
        <v>96</v>
      </c>
      <c r="C386" s="0" t="n">
        <f aca="false">[4]Feuil1!$C$29/12</f>
        <v>1.91918550953123</v>
      </c>
    </row>
    <row r="387" customFormat="false" ht="15" hidden="false" customHeight="false" outlineLevel="0" collapsed="false">
      <c r="A387" s="0" t="n">
        <v>1986</v>
      </c>
      <c r="B387" s="0" t="s">
        <v>97</v>
      </c>
      <c r="C387" s="0" t="n">
        <f aca="false">[4]Feuil1!$C$29/12</f>
        <v>1.91918550953123</v>
      </c>
    </row>
    <row r="388" customFormat="false" ht="15" hidden="false" customHeight="false" outlineLevel="0" collapsed="false">
      <c r="A388" s="0" t="n">
        <v>1986</v>
      </c>
      <c r="B388" s="0" t="s">
        <v>98</v>
      </c>
      <c r="C388" s="0" t="n">
        <f aca="false">[4]Feuil1!$C$29/12</f>
        <v>1.91918550953123</v>
      </c>
    </row>
    <row r="389" customFormat="false" ht="15" hidden="false" customHeight="false" outlineLevel="0" collapsed="false">
      <c r="A389" s="0" t="n">
        <v>1985</v>
      </c>
      <c r="B389" s="0" t="s">
        <v>99</v>
      </c>
      <c r="C389" s="0" t="n">
        <f aca="false">[4]Feuil1!$C$28/12</f>
        <v>2.33193466883</v>
      </c>
    </row>
    <row r="390" customFormat="false" ht="15" hidden="false" customHeight="false" outlineLevel="0" collapsed="false">
      <c r="A390" s="0" t="n">
        <v>1985</v>
      </c>
      <c r="B390" s="0" t="s">
        <v>100</v>
      </c>
      <c r="C390" s="0" t="n">
        <f aca="false">[4]Feuil1!$C$28/12</f>
        <v>2.33193466883</v>
      </c>
    </row>
    <row r="391" customFormat="false" ht="15" hidden="false" customHeight="false" outlineLevel="0" collapsed="false">
      <c r="A391" s="0" t="n">
        <v>1985</v>
      </c>
      <c r="B391" s="0" t="s">
        <v>101</v>
      </c>
      <c r="C391" s="0" t="n">
        <f aca="false">[4]Feuil1!$C$28/12</f>
        <v>2.33193466883</v>
      </c>
    </row>
    <row r="392" customFormat="false" ht="15" hidden="false" customHeight="false" outlineLevel="0" collapsed="false">
      <c r="A392" s="0" t="n">
        <v>1985</v>
      </c>
      <c r="B392" s="0" t="s">
        <v>102</v>
      </c>
      <c r="C392" s="0" t="n">
        <f aca="false">[4]Feuil1!$C$28/12</f>
        <v>2.33193466883</v>
      </c>
    </row>
    <row r="393" customFormat="false" ht="15" hidden="false" customHeight="false" outlineLevel="0" collapsed="false">
      <c r="A393" s="0" t="n">
        <v>1985</v>
      </c>
      <c r="B393" s="0" t="s">
        <v>103</v>
      </c>
      <c r="C393" s="0" t="n">
        <f aca="false">[4]Feuil1!$C$28/12</f>
        <v>2.33193466883</v>
      </c>
    </row>
    <row r="394" customFormat="false" ht="15" hidden="false" customHeight="false" outlineLevel="0" collapsed="false">
      <c r="A394" s="0" t="n">
        <v>1985</v>
      </c>
      <c r="B394" s="0" t="s">
        <v>104</v>
      </c>
      <c r="C394" s="0" t="n">
        <f aca="false">[4]Feuil1!$C$28/12</f>
        <v>2.33193466883</v>
      </c>
    </row>
    <row r="395" customFormat="false" ht="15" hidden="false" customHeight="false" outlineLevel="0" collapsed="false">
      <c r="A395" s="0" t="n">
        <v>1985</v>
      </c>
      <c r="B395" s="0" t="s">
        <v>105</v>
      </c>
      <c r="C395" s="0" t="n">
        <f aca="false">[4]Feuil1!$C$28/12</f>
        <v>2.33193466883</v>
      </c>
    </row>
    <row r="396" customFormat="false" ht="15" hidden="false" customHeight="false" outlineLevel="0" collapsed="false">
      <c r="A396" s="0" t="n">
        <v>1985</v>
      </c>
      <c r="B396" s="0" t="s">
        <v>94</v>
      </c>
      <c r="C396" s="0" t="n">
        <f aca="false">[4]Feuil1!$C$28/12</f>
        <v>2.33193466883</v>
      </c>
    </row>
    <row r="397" customFormat="false" ht="15" hidden="false" customHeight="false" outlineLevel="0" collapsed="false">
      <c r="A397" s="0" t="n">
        <v>1985</v>
      </c>
      <c r="B397" s="0" t="s">
        <v>95</v>
      </c>
      <c r="C397" s="0" t="n">
        <f aca="false">[4]Feuil1!$C$28/12</f>
        <v>2.33193466883</v>
      </c>
    </row>
    <row r="398" customFormat="false" ht="15" hidden="false" customHeight="false" outlineLevel="0" collapsed="false">
      <c r="A398" s="0" t="n">
        <v>1985</v>
      </c>
      <c r="B398" s="0" t="s">
        <v>96</v>
      </c>
      <c r="C398" s="0" t="n">
        <f aca="false">[4]Feuil1!$C$28/12</f>
        <v>2.33193466883</v>
      </c>
    </row>
    <row r="399" customFormat="false" ht="15" hidden="false" customHeight="false" outlineLevel="0" collapsed="false">
      <c r="A399" s="0" t="n">
        <v>1985</v>
      </c>
      <c r="B399" s="0" t="s">
        <v>97</v>
      </c>
      <c r="C399" s="0" t="n">
        <f aca="false">[4]Feuil1!$C$28/12</f>
        <v>2.33193466883</v>
      </c>
    </row>
    <row r="400" customFormat="false" ht="15" hidden="false" customHeight="false" outlineLevel="0" collapsed="false">
      <c r="A400" s="0" t="n">
        <v>1985</v>
      </c>
      <c r="B400" s="0" t="s">
        <v>98</v>
      </c>
      <c r="C400" s="0" t="n">
        <f aca="false">[4]Feuil1!$C$28/12</f>
        <v>2.33193466883</v>
      </c>
    </row>
    <row r="401" customFormat="false" ht="15" hidden="false" customHeight="false" outlineLevel="0" collapsed="false">
      <c r="A401" s="0" t="n">
        <v>1984</v>
      </c>
      <c r="B401" s="0" t="s">
        <v>99</v>
      </c>
      <c r="C401" s="0" t="n">
        <f aca="false">[4]Feuil1!$C$27/12</f>
        <v>2.60251992374561</v>
      </c>
    </row>
    <row r="402" customFormat="false" ht="15" hidden="false" customHeight="false" outlineLevel="0" collapsed="false">
      <c r="A402" s="0" t="n">
        <v>1984</v>
      </c>
      <c r="B402" s="0" t="s">
        <v>100</v>
      </c>
      <c r="C402" s="0" t="n">
        <f aca="false">[4]Feuil1!$C$27/12</f>
        <v>2.60251992374561</v>
      </c>
    </row>
    <row r="403" customFormat="false" ht="15" hidden="false" customHeight="false" outlineLevel="0" collapsed="false">
      <c r="A403" s="0" t="n">
        <v>1984</v>
      </c>
      <c r="B403" s="0" t="s">
        <v>101</v>
      </c>
      <c r="C403" s="0" t="n">
        <f aca="false">[4]Feuil1!$C$27/12</f>
        <v>2.60251992374561</v>
      </c>
    </row>
    <row r="404" customFormat="false" ht="15" hidden="false" customHeight="false" outlineLevel="0" collapsed="false">
      <c r="A404" s="0" t="n">
        <v>1984</v>
      </c>
      <c r="B404" s="0" t="s">
        <v>102</v>
      </c>
      <c r="C404" s="0" t="n">
        <f aca="false">[4]Feuil1!$C$27/12</f>
        <v>2.60251992374561</v>
      </c>
    </row>
    <row r="405" customFormat="false" ht="15" hidden="false" customHeight="false" outlineLevel="0" collapsed="false">
      <c r="A405" s="0" t="n">
        <v>1984</v>
      </c>
      <c r="B405" s="0" t="s">
        <v>103</v>
      </c>
      <c r="C405" s="0" t="n">
        <f aca="false">[4]Feuil1!$C$27/12</f>
        <v>2.60251992374561</v>
      </c>
    </row>
    <row r="406" customFormat="false" ht="15" hidden="false" customHeight="false" outlineLevel="0" collapsed="false">
      <c r="A406" s="0" t="n">
        <v>1984</v>
      </c>
      <c r="B406" s="0" t="s">
        <v>104</v>
      </c>
      <c r="C406" s="0" t="n">
        <f aca="false">[4]Feuil1!$C$27/12</f>
        <v>2.60251992374561</v>
      </c>
    </row>
    <row r="407" customFormat="false" ht="15" hidden="false" customHeight="false" outlineLevel="0" collapsed="false">
      <c r="A407" s="0" t="n">
        <v>1984</v>
      </c>
      <c r="B407" s="0" t="s">
        <v>105</v>
      </c>
      <c r="C407" s="0" t="n">
        <f aca="false">[4]Feuil1!$C$27/12</f>
        <v>2.60251992374561</v>
      </c>
    </row>
    <row r="408" customFormat="false" ht="15" hidden="false" customHeight="false" outlineLevel="0" collapsed="false">
      <c r="A408" s="0" t="n">
        <v>1984</v>
      </c>
      <c r="B408" s="0" t="s">
        <v>94</v>
      </c>
      <c r="C408" s="0" t="n">
        <f aca="false">[4]Feuil1!$C$27/12</f>
        <v>2.60251992374561</v>
      </c>
    </row>
    <row r="409" customFormat="false" ht="15" hidden="false" customHeight="false" outlineLevel="0" collapsed="false">
      <c r="A409" s="0" t="n">
        <v>1984</v>
      </c>
      <c r="B409" s="0" t="s">
        <v>95</v>
      </c>
      <c r="C409" s="0" t="n">
        <f aca="false">[4]Feuil1!$C$27/12</f>
        <v>2.60251992374561</v>
      </c>
    </row>
    <row r="410" customFormat="false" ht="15" hidden="false" customHeight="false" outlineLevel="0" collapsed="false">
      <c r="A410" s="0" t="n">
        <v>1984</v>
      </c>
      <c r="B410" s="0" t="s">
        <v>96</v>
      </c>
      <c r="C410" s="0" t="n">
        <f aca="false">[4]Feuil1!$C$27/12</f>
        <v>2.60251992374561</v>
      </c>
    </row>
    <row r="411" customFormat="false" ht="15" hidden="false" customHeight="false" outlineLevel="0" collapsed="false">
      <c r="A411" s="0" t="n">
        <v>1984</v>
      </c>
      <c r="B411" s="0" t="s">
        <v>97</v>
      </c>
      <c r="C411" s="0" t="n">
        <f aca="false">[4]Feuil1!$C$27/12</f>
        <v>2.60251992374561</v>
      </c>
    </row>
    <row r="412" customFormat="false" ht="15" hidden="false" customHeight="false" outlineLevel="0" collapsed="false">
      <c r="A412" s="0" t="n">
        <v>1984</v>
      </c>
      <c r="B412" s="0" t="s">
        <v>98</v>
      </c>
      <c r="C412" s="0" t="n">
        <f aca="false">[4]Feuil1!$C$27/12</f>
        <v>2.60251992374561</v>
      </c>
    </row>
    <row r="413" customFormat="false" ht="15" hidden="false" customHeight="false" outlineLevel="0" collapsed="false">
      <c r="A413" s="0" t="n">
        <v>1983</v>
      </c>
      <c r="B413" s="0" t="s">
        <v>99</v>
      </c>
      <c r="C413" s="0" t="n">
        <f aca="false">[4]Feuil1!$C$26/12</f>
        <v>4.03615622585939</v>
      </c>
    </row>
    <row r="414" customFormat="false" ht="15" hidden="false" customHeight="false" outlineLevel="0" collapsed="false">
      <c r="A414" s="0" t="n">
        <v>1983</v>
      </c>
      <c r="B414" s="0" t="s">
        <v>100</v>
      </c>
      <c r="C414" s="0" t="n">
        <f aca="false">[4]Feuil1!$C$26/12</f>
        <v>4.03615622585939</v>
      </c>
    </row>
    <row r="415" customFormat="false" ht="15" hidden="false" customHeight="false" outlineLevel="0" collapsed="false">
      <c r="A415" s="0" t="n">
        <v>1983</v>
      </c>
      <c r="B415" s="0" t="s">
        <v>101</v>
      </c>
      <c r="C415" s="0" t="n">
        <f aca="false">[4]Feuil1!$C$26/12</f>
        <v>4.03615622585939</v>
      </c>
    </row>
    <row r="416" customFormat="false" ht="15" hidden="false" customHeight="false" outlineLevel="0" collapsed="false">
      <c r="A416" s="0" t="n">
        <v>1983</v>
      </c>
      <c r="B416" s="0" t="s">
        <v>102</v>
      </c>
      <c r="C416" s="0" t="n">
        <f aca="false">[4]Feuil1!$C$26/12</f>
        <v>4.03615622585939</v>
      </c>
    </row>
    <row r="417" customFormat="false" ht="15" hidden="false" customHeight="false" outlineLevel="0" collapsed="false">
      <c r="A417" s="0" t="n">
        <v>1983</v>
      </c>
      <c r="B417" s="0" t="s">
        <v>103</v>
      </c>
      <c r="C417" s="0" t="n">
        <f aca="false">[4]Feuil1!$C$26/12</f>
        <v>4.03615622585939</v>
      </c>
    </row>
    <row r="418" customFormat="false" ht="15" hidden="false" customHeight="false" outlineLevel="0" collapsed="false">
      <c r="A418" s="0" t="n">
        <v>1983</v>
      </c>
      <c r="B418" s="0" t="s">
        <v>104</v>
      </c>
      <c r="C418" s="0" t="n">
        <f aca="false">[4]Feuil1!$C$26/12</f>
        <v>4.03615622585939</v>
      </c>
    </row>
    <row r="419" customFormat="false" ht="15" hidden="false" customHeight="false" outlineLevel="0" collapsed="false">
      <c r="A419" s="0" t="n">
        <v>1983</v>
      </c>
      <c r="B419" s="0" t="s">
        <v>105</v>
      </c>
      <c r="C419" s="0" t="n">
        <f aca="false">[4]Feuil1!$C$26/12</f>
        <v>4.03615622585939</v>
      </c>
    </row>
    <row r="420" customFormat="false" ht="15" hidden="false" customHeight="false" outlineLevel="0" collapsed="false">
      <c r="A420" s="0" t="n">
        <v>1983</v>
      </c>
      <c r="B420" s="0" t="s">
        <v>94</v>
      </c>
      <c r="C420" s="0" t="n">
        <f aca="false">[4]Feuil1!$C$26/12</f>
        <v>4.03615622585939</v>
      </c>
    </row>
    <row r="421" customFormat="false" ht="15" hidden="false" customHeight="false" outlineLevel="0" collapsed="false">
      <c r="A421" s="0" t="n">
        <v>1983</v>
      </c>
      <c r="B421" s="0" t="s">
        <v>95</v>
      </c>
      <c r="C421" s="0" t="n">
        <f aca="false">[4]Feuil1!$C$26/12</f>
        <v>4.03615622585939</v>
      </c>
    </row>
    <row r="422" customFormat="false" ht="15" hidden="false" customHeight="false" outlineLevel="0" collapsed="false">
      <c r="A422" s="0" t="n">
        <v>1983</v>
      </c>
      <c r="B422" s="0" t="s">
        <v>96</v>
      </c>
      <c r="C422" s="0" t="n">
        <f aca="false">[4]Feuil1!$C$26/12</f>
        <v>4.03615622585939</v>
      </c>
    </row>
    <row r="423" customFormat="false" ht="15" hidden="false" customHeight="false" outlineLevel="0" collapsed="false">
      <c r="A423" s="0" t="n">
        <v>1983</v>
      </c>
      <c r="B423" s="0" t="s">
        <v>97</v>
      </c>
      <c r="C423" s="0" t="n">
        <f aca="false">[4]Feuil1!$C$26/12</f>
        <v>4.03615622585939</v>
      </c>
    </row>
    <row r="424" customFormat="false" ht="15" hidden="false" customHeight="false" outlineLevel="0" collapsed="false">
      <c r="A424" s="0" t="n">
        <v>1983</v>
      </c>
      <c r="B424" s="0" t="s">
        <v>98</v>
      </c>
      <c r="C424" s="0" t="n">
        <f aca="false">[4]Feuil1!$C$26/12</f>
        <v>4.03615622585939</v>
      </c>
    </row>
    <row r="425" customFormat="false" ht="15" hidden="false" customHeight="false" outlineLevel="0" collapsed="false">
      <c r="A425" s="0" t="n">
        <v>1982</v>
      </c>
      <c r="B425" s="0" t="s">
        <v>99</v>
      </c>
      <c r="C425" s="0" t="n">
        <f aca="false">[4]Feuil1!$C$25/12</f>
        <v>1.35483079940705</v>
      </c>
    </row>
    <row r="426" customFormat="false" ht="15" hidden="false" customHeight="false" outlineLevel="0" collapsed="false">
      <c r="A426" s="0" t="n">
        <v>1982</v>
      </c>
      <c r="B426" s="0" t="s">
        <v>100</v>
      </c>
      <c r="C426" s="0" t="n">
        <f aca="false">[4]Feuil1!$C$25/12</f>
        <v>1.35483079940705</v>
      </c>
    </row>
    <row r="427" customFormat="false" ht="15" hidden="false" customHeight="false" outlineLevel="0" collapsed="false">
      <c r="A427" s="0" t="n">
        <v>1982</v>
      </c>
      <c r="B427" s="0" t="s">
        <v>101</v>
      </c>
      <c r="C427" s="0" t="n">
        <f aca="false">[4]Feuil1!$C$25/12</f>
        <v>1.35483079940705</v>
      </c>
    </row>
    <row r="428" customFormat="false" ht="15" hidden="false" customHeight="false" outlineLevel="0" collapsed="false">
      <c r="A428" s="0" t="n">
        <v>1982</v>
      </c>
      <c r="B428" s="0" t="s">
        <v>102</v>
      </c>
      <c r="C428" s="0" t="n">
        <f aca="false">[4]Feuil1!$C$25/12</f>
        <v>1.35483079940705</v>
      </c>
    </row>
    <row r="429" customFormat="false" ht="15" hidden="false" customHeight="false" outlineLevel="0" collapsed="false">
      <c r="A429" s="0" t="n">
        <v>1982</v>
      </c>
      <c r="B429" s="0" t="s">
        <v>103</v>
      </c>
      <c r="C429" s="0" t="n">
        <f aca="false">[4]Feuil1!$C$25/12</f>
        <v>1.35483079940705</v>
      </c>
    </row>
    <row r="430" customFormat="false" ht="15" hidden="false" customHeight="false" outlineLevel="0" collapsed="false">
      <c r="A430" s="0" t="n">
        <v>1982</v>
      </c>
      <c r="B430" s="0" t="s">
        <v>104</v>
      </c>
      <c r="C430" s="0" t="n">
        <f aca="false">[4]Feuil1!$C$25/12</f>
        <v>1.35483079940705</v>
      </c>
    </row>
    <row r="431" customFormat="false" ht="15" hidden="false" customHeight="false" outlineLevel="0" collapsed="false">
      <c r="A431" s="0" t="n">
        <v>1982</v>
      </c>
      <c r="B431" s="0" t="s">
        <v>105</v>
      </c>
      <c r="C431" s="0" t="n">
        <f aca="false">[4]Feuil1!$C$25/12</f>
        <v>1.35483079940705</v>
      </c>
    </row>
    <row r="432" customFormat="false" ht="15" hidden="false" customHeight="false" outlineLevel="0" collapsed="false">
      <c r="A432" s="0" t="n">
        <v>1982</v>
      </c>
      <c r="B432" s="0" t="s">
        <v>94</v>
      </c>
      <c r="C432" s="0" t="n">
        <f aca="false">[4]Feuil1!$C$25/12</f>
        <v>1.35483079940705</v>
      </c>
    </row>
    <row r="433" customFormat="false" ht="15" hidden="false" customHeight="false" outlineLevel="0" collapsed="false">
      <c r="A433" s="0" t="n">
        <v>1982</v>
      </c>
      <c r="B433" s="0" t="s">
        <v>95</v>
      </c>
      <c r="C433" s="0" t="n">
        <f aca="false">[4]Feuil1!$C$25/12</f>
        <v>1.35483079940705</v>
      </c>
    </row>
    <row r="434" customFormat="false" ht="15" hidden="false" customHeight="false" outlineLevel="0" collapsed="false">
      <c r="A434" s="0" t="n">
        <v>1982</v>
      </c>
      <c r="B434" s="0" t="s">
        <v>96</v>
      </c>
      <c r="C434" s="0" t="n">
        <f aca="false">[4]Feuil1!$C$25/12</f>
        <v>1.35483079940705</v>
      </c>
    </row>
    <row r="435" customFormat="false" ht="15" hidden="false" customHeight="false" outlineLevel="0" collapsed="false">
      <c r="A435" s="0" t="n">
        <v>1982</v>
      </c>
      <c r="B435" s="0" t="s">
        <v>97</v>
      </c>
      <c r="C435" s="0" t="n">
        <f aca="false">[4]Feuil1!$C$25/12</f>
        <v>1.35483079940705</v>
      </c>
    </row>
    <row r="436" customFormat="false" ht="15" hidden="false" customHeight="false" outlineLevel="0" collapsed="false">
      <c r="A436" s="0" t="n">
        <v>1982</v>
      </c>
      <c r="B436" s="0" t="s">
        <v>98</v>
      </c>
      <c r="C436" s="0" t="n">
        <f aca="false">[4]Feuil1!$C$25/12</f>
        <v>1.35483079940705</v>
      </c>
    </row>
    <row r="437" customFormat="false" ht="15" hidden="false" customHeight="false" outlineLevel="0" collapsed="false">
      <c r="A437" s="0" t="n">
        <v>1981</v>
      </c>
      <c r="B437" s="0" t="s">
        <v>99</v>
      </c>
      <c r="C437" s="0" t="n">
        <f aca="false">[4]Feuil1!$C$24/12</f>
        <v>1.36562287848523</v>
      </c>
    </row>
    <row r="438" customFormat="false" ht="15" hidden="false" customHeight="false" outlineLevel="0" collapsed="false">
      <c r="A438" s="0" t="n">
        <v>1981</v>
      </c>
      <c r="B438" s="0" t="s">
        <v>100</v>
      </c>
      <c r="C438" s="0" t="n">
        <f aca="false">[4]Feuil1!$C$24/12</f>
        <v>1.36562287848523</v>
      </c>
    </row>
    <row r="439" customFormat="false" ht="15" hidden="false" customHeight="false" outlineLevel="0" collapsed="false">
      <c r="A439" s="0" t="n">
        <v>1981</v>
      </c>
      <c r="B439" s="0" t="s">
        <v>101</v>
      </c>
      <c r="C439" s="0" t="n">
        <f aca="false">[4]Feuil1!$C$24/12</f>
        <v>1.36562287848523</v>
      </c>
    </row>
    <row r="440" customFormat="false" ht="15" hidden="false" customHeight="false" outlineLevel="0" collapsed="false">
      <c r="A440" s="0" t="n">
        <v>1981</v>
      </c>
      <c r="B440" s="0" t="s">
        <v>102</v>
      </c>
      <c r="C440" s="0" t="n">
        <f aca="false">[4]Feuil1!$C$24/12</f>
        <v>1.36562287848523</v>
      </c>
    </row>
    <row r="441" customFormat="false" ht="15" hidden="false" customHeight="false" outlineLevel="0" collapsed="false">
      <c r="A441" s="0" t="n">
        <v>1981</v>
      </c>
      <c r="B441" s="0" t="s">
        <v>103</v>
      </c>
      <c r="C441" s="0" t="n">
        <f aca="false">[4]Feuil1!$C$24/12</f>
        <v>1.36562287848523</v>
      </c>
    </row>
    <row r="442" customFormat="false" ht="15" hidden="false" customHeight="false" outlineLevel="0" collapsed="false">
      <c r="A442" s="0" t="n">
        <v>1981</v>
      </c>
      <c r="B442" s="0" t="s">
        <v>104</v>
      </c>
      <c r="C442" s="0" t="n">
        <f aca="false">[4]Feuil1!$C$24/12</f>
        <v>1.36562287848523</v>
      </c>
    </row>
    <row r="443" customFormat="false" ht="15" hidden="false" customHeight="false" outlineLevel="0" collapsed="false">
      <c r="A443" s="0" t="n">
        <v>1981</v>
      </c>
      <c r="B443" s="0" t="s">
        <v>105</v>
      </c>
      <c r="C443" s="0" t="n">
        <f aca="false">[4]Feuil1!$C$24/12</f>
        <v>1.36562287848523</v>
      </c>
    </row>
    <row r="444" customFormat="false" ht="15" hidden="false" customHeight="false" outlineLevel="0" collapsed="false">
      <c r="A444" s="0" t="n">
        <v>1981</v>
      </c>
      <c r="B444" s="0" t="s">
        <v>94</v>
      </c>
      <c r="C444" s="0" t="n">
        <f aca="false">[4]Feuil1!$C$24/12</f>
        <v>1.36562287848523</v>
      </c>
    </row>
    <row r="445" customFormat="false" ht="15" hidden="false" customHeight="false" outlineLevel="0" collapsed="false">
      <c r="A445" s="0" t="n">
        <v>1981</v>
      </c>
      <c r="B445" s="0" t="s">
        <v>95</v>
      </c>
      <c r="C445" s="0" t="n">
        <f aca="false">[4]Feuil1!$C$24/12</f>
        <v>1.36562287848523</v>
      </c>
    </row>
    <row r="446" customFormat="false" ht="15" hidden="false" customHeight="false" outlineLevel="0" collapsed="false">
      <c r="A446" s="0" t="n">
        <v>1981</v>
      </c>
      <c r="B446" s="0" t="s">
        <v>96</v>
      </c>
      <c r="C446" s="0" t="n">
        <f aca="false">[4]Feuil1!$C$24/12</f>
        <v>1.36562287848523</v>
      </c>
    </row>
    <row r="447" customFormat="false" ht="15" hidden="false" customHeight="false" outlineLevel="0" collapsed="false">
      <c r="A447" s="0" t="n">
        <v>1981</v>
      </c>
      <c r="B447" s="0" t="s">
        <v>97</v>
      </c>
      <c r="C447" s="0" t="n">
        <f aca="false">[4]Feuil1!$C$24/12</f>
        <v>1.36562287848523</v>
      </c>
    </row>
    <row r="448" customFormat="false" ht="15" hidden="false" customHeight="false" outlineLevel="0" collapsed="false">
      <c r="A448" s="0" t="n">
        <v>1981</v>
      </c>
      <c r="B448" s="0" t="s">
        <v>98</v>
      </c>
      <c r="C448" s="0" t="n">
        <f aca="false">[4]Feuil1!$C$24/12</f>
        <v>1.36562287848523</v>
      </c>
    </row>
    <row r="449" customFormat="false" ht="15" hidden="false" customHeight="false" outlineLevel="0" collapsed="false">
      <c r="A449" s="0" t="n">
        <v>1980</v>
      </c>
      <c r="B449" s="0" t="s">
        <v>99</v>
      </c>
      <c r="C449" s="0" t="n">
        <f aca="false">[4]Feuil1!$C$23/12</f>
        <v>1.08741533796645</v>
      </c>
    </row>
    <row r="450" customFormat="false" ht="15" hidden="false" customHeight="false" outlineLevel="0" collapsed="false">
      <c r="A450" s="0" t="n">
        <v>1980</v>
      </c>
      <c r="B450" s="0" t="s">
        <v>100</v>
      </c>
      <c r="C450" s="0" t="n">
        <f aca="false">[4]Feuil1!$C$23/12</f>
        <v>1.08741533796645</v>
      </c>
    </row>
    <row r="451" customFormat="false" ht="15" hidden="false" customHeight="false" outlineLevel="0" collapsed="false">
      <c r="A451" s="0" t="n">
        <v>1980</v>
      </c>
      <c r="B451" s="0" t="s">
        <v>101</v>
      </c>
      <c r="C451" s="0" t="n">
        <f aca="false">[4]Feuil1!$C$23/12</f>
        <v>1.08741533796645</v>
      </c>
    </row>
    <row r="452" customFormat="false" ht="15" hidden="false" customHeight="false" outlineLevel="0" collapsed="false">
      <c r="A452" s="0" t="n">
        <v>1980</v>
      </c>
      <c r="B452" s="0" t="s">
        <v>102</v>
      </c>
      <c r="C452" s="0" t="n">
        <f aca="false">[4]Feuil1!$C$23/12</f>
        <v>1.08741533796645</v>
      </c>
    </row>
    <row r="453" customFormat="false" ht="15" hidden="false" customHeight="false" outlineLevel="0" collapsed="false">
      <c r="A453" s="0" t="n">
        <v>1980</v>
      </c>
      <c r="B453" s="0" t="s">
        <v>103</v>
      </c>
      <c r="C453" s="0" t="n">
        <f aca="false">[4]Feuil1!$C$23/12</f>
        <v>1.08741533796645</v>
      </c>
    </row>
    <row r="454" customFormat="false" ht="15" hidden="false" customHeight="false" outlineLevel="0" collapsed="false">
      <c r="A454" s="0" t="n">
        <v>1980</v>
      </c>
      <c r="B454" s="0" t="s">
        <v>104</v>
      </c>
      <c r="C454" s="0" t="n">
        <f aca="false">[4]Feuil1!$C$23/12</f>
        <v>1.08741533796645</v>
      </c>
    </row>
    <row r="455" customFormat="false" ht="15" hidden="false" customHeight="false" outlineLevel="0" collapsed="false">
      <c r="A455" s="0" t="n">
        <v>1980</v>
      </c>
      <c r="B455" s="0" t="s">
        <v>105</v>
      </c>
      <c r="C455" s="0" t="n">
        <f aca="false">[4]Feuil1!$C$23/12</f>
        <v>1.08741533796645</v>
      </c>
    </row>
    <row r="456" customFormat="false" ht="15" hidden="false" customHeight="false" outlineLevel="0" collapsed="false">
      <c r="A456" s="0" t="n">
        <v>1980</v>
      </c>
      <c r="B456" s="0" t="s">
        <v>94</v>
      </c>
      <c r="C456" s="0" t="n">
        <f aca="false">[4]Feuil1!$C$23/12</f>
        <v>1.08741533796645</v>
      </c>
    </row>
    <row r="457" customFormat="false" ht="15" hidden="false" customHeight="false" outlineLevel="0" collapsed="false">
      <c r="A457" s="0" t="n">
        <v>1980</v>
      </c>
      <c r="B457" s="0" t="s">
        <v>95</v>
      </c>
      <c r="C457" s="0" t="n">
        <f aca="false">[4]Feuil1!$C$23/12</f>
        <v>1.08741533796645</v>
      </c>
    </row>
    <row r="458" customFormat="false" ht="15" hidden="false" customHeight="false" outlineLevel="0" collapsed="false">
      <c r="A458" s="0" t="n">
        <v>1980</v>
      </c>
      <c r="B458" s="0" t="s">
        <v>96</v>
      </c>
      <c r="C458" s="0" t="n">
        <f aca="false">[4]Feuil1!$C$23/12</f>
        <v>1.08741533796645</v>
      </c>
    </row>
    <row r="459" customFormat="false" ht="15" hidden="false" customHeight="false" outlineLevel="0" collapsed="false">
      <c r="A459" s="0" t="n">
        <v>1980</v>
      </c>
      <c r="B459" s="0" t="s">
        <v>97</v>
      </c>
      <c r="C459" s="0" t="n">
        <f aca="false">[4]Feuil1!$C$23/12</f>
        <v>1.08741533796645</v>
      </c>
    </row>
    <row r="460" customFormat="false" ht="15" hidden="false" customHeight="false" outlineLevel="0" collapsed="false">
      <c r="A460" s="0" t="n">
        <v>1980</v>
      </c>
      <c r="B460" s="0" t="s">
        <v>98</v>
      </c>
      <c r="C460" s="0" t="n">
        <f aca="false">[4]Feuil1!$C$23/12</f>
        <v>1.08741533796645</v>
      </c>
    </row>
    <row r="461" customFormat="false" ht="15" hidden="false" customHeight="false" outlineLevel="0" collapsed="false">
      <c r="A461" s="0" t="n">
        <v>1979</v>
      </c>
      <c r="B461" s="0" t="s">
        <v>99</v>
      </c>
      <c r="C461" s="0" t="n">
        <f aca="false">[4]Feuil1!$C$22/12</f>
        <v>0.855521352333608</v>
      </c>
    </row>
    <row r="462" customFormat="false" ht="15" hidden="false" customHeight="false" outlineLevel="0" collapsed="false">
      <c r="A462" s="0" t="n">
        <v>1979</v>
      </c>
      <c r="B462" s="0" t="s">
        <v>100</v>
      </c>
      <c r="C462" s="0" t="n">
        <f aca="false">[4]Feuil1!$C$22/12</f>
        <v>0.855521352333608</v>
      </c>
    </row>
    <row r="463" customFormat="false" ht="15" hidden="false" customHeight="false" outlineLevel="0" collapsed="false">
      <c r="A463" s="0" t="n">
        <v>1979</v>
      </c>
      <c r="B463" s="0" t="s">
        <v>101</v>
      </c>
      <c r="C463" s="0" t="n">
        <f aca="false">[4]Feuil1!$C$22/12</f>
        <v>0.855521352333608</v>
      </c>
    </row>
    <row r="464" customFormat="false" ht="15" hidden="false" customHeight="false" outlineLevel="0" collapsed="false">
      <c r="A464" s="0" t="n">
        <v>1979</v>
      </c>
      <c r="B464" s="0" t="s">
        <v>102</v>
      </c>
      <c r="C464" s="0" t="n">
        <f aca="false">[4]Feuil1!$C$22/12</f>
        <v>0.855521352333608</v>
      </c>
    </row>
    <row r="465" customFormat="false" ht="15" hidden="false" customHeight="false" outlineLevel="0" collapsed="false">
      <c r="A465" s="0" t="n">
        <v>1979</v>
      </c>
      <c r="B465" s="0" t="s">
        <v>103</v>
      </c>
      <c r="C465" s="0" t="n">
        <f aca="false">[4]Feuil1!$C$22/12</f>
        <v>0.855521352333608</v>
      </c>
    </row>
    <row r="466" customFormat="false" ht="15" hidden="false" customHeight="false" outlineLevel="0" collapsed="false">
      <c r="A466" s="0" t="n">
        <v>1979</v>
      </c>
      <c r="B466" s="0" t="s">
        <v>104</v>
      </c>
      <c r="C466" s="0" t="n">
        <f aca="false">[4]Feuil1!$C$22/12</f>
        <v>0.855521352333608</v>
      </c>
    </row>
    <row r="467" customFormat="false" ht="15" hidden="false" customHeight="false" outlineLevel="0" collapsed="false">
      <c r="A467" s="0" t="n">
        <v>1979</v>
      </c>
      <c r="B467" s="0" t="s">
        <v>105</v>
      </c>
      <c r="C467" s="0" t="n">
        <f aca="false">[4]Feuil1!$C$22/12</f>
        <v>0.855521352333608</v>
      </c>
    </row>
    <row r="468" customFormat="false" ht="15" hidden="false" customHeight="false" outlineLevel="0" collapsed="false">
      <c r="A468" s="0" t="n">
        <v>1979</v>
      </c>
      <c r="B468" s="0" t="s">
        <v>94</v>
      </c>
      <c r="C468" s="0" t="n">
        <f aca="false">[4]Feuil1!$C$22/12</f>
        <v>0.855521352333608</v>
      </c>
    </row>
    <row r="469" customFormat="false" ht="15" hidden="false" customHeight="false" outlineLevel="0" collapsed="false">
      <c r="A469" s="0" t="n">
        <v>1979</v>
      </c>
      <c r="B469" s="0" t="s">
        <v>95</v>
      </c>
      <c r="C469" s="0" t="n">
        <f aca="false">[4]Feuil1!$C$22/12</f>
        <v>0.855521352333608</v>
      </c>
    </row>
    <row r="470" customFormat="false" ht="15" hidden="false" customHeight="false" outlineLevel="0" collapsed="false">
      <c r="A470" s="0" t="n">
        <v>1979</v>
      </c>
      <c r="B470" s="0" t="s">
        <v>96</v>
      </c>
      <c r="C470" s="0" t="n">
        <f aca="false">[4]Feuil1!$C$22/12</f>
        <v>0.855521352333608</v>
      </c>
    </row>
    <row r="471" customFormat="false" ht="15" hidden="false" customHeight="false" outlineLevel="0" collapsed="false">
      <c r="A471" s="0" t="n">
        <v>1979</v>
      </c>
      <c r="B471" s="0" t="s">
        <v>97</v>
      </c>
      <c r="C471" s="0" t="n">
        <f aca="false">[4]Feuil1!$C$22/12</f>
        <v>0.855521352333608</v>
      </c>
    </row>
    <row r="472" customFormat="false" ht="15" hidden="false" customHeight="false" outlineLevel="0" collapsed="false">
      <c r="A472" s="0" t="n">
        <v>1979</v>
      </c>
      <c r="B472" s="0" t="s">
        <v>98</v>
      </c>
      <c r="C472" s="0" t="n">
        <f aca="false">[4]Feuil1!$C$22/12</f>
        <v>0.855521352333608</v>
      </c>
    </row>
    <row r="473" customFormat="false" ht="15" hidden="false" customHeight="false" outlineLevel="0" collapsed="false">
      <c r="A473" s="0" t="n">
        <v>1978</v>
      </c>
      <c r="B473" s="0" t="s">
        <v>99</v>
      </c>
      <c r="C473" s="0" t="n">
        <f aca="false">[4]Feuil1!$C$21/12</f>
        <v>0.970839386314908</v>
      </c>
    </row>
    <row r="474" customFormat="false" ht="15" hidden="false" customHeight="false" outlineLevel="0" collapsed="false">
      <c r="A474" s="0" t="n">
        <v>1978</v>
      </c>
      <c r="B474" s="0" t="s">
        <v>100</v>
      </c>
      <c r="C474" s="0" t="n">
        <f aca="false">[4]Feuil1!$C$21/12</f>
        <v>0.970839386314908</v>
      </c>
    </row>
    <row r="475" customFormat="false" ht="15" hidden="false" customHeight="false" outlineLevel="0" collapsed="false">
      <c r="A475" s="0" t="n">
        <v>1978</v>
      </c>
      <c r="B475" s="0" t="s">
        <v>101</v>
      </c>
      <c r="C475" s="0" t="n">
        <f aca="false">[4]Feuil1!$C$21/12</f>
        <v>0.970839386314908</v>
      </c>
    </row>
    <row r="476" customFormat="false" ht="15" hidden="false" customHeight="false" outlineLevel="0" collapsed="false">
      <c r="A476" s="0" t="n">
        <v>1978</v>
      </c>
      <c r="B476" s="0" t="s">
        <v>102</v>
      </c>
      <c r="C476" s="0" t="n">
        <f aca="false">[4]Feuil1!$C$21/12</f>
        <v>0.970839386314908</v>
      </c>
    </row>
    <row r="477" customFormat="false" ht="15" hidden="false" customHeight="false" outlineLevel="0" collapsed="false">
      <c r="A477" s="0" t="n">
        <v>1978</v>
      </c>
      <c r="B477" s="0" t="s">
        <v>103</v>
      </c>
      <c r="C477" s="0" t="n">
        <f aca="false">[4]Feuil1!$C$21/12</f>
        <v>0.970839386314908</v>
      </c>
    </row>
    <row r="478" customFormat="false" ht="15" hidden="false" customHeight="false" outlineLevel="0" collapsed="false">
      <c r="A478" s="0" t="n">
        <v>1978</v>
      </c>
      <c r="B478" s="0" t="s">
        <v>104</v>
      </c>
      <c r="C478" s="0" t="n">
        <f aca="false">[4]Feuil1!$C$21/12</f>
        <v>0.970839386314908</v>
      </c>
    </row>
    <row r="479" customFormat="false" ht="15" hidden="false" customHeight="false" outlineLevel="0" collapsed="false">
      <c r="A479" s="0" t="n">
        <v>1978</v>
      </c>
      <c r="B479" s="0" t="s">
        <v>105</v>
      </c>
      <c r="C479" s="0" t="n">
        <f aca="false">[4]Feuil1!$C$21/12</f>
        <v>0.970839386314908</v>
      </c>
    </row>
    <row r="480" customFormat="false" ht="15" hidden="false" customHeight="false" outlineLevel="0" collapsed="false">
      <c r="A480" s="0" t="n">
        <v>1978</v>
      </c>
      <c r="B480" s="0" t="s">
        <v>94</v>
      </c>
      <c r="C480" s="0" t="n">
        <f aca="false">[4]Feuil1!$C$21/12</f>
        <v>0.970839386314908</v>
      </c>
    </row>
    <row r="481" customFormat="false" ht="15" hidden="false" customHeight="false" outlineLevel="0" collapsed="false">
      <c r="A481" s="0" t="n">
        <v>1978</v>
      </c>
      <c r="B481" s="0" t="s">
        <v>95</v>
      </c>
      <c r="C481" s="0" t="n">
        <f aca="false">[4]Feuil1!$C$21/12</f>
        <v>0.970839386314908</v>
      </c>
    </row>
    <row r="482" customFormat="false" ht="15" hidden="false" customHeight="false" outlineLevel="0" collapsed="false">
      <c r="A482" s="0" t="n">
        <v>1978</v>
      </c>
      <c r="B482" s="0" t="s">
        <v>96</v>
      </c>
      <c r="C482" s="0" t="n">
        <f aca="false">[4]Feuil1!$C$21/12</f>
        <v>0.970839386314908</v>
      </c>
    </row>
    <row r="483" customFormat="false" ht="15" hidden="false" customHeight="false" outlineLevel="0" collapsed="false">
      <c r="A483" s="0" t="n">
        <v>1978</v>
      </c>
      <c r="B483" s="0" t="s">
        <v>97</v>
      </c>
      <c r="C483" s="0" t="n">
        <f aca="false">[4]Feuil1!$C$21/12</f>
        <v>0.970839386314908</v>
      </c>
    </row>
    <row r="484" customFormat="false" ht="15" hidden="false" customHeight="false" outlineLevel="0" collapsed="false">
      <c r="A484" s="0" t="n">
        <v>1978</v>
      </c>
      <c r="B484" s="0" t="s">
        <v>98</v>
      </c>
      <c r="C484" s="0" t="n">
        <f aca="false">[4]Feuil1!$C$21/12</f>
        <v>0.970839386314908</v>
      </c>
    </row>
    <row r="485" customFormat="false" ht="15" hidden="false" customHeight="false" outlineLevel="0" collapsed="false">
      <c r="A485" s="0" t="n">
        <v>1977</v>
      </c>
      <c r="B485" s="0" t="s">
        <v>99</v>
      </c>
      <c r="C485" s="0" t="n">
        <f aca="false">[4]Feuil1!$C$20/12</f>
        <v>1.08450459831297</v>
      </c>
    </row>
    <row r="486" customFormat="false" ht="15" hidden="false" customHeight="false" outlineLevel="0" collapsed="false">
      <c r="A486" s="0" t="n">
        <v>1977</v>
      </c>
      <c r="B486" s="0" t="s">
        <v>100</v>
      </c>
      <c r="C486" s="0" t="n">
        <f aca="false">[4]Feuil1!$C$20/12</f>
        <v>1.08450459831297</v>
      </c>
    </row>
    <row r="487" customFormat="false" ht="15" hidden="false" customHeight="false" outlineLevel="0" collapsed="false">
      <c r="A487" s="0" t="n">
        <v>1977</v>
      </c>
      <c r="B487" s="0" t="s">
        <v>101</v>
      </c>
      <c r="C487" s="0" t="n">
        <f aca="false">[4]Feuil1!$C$20/12</f>
        <v>1.08450459831297</v>
      </c>
    </row>
    <row r="488" customFormat="false" ht="15" hidden="false" customHeight="false" outlineLevel="0" collapsed="false">
      <c r="A488" s="0" t="n">
        <v>1977</v>
      </c>
      <c r="B488" s="0" t="s">
        <v>102</v>
      </c>
      <c r="C488" s="0" t="n">
        <f aca="false">[4]Feuil1!$C$20/12</f>
        <v>1.08450459831297</v>
      </c>
    </row>
    <row r="489" customFormat="false" ht="15" hidden="false" customHeight="false" outlineLevel="0" collapsed="false">
      <c r="A489" s="0" t="n">
        <v>1977</v>
      </c>
      <c r="B489" s="0" t="s">
        <v>103</v>
      </c>
      <c r="C489" s="0" t="n">
        <f aca="false">[4]Feuil1!$C$20/12</f>
        <v>1.08450459831297</v>
      </c>
    </row>
    <row r="490" customFormat="false" ht="15" hidden="false" customHeight="false" outlineLevel="0" collapsed="false">
      <c r="A490" s="0" t="n">
        <v>1977</v>
      </c>
      <c r="B490" s="0" t="s">
        <v>104</v>
      </c>
      <c r="C490" s="0" t="n">
        <f aca="false">[4]Feuil1!$C$20/12</f>
        <v>1.08450459831297</v>
      </c>
    </row>
    <row r="491" customFormat="false" ht="15" hidden="false" customHeight="false" outlineLevel="0" collapsed="false">
      <c r="A491" s="0" t="n">
        <v>1977</v>
      </c>
      <c r="B491" s="0" t="s">
        <v>105</v>
      </c>
      <c r="C491" s="0" t="n">
        <f aca="false">[4]Feuil1!$C$20/12</f>
        <v>1.08450459831297</v>
      </c>
    </row>
    <row r="492" customFormat="false" ht="15" hidden="false" customHeight="false" outlineLevel="0" collapsed="false">
      <c r="A492" s="0" t="n">
        <v>1977</v>
      </c>
      <c r="B492" s="0" t="s">
        <v>94</v>
      </c>
      <c r="C492" s="0" t="n">
        <f aca="false">[4]Feuil1!$C$20/12</f>
        <v>1.08450459831297</v>
      </c>
    </row>
    <row r="493" customFormat="false" ht="15" hidden="false" customHeight="false" outlineLevel="0" collapsed="false">
      <c r="A493" s="0" t="n">
        <v>1977</v>
      </c>
      <c r="B493" s="0" t="s">
        <v>95</v>
      </c>
      <c r="C493" s="0" t="n">
        <f aca="false">[4]Feuil1!$C$20/12</f>
        <v>1.08450459831297</v>
      </c>
    </row>
    <row r="494" customFormat="false" ht="15" hidden="false" customHeight="false" outlineLevel="0" collapsed="false">
      <c r="A494" s="0" t="n">
        <v>1977</v>
      </c>
      <c r="B494" s="0" t="s">
        <v>96</v>
      </c>
      <c r="C494" s="0" t="n">
        <f aca="false">[4]Feuil1!$C$20/12</f>
        <v>1.08450459831297</v>
      </c>
    </row>
    <row r="495" customFormat="false" ht="15" hidden="false" customHeight="false" outlineLevel="0" collapsed="false">
      <c r="A495" s="0" t="n">
        <v>1977</v>
      </c>
      <c r="B495" s="0" t="s">
        <v>97</v>
      </c>
      <c r="C495" s="0" t="n">
        <f aca="false">[4]Feuil1!$C$20/12</f>
        <v>1.08450459831297</v>
      </c>
    </row>
    <row r="496" customFormat="false" ht="15" hidden="false" customHeight="false" outlineLevel="0" collapsed="false">
      <c r="A496" s="0" t="n">
        <v>1977</v>
      </c>
      <c r="B496" s="0" t="s">
        <v>98</v>
      </c>
      <c r="C496" s="0" t="n">
        <f aca="false">[4]Feuil1!$C$20/12</f>
        <v>1.08450459831297</v>
      </c>
    </row>
    <row r="497" customFormat="false" ht="15" hidden="false" customHeight="false" outlineLevel="0" collapsed="false">
      <c r="A497" s="0" t="n">
        <v>1976</v>
      </c>
      <c r="B497" s="0" t="s">
        <v>99</v>
      </c>
      <c r="C497" s="0" t="n">
        <f aca="false">[4]Feuil1!$C$19/12</f>
        <v>0.889282812614508</v>
      </c>
    </row>
    <row r="498" customFormat="false" ht="15" hidden="false" customHeight="false" outlineLevel="0" collapsed="false">
      <c r="A498" s="0" t="n">
        <v>1976</v>
      </c>
      <c r="B498" s="0" t="s">
        <v>100</v>
      </c>
      <c r="C498" s="0" t="n">
        <f aca="false">[4]Feuil1!$C$19/12</f>
        <v>0.889282812614508</v>
      </c>
    </row>
    <row r="499" customFormat="false" ht="15" hidden="false" customHeight="false" outlineLevel="0" collapsed="false">
      <c r="A499" s="0" t="n">
        <v>1976</v>
      </c>
      <c r="B499" s="0" t="s">
        <v>101</v>
      </c>
      <c r="C499" s="0" t="n">
        <f aca="false">[4]Feuil1!$C$19/12</f>
        <v>0.889282812614508</v>
      </c>
    </row>
    <row r="500" customFormat="false" ht="15" hidden="false" customHeight="false" outlineLevel="0" collapsed="false">
      <c r="A500" s="0" t="n">
        <v>1976</v>
      </c>
      <c r="B500" s="0" t="s">
        <v>102</v>
      </c>
      <c r="C500" s="0" t="n">
        <f aca="false">[4]Feuil1!$C$19/12</f>
        <v>0.889282812614508</v>
      </c>
    </row>
    <row r="501" customFormat="false" ht="15" hidden="false" customHeight="false" outlineLevel="0" collapsed="false">
      <c r="A501" s="0" t="n">
        <v>1976</v>
      </c>
      <c r="B501" s="0" t="s">
        <v>103</v>
      </c>
      <c r="C501" s="0" t="n">
        <f aca="false">[4]Feuil1!$C$19/12</f>
        <v>0.889282812614508</v>
      </c>
    </row>
    <row r="502" customFormat="false" ht="15" hidden="false" customHeight="false" outlineLevel="0" collapsed="false">
      <c r="A502" s="0" t="n">
        <v>1976</v>
      </c>
      <c r="B502" s="0" t="s">
        <v>104</v>
      </c>
      <c r="C502" s="0" t="n">
        <f aca="false">[4]Feuil1!$C$19/12</f>
        <v>0.889282812614508</v>
      </c>
    </row>
    <row r="503" customFormat="false" ht="15" hidden="false" customHeight="false" outlineLevel="0" collapsed="false">
      <c r="A503" s="0" t="n">
        <v>1976</v>
      </c>
      <c r="B503" s="0" t="s">
        <v>105</v>
      </c>
      <c r="C503" s="0" t="n">
        <f aca="false">[4]Feuil1!$C$19/12</f>
        <v>0.889282812614508</v>
      </c>
    </row>
    <row r="504" customFormat="false" ht="15" hidden="false" customHeight="false" outlineLevel="0" collapsed="false">
      <c r="A504" s="0" t="n">
        <v>1976</v>
      </c>
      <c r="B504" s="0" t="s">
        <v>94</v>
      </c>
      <c r="C504" s="0" t="n">
        <f aca="false">[4]Feuil1!$C$19/12</f>
        <v>0.889282812614508</v>
      </c>
    </row>
    <row r="505" customFormat="false" ht="15" hidden="false" customHeight="false" outlineLevel="0" collapsed="false">
      <c r="A505" s="0" t="n">
        <v>1976</v>
      </c>
      <c r="B505" s="0" t="s">
        <v>95</v>
      </c>
      <c r="C505" s="0" t="n">
        <f aca="false">[4]Feuil1!$C$19/12</f>
        <v>0.889282812614508</v>
      </c>
    </row>
    <row r="506" customFormat="false" ht="15" hidden="false" customHeight="false" outlineLevel="0" collapsed="false">
      <c r="A506" s="0" t="n">
        <v>1976</v>
      </c>
      <c r="B506" s="0" t="s">
        <v>96</v>
      </c>
      <c r="C506" s="0" t="n">
        <f aca="false">[4]Feuil1!$C$19/12</f>
        <v>0.889282812614508</v>
      </c>
    </row>
    <row r="507" customFormat="false" ht="15" hidden="false" customHeight="false" outlineLevel="0" collapsed="false">
      <c r="A507" s="0" t="n">
        <v>1976</v>
      </c>
      <c r="B507" s="0" t="s">
        <v>97</v>
      </c>
      <c r="C507" s="0" t="n">
        <f aca="false">[4]Feuil1!$C$19/12</f>
        <v>0.889282812614508</v>
      </c>
    </row>
    <row r="508" customFormat="false" ht="15" hidden="false" customHeight="false" outlineLevel="0" collapsed="false">
      <c r="A508" s="0" t="n">
        <v>1976</v>
      </c>
      <c r="B508" s="0" t="s">
        <v>98</v>
      </c>
      <c r="C508" s="0" t="n">
        <f aca="false">[4]Feuil1!$C$19/12</f>
        <v>0.889282812614508</v>
      </c>
    </row>
    <row r="509" customFormat="false" ht="15" hidden="false" customHeight="false" outlineLevel="0" collapsed="false">
      <c r="A509" s="0" t="n">
        <v>1975</v>
      </c>
      <c r="B509" s="0" t="s">
        <v>99</v>
      </c>
      <c r="C509" s="0" t="n">
        <f aca="false">[4]Feuil1!$C$18/12</f>
        <v>1.28024880709384</v>
      </c>
    </row>
    <row r="510" customFormat="false" ht="15" hidden="false" customHeight="false" outlineLevel="0" collapsed="false">
      <c r="A510" s="0" t="n">
        <v>1975</v>
      </c>
      <c r="B510" s="0" t="s">
        <v>100</v>
      </c>
      <c r="C510" s="0" t="n">
        <f aca="false">[4]Feuil1!$C$18/12</f>
        <v>1.28024880709384</v>
      </c>
    </row>
    <row r="511" customFormat="false" ht="15" hidden="false" customHeight="false" outlineLevel="0" collapsed="false">
      <c r="A511" s="0" t="n">
        <v>1975</v>
      </c>
      <c r="B511" s="0" t="s">
        <v>101</v>
      </c>
      <c r="C511" s="0" t="n">
        <f aca="false">[4]Feuil1!$C$18/12</f>
        <v>1.28024880709384</v>
      </c>
    </row>
    <row r="512" customFormat="false" ht="15" hidden="false" customHeight="false" outlineLevel="0" collapsed="false">
      <c r="A512" s="0" t="n">
        <v>1975</v>
      </c>
      <c r="B512" s="0" t="s">
        <v>102</v>
      </c>
      <c r="C512" s="0" t="n">
        <f aca="false">[4]Feuil1!$C$18/12</f>
        <v>1.28024880709384</v>
      </c>
    </row>
    <row r="513" customFormat="false" ht="15" hidden="false" customHeight="false" outlineLevel="0" collapsed="false">
      <c r="A513" s="0" t="n">
        <v>1975</v>
      </c>
      <c r="B513" s="0" t="s">
        <v>103</v>
      </c>
      <c r="C513" s="0" t="n">
        <f aca="false">[4]Feuil1!$C$18/12</f>
        <v>1.28024880709384</v>
      </c>
    </row>
    <row r="514" customFormat="false" ht="15" hidden="false" customHeight="false" outlineLevel="0" collapsed="false">
      <c r="A514" s="0" t="n">
        <v>1975</v>
      </c>
      <c r="B514" s="0" t="s">
        <v>104</v>
      </c>
      <c r="C514" s="0" t="n">
        <f aca="false">[4]Feuil1!$C$18/12</f>
        <v>1.28024880709384</v>
      </c>
    </row>
    <row r="515" customFormat="false" ht="15" hidden="false" customHeight="false" outlineLevel="0" collapsed="false">
      <c r="A515" s="0" t="n">
        <v>1975</v>
      </c>
      <c r="B515" s="0" t="s">
        <v>105</v>
      </c>
      <c r="C515" s="0" t="n">
        <f aca="false">[4]Feuil1!$C$18/12</f>
        <v>1.28024880709384</v>
      </c>
    </row>
    <row r="516" customFormat="false" ht="15" hidden="false" customHeight="false" outlineLevel="0" collapsed="false">
      <c r="A516" s="0" t="n">
        <v>1975</v>
      </c>
      <c r="B516" s="0" t="s">
        <v>94</v>
      </c>
      <c r="C516" s="0" t="n">
        <f aca="false">[4]Feuil1!$C$18/12</f>
        <v>1.28024880709384</v>
      </c>
    </row>
    <row r="517" customFormat="false" ht="15" hidden="false" customHeight="false" outlineLevel="0" collapsed="false">
      <c r="A517" s="0" t="n">
        <v>1975</v>
      </c>
      <c r="B517" s="0" t="s">
        <v>95</v>
      </c>
      <c r="C517" s="0" t="n">
        <f aca="false">[4]Feuil1!$C$18/12</f>
        <v>1.28024880709384</v>
      </c>
    </row>
    <row r="518" customFormat="false" ht="15" hidden="false" customHeight="false" outlineLevel="0" collapsed="false">
      <c r="A518" s="0" t="n">
        <v>1975</v>
      </c>
      <c r="B518" s="0" t="s">
        <v>96</v>
      </c>
      <c r="C518" s="0" t="n">
        <f aca="false">[4]Feuil1!$C$18/12</f>
        <v>1.28024880709384</v>
      </c>
    </row>
    <row r="519" customFormat="false" ht="15" hidden="false" customHeight="false" outlineLevel="0" collapsed="false">
      <c r="A519" s="0" t="n">
        <v>1975</v>
      </c>
      <c r="B519" s="0" t="s">
        <v>97</v>
      </c>
      <c r="C519" s="0" t="n">
        <f aca="false">[4]Feuil1!$C$18/12</f>
        <v>1.28024880709384</v>
      </c>
    </row>
    <row r="520" customFormat="false" ht="15" hidden="false" customHeight="false" outlineLevel="0" collapsed="false">
      <c r="A520" s="0" t="n">
        <v>1975</v>
      </c>
      <c r="B520" s="0" t="s">
        <v>98</v>
      </c>
      <c r="C520" s="0" t="n">
        <f aca="false">[4]Feuil1!$C$18/12</f>
        <v>1.28024880709384</v>
      </c>
    </row>
    <row r="521" customFormat="false" ht="15" hidden="false" customHeight="false" outlineLevel="0" collapsed="false">
      <c r="A521" s="0" t="n">
        <v>1974</v>
      </c>
      <c r="B521" s="0" t="s">
        <v>99</v>
      </c>
      <c r="C521" s="0" t="n">
        <f aca="false">[4]Feuil1!$C$17/12</f>
        <v>1.94344618877347</v>
      </c>
    </row>
    <row r="522" customFormat="false" ht="15" hidden="false" customHeight="false" outlineLevel="0" collapsed="false">
      <c r="A522" s="0" t="n">
        <v>1974</v>
      </c>
      <c r="B522" s="0" t="s">
        <v>100</v>
      </c>
      <c r="C522" s="0" t="n">
        <f aca="false">[4]Feuil1!$C$17/12</f>
        <v>1.94344618877347</v>
      </c>
    </row>
    <row r="523" customFormat="false" ht="15" hidden="false" customHeight="false" outlineLevel="0" collapsed="false">
      <c r="A523" s="0" t="n">
        <v>1974</v>
      </c>
      <c r="B523" s="0" t="s">
        <v>101</v>
      </c>
      <c r="C523" s="0" t="n">
        <f aca="false">[4]Feuil1!$C$17/12</f>
        <v>1.94344618877347</v>
      </c>
    </row>
    <row r="524" customFormat="false" ht="15" hidden="false" customHeight="false" outlineLevel="0" collapsed="false">
      <c r="A524" s="0" t="n">
        <v>1974</v>
      </c>
      <c r="B524" s="0" t="s">
        <v>102</v>
      </c>
      <c r="C524" s="0" t="n">
        <f aca="false">[4]Feuil1!$C$17/12</f>
        <v>1.94344618877347</v>
      </c>
    </row>
    <row r="525" customFormat="false" ht="15" hidden="false" customHeight="false" outlineLevel="0" collapsed="false">
      <c r="A525" s="0" t="n">
        <v>1974</v>
      </c>
      <c r="B525" s="0" t="s">
        <v>103</v>
      </c>
      <c r="C525" s="0" t="n">
        <f aca="false">[4]Feuil1!$C$17/12</f>
        <v>1.94344618877347</v>
      </c>
    </row>
    <row r="526" customFormat="false" ht="15" hidden="false" customHeight="false" outlineLevel="0" collapsed="false">
      <c r="A526" s="0" t="n">
        <v>1974</v>
      </c>
      <c r="B526" s="0" t="s">
        <v>104</v>
      </c>
      <c r="C526" s="0" t="n">
        <f aca="false">[4]Feuil1!$C$17/12</f>
        <v>1.94344618877347</v>
      </c>
    </row>
    <row r="527" customFormat="false" ht="15" hidden="false" customHeight="false" outlineLevel="0" collapsed="false">
      <c r="A527" s="0" t="n">
        <v>1974</v>
      </c>
      <c r="B527" s="0" t="s">
        <v>105</v>
      </c>
      <c r="C527" s="0" t="n">
        <f aca="false">[4]Feuil1!$C$17/12</f>
        <v>1.94344618877347</v>
      </c>
    </row>
    <row r="528" customFormat="false" ht="15" hidden="false" customHeight="false" outlineLevel="0" collapsed="false">
      <c r="A528" s="0" t="n">
        <v>1974</v>
      </c>
      <c r="B528" s="0" t="s">
        <v>94</v>
      </c>
      <c r="C528" s="0" t="n">
        <f aca="false">[4]Feuil1!$C$17/12</f>
        <v>1.94344618877347</v>
      </c>
    </row>
    <row r="529" customFormat="false" ht="15" hidden="false" customHeight="false" outlineLevel="0" collapsed="false">
      <c r="A529" s="0" t="n">
        <v>1974</v>
      </c>
      <c r="B529" s="0" t="s">
        <v>95</v>
      </c>
      <c r="C529" s="0" t="n">
        <f aca="false">[4]Feuil1!$C$17/12</f>
        <v>1.94344618877347</v>
      </c>
    </row>
    <row r="530" customFormat="false" ht="15" hidden="false" customHeight="false" outlineLevel="0" collapsed="false">
      <c r="A530" s="0" t="n">
        <v>1974</v>
      </c>
      <c r="B530" s="0" t="s">
        <v>96</v>
      </c>
      <c r="C530" s="0" t="n">
        <f aca="false">[4]Feuil1!$C$17/12</f>
        <v>1.94344618877347</v>
      </c>
    </row>
    <row r="531" customFormat="false" ht="15" hidden="false" customHeight="false" outlineLevel="0" collapsed="false">
      <c r="A531" s="0" t="n">
        <v>1974</v>
      </c>
      <c r="B531" s="0" t="s">
        <v>97</v>
      </c>
      <c r="C531" s="0" t="n">
        <f aca="false">[4]Feuil1!$C$17/12</f>
        <v>1.94344618877347</v>
      </c>
    </row>
    <row r="532" customFormat="false" ht="15" hidden="false" customHeight="false" outlineLevel="0" collapsed="false">
      <c r="A532" s="0" t="n">
        <v>1974</v>
      </c>
      <c r="B532" s="0" t="s">
        <v>98</v>
      </c>
      <c r="C532" s="0" t="n">
        <f aca="false">[4]Feuil1!$C$17/12</f>
        <v>1.94344618877347</v>
      </c>
    </row>
    <row r="533" customFormat="false" ht="15" hidden="false" customHeight="false" outlineLevel="0" collapsed="false">
      <c r="A533" s="0" t="n">
        <v>1973</v>
      </c>
      <c r="B533" s="0" t="s">
        <v>99</v>
      </c>
      <c r="C533" s="0" t="n">
        <f aca="false">[4]Feuil1!$C$16/12</f>
        <v>1.08431350375184</v>
      </c>
    </row>
    <row r="534" customFormat="false" ht="15" hidden="false" customHeight="false" outlineLevel="0" collapsed="false">
      <c r="A534" s="0" t="n">
        <v>1973</v>
      </c>
      <c r="B534" s="0" t="s">
        <v>100</v>
      </c>
      <c r="C534" s="0" t="n">
        <f aca="false">[4]Feuil1!$C$16/12</f>
        <v>1.08431350375184</v>
      </c>
    </row>
    <row r="535" customFormat="false" ht="15" hidden="false" customHeight="false" outlineLevel="0" collapsed="false">
      <c r="A535" s="0" t="n">
        <v>1973</v>
      </c>
      <c r="B535" s="0" t="s">
        <v>101</v>
      </c>
      <c r="C535" s="0" t="n">
        <f aca="false">[4]Feuil1!$C$16/12</f>
        <v>1.08431350375184</v>
      </c>
    </row>
    <row r="536" customFormat="false" ht="15" hidden="false" customHeight="false" outlineLevel="0" collapsed="false">
      <c r="A536" s="0" t="n">
        <v>1973</v>
      </c>
      <c r="B536" s="0" t="s">
        <v>102</v>
      </c>
      <c r="C536" s="0" t="n">
        <f aca="false">[4]Feuil1!$C$16/12</f>
        <v>1.08431350375184</v>
      </c>
    </row>
    <row r="537" customFormat="false" ht="15" hidden="false" customHeight="false" outlineLevel="0" collapsed="false">
      <c r="A537" s="0" t="n">
        <v>1973</v>
      </c>
      <c r="B537" s="0" t="s">
        <v>103</v>
      </c>
      <c r="C537" s="0" t="n">
        <f aca="false">[4]Feuil1!$C$16/12</f>
        <v>1.08431350375184</v>
      </c>
    </row>
    <row r="538" customFormat="false" ht="15" hidden="false" customHeight="false" outlineLevel="0" collapsed="false">
      <c r="A538" s="0" t="n">
        <v>1973</v>
      </c>
      <c r="B538" s="0" t="s">
        <v>104</v>
      </c>
      <c r="C538" s="0" t="n">
        <f aca="false">[4]Feuil1!$C$16/12</f>
        <v>1.08431350375184</v>
      </c>
    </row>
    <row r="539" customFormat="false" ht="15" hidden="false" customHeight="false" outlineLevel="0" collapsed="false">
      <c r="A539" s="0" t="n">
        <v>1973</v>
      </c>
      <c r="B539" s="0" t="s">
        <v>105</v>
      </c>
      <c r="C539" s="0" t="n">
        <f aca="false">[4]Feuil1!$C$16/12</f>
        <v>1.08431350375184</v>
      </c>
    </row>
    <row r="540" customFormat="false" ht="15" hidden="false" customHeight="false" outlineLevel="0" collapsed="false">
      <c r="A540" s="0" t="n">
        <v>1973</v>
      </c>
      <c r="B540" s="0" t="s">
        <v>94</v>
      </c>
      <c r="C540" s="0" t="n">
        <f aca="false">[4]Feuil1!$C$16/12</f>
        <v>1.08431350375184</v>
      </c>
    </row>
    <row r="541" customFormat="false" ht="15" hidden="false" customHeight="false" outlineLevel="0" collapsed="false">
      <c r="A541" s="0" t="n">
        <v>1973</v>
      </c>
      <c r="B541" s="0" t="s">
        <v>95</v>
      </c>
      <c r="C541" s="0" t="n">
        <f aca="false">[4]Feuil1!$C$16/12</f>
        <v>1.08431350375184</v>
      </c>
    </row>
    <row r="542" customFormat="false" ht="15" hidden="false" customHeight="false" outlineLevel="0" collapsed="false">
      <c r="A542" s="0" t="n">
        <v>1973</v>
      </c>
      <c r="B542" s="0" t="s">
        <v>96</v>
      </c>
      <c r="C542" s="0" t="n">
        <f aca="false">[4]Feuil1!$C$16/12</f>
        <v>1.08431350375184</v>
      </c>
    </row>
    <row r="543" customFormat="false" ht="15" hidden="false" customHeight="false" outlineLevel="0" collapsed="false">
      <c r="A543" s="0" t="n">
        <v>1973</v>
      </c>
      <c r="B543" s="0" t="s">
        <v>97</v>
      </c>
      <c r="C543" s="0" t="n">
        <f aca="false">[4]Feuil1!$C$16/12</f>
        <v>1.08431350375184</v>
      </c>
    </row>
    <row r="544" customFormat="false" ht="15" hidden="false" customHeight="false" outlineLevel="0" collapsed="false">
      <c r="A544" s="0" t="n">
        <v>1973</v>
      </c>
      <c r="B544" s="0" t="s">
        <v>98</v>
      </c>
      <c r="C544" s="0" t="n">
        <f aca="false">[4]Feuil1!$C$16/12</f>
        <v>1.08431350375184</v>
      </c>
    </row>
    <row r="545" customFormat="false" ht="15" hidden="false" customHeight="false" outlineLevel="0" collapsed="false">
      <c r="A545" s="0" t="n">
        <v>1972</v>
      </c>
      <c r="B545" s="0" t="s">
        <v>99</v>
      </c>
      <c r="C545" s="0" t="n">
        <f aca="false">[4]Feuil1!$C$15/12</f>
        <v>0.656824467223408</v>
      </c>
    </row>
    <row r="546" customFormat="false" ht="15" hidden="false" customHeight="false" outlineLevel="0" collapsed="false">
      <c r="A546" s="0" t="n">
        <v>1972</v>
      </c>
      <c r="B546" s="0" t="s">
        <v>100</v>
      </c>
      <c r="C546" s="0" t="n">
        <f aca="false">[4]Feuil1!$C$15/12</f>
        <v>0.656824467223408</v>
      </c>
    </row>
    <row r="547" customFormat="false" ht="15" hidden="false" customHeight="false" outlineLevel="0" collapsed="false">
      <c r="A547" s="0" t="n">
        <v>1972</v>
      </c>
      <c r="B547" s="0" t="s">
        <v>101</v>
      </c>
      <c r="C547" s="0" t="n">
        <f aca="false">[4]Feuil1!$C$15/12</f>
        <v>0.656824467223408</v>
      </c>
    </row>
    <row r="548" customFormat="false" ht="15" hidden="false" customHeight="false" outlineLevel="0" collapsed="false">
      <c r="A548" s="0" t="n">
        <v>1972</v>
      </c>
      <c r="B548" s="0" t="s">
        <v>102</v>
      </c>
      <c r="C548" s="0" t="n">
        <f aca="false">[4]Feuil1!$C$15/12</f>
        <v>0.656824467223408</v>
      </c>
    </row>
    <row r="549" customFormat="false" ht="15" hidden="false" customHeight="false" outlineLevel="0" collapsed="false">
      <c r="A549" s="0" t="n">
        <v>1972</v>
      </c>
      <c r="B549" s="0" t="s">
        <v>103</v>
      </c>
      <c r="C549" s="0" t="n">
        <f aca="false">[4]Feuil1!$C$15/12</f>
        <v>0.656824467223408</v>
      </c>
    </row>
    <row r="550" customFormat="false" ht="15" hidden="false" customHeight="false" outlineLevel="0" collapsed="false">
      <c r="A550" s="0" t="n">
        <v>1972</v>
      </c>
      <c r="B550" s="0" t="s">
        <v>104</v>
      </c>
      <c r="C550" s="0" t="n">
        <f aca="false">[4]Feuil1!$C$15/12</f>
        <v>0.656824467223408</v>
      </c>
    </row>
    <row r="551" customFormat="false" ht="15" hidden="false" customHeight="false" outlineLevel="0" collapsed="false">
      <c r="A551" s="0" t="n">
        <v>1972</v>
      </c>
      <c r="B551" s="0" t="s">
        <v>105</v>
      </c>
      <c r="C551" s="0" t="n">
        <f aca="false">[4]Feuil1!$C$15/12</f>
        <v>0.656824467223408</v>
      </c>
    </row>
    <row r="552" customFormat="false" ht="15" hidden="false" customHeight="false" outlineLevel="0" collapsed="false">
      <c r="A552" s="0" t="n">
        <v>1972</v>
      </c>
      <c r="B552" s="0" t="s">
        <v>94</v>
      </c>
      <c r="C552" s="0" t="n">
        <f aca="false">[4]Feuil1!$C$15/12</f>
        <v>0.656824467223408</v>
      </c>
    </row>
    <row r="553" customFormat="false" ht="15" hidden="false" customHeight="false" outlineLevel="0" collapsed="false">
      <c r="A553" s="0" t="n">
        <v>1972</v>
      </c>
      <c r="B553" s="0" t="s">
        <v>95</v>
      </c>
      <c r="C553" s="0" t="n">
        <f aca="false">[4]Feuil1!$C$15/12</f>
        <v>0.656824467223408</v>
      </c>
    </row>
    <row r="554" customFormat="false" ht="15" hidden="false" customHeight="false" outlineLevel="0" collapsed="false">
      <c r="A554" s="0" t="n">
        <v>1972</v>
      </c>
      <c r="B554" s="0" t="s">
        <v>96</v>
      </c>
      <c r="C554" s="0" t="n">
        <f aca="false">[4]Feuil1!$C$15/12</f>
        <v>0.656824467223408</v>
      </c>
    </row>
    <row r="555" customFormat="false" ht="15" hidden="false" customHeight="false" outlineLevel="0" collapsed="false">
      <c r="A555" s="0" t="n">
        <v>1972</v>
      </c>
      <c r="B555" s="0" t="s">
        <v>97</v>
      </c>
      <c r="C555" s="0" t="n">
        <f aca="false">[4]Feuil1!$C$15/12</f>
        <v>0.656824467223408</v>
      </c>
    </row>
    <row r="556" customFormat="false" ht="15" hidden="false" customHeight="false" outlineLevel="0" collapsed="false">
      <c r="A556" s="0" t="n">
        <v>1972</v>
      </c>
      <c r="B556" s="0" t="s">
        <v>98</v>
      </c>
      <c r="C556" s="0" t="n">
        <f aca="false">[4]Feuil1!$C$15/12</f>
        <v>0.656824467223408</v>
      </c>
    </row>
    <row r="557" customFormat="false" ht="15" hidden="false" customHeight="false" outlineLevel="0" collapsed="false">
      <c r="A557" s="0" t="n">
        <v>1971</v>
      </c>
      <c r="B557" s="0" t="s">
        <v>99</v>
      </c>
      <c r="C557" s="0" t="n">
        <f aca="false">[4]Feuil1!$C$14/12</f>
        <v>0.698668782513218</v>
      </c>
    </row>
    <row r="558" customFormat="false" ht="15" hidden="false" customHeight="false" outlineLevel="0" collapsed="false">
      <c r="A558" s="0" t="n">
        <v>1971</v>
      </c>
      <c r="B558" s="0" t="s">
        <v>100</v>
      </c>
      <c r="C558" s="0" t="n">
        <f aca="false">[4]Feuil1!$C$14/12</f>
        <v>0.698668782513218</v>
      </c>
    </row>
    <row r="559" customFormat="false" ht="15" hidden="false" customHeight="false" outlineLevel="0" collapsed="false">
      <c r="A559" s="0" t="n">
        <v>1971</v>
      </c>
      <c r="B559" s="0" t="s">
        <v>101</v>
      </c>
      <c r="C559" s="0" t="n">
        <f aca="false">[4]Feuil1!$C$14/12</f>
        <v>0.698668782513218</v>
      </c>
    </row>
    <row r="560" customFormat="false" ht="15" hidden="false" customHeight="false" outlineLevel="0" collapsed="false">
      <c r="A560" s="0" t="n">
        <v>1971</v>
      </c>
      <c r="B560" s="0" t="s">
        <v>102</v>
      </c>
      <c r="C560" s="0" t="n">
        <f aca="false">[4]Feuil1!$C$14/12</f>
        <v>0.698668782513218</v>
      </c>
    </row>
    <row r="561" customFormat="false" ht="15" hidden="false" customHeight="false" outlineLevel="0" collapsed="false">
      <c r="A561" s="0" t="n">
        <v>1971</v>
      </c>
      <c r="B561" s="0" t="s">
        <v>103</v>
      </c>
      <c r="C561" s="0" t="n">
        <f aca="false">[4]Feuil1!$C$14/12</f>
        <v>0.698668782513218</v>
      </c>
    </row>
    <row r="562" customFormat="false" ht="15" hidden="false" customHeight="false" outlineLevel="0" collapsed="false">
      <c r="A562" s="0" t="n">
        <v>1971</v>
      </c>
      <c r="B562" s="0" t="s">
        <v>104</v>
      </c>
      <c r="C562" s="0" t="n">
        <f aca="false">[4]Feuil1!$C$14/12</f>
        <v>0.698668782513218</v>
      </c>
    </row>
    <row r="563" customFormat="false" ht="15" hidden="false" customHeight="false" outlineLevel="0" collapsed="false">
      <c r="A563" s="0" t="n">
        <v>1971</v>
      </c>
      <c r="B563" s="0" t="s">
        <v>105</v>
      </c>
      <c r="C563" s="0" t="n">
        <f aca="false">[4]Feuil1!$C$14/12</f>
        <v>0.698668782513218</v>
      </c>
    </row>
    <row r="564" customFormat="false" ht="15" hidden="false" customHeight="false" outlineLevel="0" collapsed="false">
      <c r="A564" s="0" t="n">
        <v>1971</v>
      </c>
      <c r="B564" s="0" t="s">
        <v>94</v>
      </c>
      <c r="C564" s="0" t="n">
        <f aca="false">[4]Feuil1!$C$14/12</f>
        <v>0.698668782513218</v>
      </c>
    </row>
    <row r="565" customFormat="false" ht="15" hidden="false" customHeight="false" outlineLevel="0" collapsed="false">
      <c r="A565" s="0" t="n">
        <v>1971</v>
      </c>
      <c r="B565" s="0" t="s">
        <v>95</v>
      </c>
      <c r="C565" s="0" t="n">
        <f aca="false">[4]Feuil1!$C$14/12</f>
        <v>0.698668782513218</v>
      </c>
    </row>
    <row r="566" customFormat="false" ht="15" hidden="false" customHeight="false" outlineLevel="0" collapsed="false">
      <c r="A566" s="0" t="n">
        <v>1971</v>
      </c>
      <c r="B566" s="0" t="s">
        <v>96</v>
      </c>
      <c r="C566" s="0" t="n">
        <f aca="false">[4]Feuil1!$C$14/12</f>
        <v>0.698668782513218</v>
      </c>
    </row>
    <row r="567" customFormat="false" ht="15" hidden="false" customHeight="false" outlineLevel="0" collapsed="false">
      <c r="A567" s="0" t="n">
        <v>1971</v>
      </c>
      <c r="B567" s="0" t="s">
        <v>97</v>
      </c>
      <c r="C567" s="0" t="n">
        <f aca="false">[4]Feuil1!$C$14/12</f>
        <v>0.698668782513218</v>
      </c>
    </row>
    <row r="568" customFormat="false" ht="15" hidden="false" customHeight="false" outlineLevel="0" collapsed="false">
      <c r="A568" s="0" t="n">
        <v>1971</v>
      </c>
      <c r="B568" s="0" t="s">
        <v>98</v>
      </c>
      <c r="C568" s="0" t="n">
        <f aca="false">[4]Feuil1!$C$14/12</f>
        <v>0.698668782513218</v>
      </c>
    </row>
    <row r="569" customFormat="false" ht="15" hidden="false" customHeight="false" outlineLevel="0" collapsed="false">
      <c r="A569" s="0" t="n">
        <v>1970</v>
      </c>
      <c r="B569" s="0" t="s">
        <v>99</v>
      </c>
      <c r="C569" s="0" t="n">
        <f aca="false">[4]Feuil1!$C$13/12</f>
        <v>0.427498957316153</v>
      </c>
    </row>
    <row r="570" customFormat="false" ht="15" hidden="false" customHeight="false" outlineLevel="0" collapsed="false">
      <c r="A570" s="0" t="n">
        <v>1970</v>
      </c>
      <c r="B570" s="0" t="s">
        <v>100</v>
      </c>
      <c r="C570" s="0" t="n">
        <f aca="false">[4]Feuil1!$C$13/12</f>
        <v>0.427498957316153</v>
      </c>
    </row>
    <row r="571" customFormat="false" ht="15" hidden="false" customHeight="false" outlineLevel="0" collapsed="false">
      <c r="A571" s="0" t="n">
        <v>1970</v>
      </c>
      <c r="B571" s="0" t="s">
        <v>101</v>
      </c>
      <c r="C571" s="0" t="n">
        <f aca="false">[4]Feuil1!$C$13/12</f>
        <v>0.427498957316153</v>
      </c>
    </row>
    <row r="572" customFormat="false" ht="15" hidden="false" customHeight="false" outlineLevel="0" collapsed="false">
      <c r="A572" s="0" t="n">
        <v>1970</v>
      </c>
      <c r="B572" s="0" t="s">
        <v>102</v>
      </c>
      <c r="C572" s="0" t="n">
        <f aca="false">[4]Feuil1!$C$13/12</f>
        <v>0.427498957316153</v>
      </c>
    </row>
    <row r="573" customFormat="false" ht="15" hidden="false" customHeight="false" outlineLevel="0" collapsed="false">
      <c r="A573" s="0" t="n">
        <v>1970</v>
      </c>
      <c r="B573" s="0" t="s">
        <v>103</v>
      </c>
      <c r="C573" s="0" t="n">
        <f aca="false">[4]Feuil1!$C$13/12</f>
        <v>0.427498957316153</v>
      </c>
    </row>
    <row r="574" customFormat="false" ht="15" hidden="false" customHeight="false" outlineLevel="0" collapsed="false">
      <c r="A574" s="0" t="n">
        <v>1970</v>
      </c>
      <c r="B574" s="0" t="s">
        <v>104</v>
      </c>
      <c r="C574" s="0" t="n">
        <f aca="false">[4]Feuil1!$C$13/12</f>
        <v>0.427498957316153</v>
      </c>
    </row>
    <row r="575" customFormat="false" ht="15" hidden="false" customHeight="false" outlineLevel="0" collapsed="false">
      <c r="A575" s="0" t="n">
        <v>1970</v>
      </c>
      <c r="B575" s="0" t="s">
        <v>105</v>
      </c>
      <c r="C575" s="0" t="n">
        <f aca="false">[4]Feuil1!$C$13/12</f>
        <v>0.427498957316153</v>
      </c>
    </row>
    <row r="576" customFormat="false" ht="15" hidden="false" customHeight="false" outlineLevel="0" collapsed="false">
      <c r="A576" s="0" t="n">
        <v>1970</v>
      </c>
      <c r="B576" s="0" t="s">
        <v>94</v>
      </c>
      <c r="C576" s="0" t="n">
        <f aca="false">[4]Feuil1!$C$13/12</f>
        <v>0.427498957316153</v>
      </c>
    </row>
    <row r="577" customFormat="false" ht="15" hidden="false" customHeight="false" outlineLevel="0" collapsed="false">
      <c r="A577" s="0" t="n">
        <v>1970</v>
      </c>
      <c r="B577" s="0" t="s">
        <v>95</v>
      </c>
      <c r="C577" s="0" t="n">
        <f aca="false">[4]Feuil1!$C$13/12</f>
        <v>0.427498957316153</v>
      </c>
    </row>
    <row r="578" customFormat="false" ht="15" hidden="false" customHeight="false" outlineLevel="0" collapsed="false">
      <c r="A578" s="0" t="n">
        <v>1970</v>
      </c>
      <c r="B578" s="0" t="s">
        <v>96</v>
      </c>
      <c r="C578" s="0" t="n">
        <f aca="false">[4]Feuil1!$C$13/12</f>
        <v>0.427498957316153</v>
      </c>
    </row>
    <row r="579" customFormat="false" ht="15" hidden="false" customHeight="false" outlineLevel="0" collapsed="false">
      <c r="A579" s="0" t="n">
        <v>1970</v>
      </c>
      <c r="B579" s="0" t="s">
        <v>97</v>
      </c>
      <c r="C579" s="0" t="n">
        <f aca="false">[4]Feuil1!$C$13/12</f>
        <v>0.427498957316153</v>
      </c>
    </row>
    <row r="580" customFormat="false" ht="15" hidden="false" customHeight="false" outlineLevel="0" collapsed="false">
      <c r="A580" s="0" t="n">
        <v>1970</v>
      </c>
      <c r="B580" s="0" t="s">
        <v>98</v>
      </c>
      <c r="C580" s="0" t="n">
        <f aca="false">[4]Feuil1!$C$13/12</f>
        <v>0.427498957316153</v>
      </c>
    </row>
    <row r="581" customFormat="false" ht="15" hidden="false" customHeight="false" outlineLevel="0" collapsed="false">
      <c r="A581" s="0" t="n">
        <v>1969</v>
      </c>
      <c r="B581" s="0" t="s">
        <v>99</v>
      </c>
      <c r="C581" s="0" t="n">
        <f aca="false">[4]Feuil1!$C$12/12</f>
        <v>0.527223454042765</v>
      </c>
    </row>
    <row r="582" customFormat="false" ht="15" hidden="false" customHeight="false" outlineLevel="0" collapsed="false">
      <c r="A582" s="0" t="n">
        <v>1969</v>
      </c>
      <c r="B582" s="0" t="s">
        <v>100</v>
      </c>
      <c r="C582" s="0" t="n">
        <f aca="false">[4]Feuil1!$C$12/12</f>
        <v>0.527223454042765</v>
      </c>
    </row>
    <row r="583" customFormat="false" ht="15" hidden="false" customHeight="false" outlineLevel="0" collapsed="false">
      <c r="A583" s="0" t="n">
        <v>1969</v>
      </c>
      <c r="B583" s="0" t="s">
        <v>101</v>
      </c>
      <c r="C583" s="0" t="n">
        <f aca="false">[4]Feuil1!$C$12/12</f>
        <v>0.527223454042765</v>
      </c>
    </row>
    <row r="584" customFormat="false" ht="15" hidden="false" customHeight="false" outlineLevel="0" collapsed="false">
      <c r="A584" s="0" t="n">
        <v>1969</v>
      </c>
      <c r="B584" s="0" t="s">
        <v>102</v>
      </c>
      <c r="C584" s="0" t="n">
        <f aca="false">[4]Feuil1!$C$12/12</f>
        <v>0.527223454042765</v>
      </c>
    </row>
    <row r="585" customFormat="false" ht="15" hidden="false" customHeight="false" outlineLevel="0" collapsed="false">
      <c r="A585" s="0" t="n">
        <v>1969</v>
      </c>
      <c r="B585" s="0" t="s">
        <v>103</v>
      </c>
      <c r="C585" s="0" t="n">
        <f aca="false">[4]Feuil1!$C$12/12</f>
        <v>0.527223454042765</v>
      </c>
    </row>
    <row r="586" customFormat="false" ht="15" hidden="false" customHeight="false" outlineLevel="0" collapsed="false">
      <c r="A586" s="0" t="n">
        <v>1969</v>
      </c>
      <c r="B586" s="0" t="s">
        <v>104</v>
      </c>
      <c r="C586" s="0" t="n">
        <f aca="false">[4]Feuil1!$C$12/12</f>
        <v>0.527223454042765</v>
      </c>
    </row>
    <row r="587" customFormat="false" ht="15" hidden="false" customHeight="false" outlineLevel="0" collapsed="false">
      <c r="A587" s="0" t="n">
        <v>1969</v>
      </c>
      <c r="B587" s="0" t="s">
        <v>105</v>
      </c>
      <c r="C587" s="0" t="n">
        <f aca="false">[4]Feuil1!$C$12/12</f>
        <v>0.527223454042765</v>
      </c>
    </row>
    <row r="588" customFormat="false" ht="15" hidden="false" customHeight="false" outlineLevel="0" collapsed="false">
      <c r="A588" s="0" t="n">
        <v>1969</v>
      </c>
      <c r="B588" s="0" t="s">
        <v>94</v>
      </c>
      <c r="C588" s="0" t="n">
        <f aca="false">[4]Feuil1!$C$12/12</f>
        <v>0.527223454042765</v>
      </c>
    </row>
    <row r="589" customFormat="false" ht="15" hidden="false" customHeight="false" outlineLevel="0" collapsed="false">
      <c r="A589" s="0" t="n">
        <v>1969</v>
      </c>
      <c r="B589" s="0" t="s">
        <v>95</v>
      </c>
      <c r="C589" s="0" t="n">
        <f aca="false">[4]Feuil1!$C$12/12</f>
        <v>0.527223454042765</v>
      </c>
    </row>
    <row r="590" customFormat="false" ht="15" hidden="false" customHeight="false" outlineLevel="0" collapsed="false">
      <c r="A590" s="0" t="n">
        <v>1969</v>
      </c>
      <c r="B590" s="0" t="s">
        <v>96</v>
      </c>
      <c r="C590" s="0" t="n">
        <f aca="false">[4]Feuil1!$C$12/12</f>
        <v>0.527223454042765</v>
      </c>
    </row>
    <row r="591" customFormat="false" ht="15" hidden="false" customHeight="false" outlineLevel="0" collapsed="false">
      <c r="A591" s="0" t="n">
        <v>1969</v>
      </c>
      <c r="B591" s="0" t="s">
        <v>97</v>
      </c>
      <c r="C591" s="0" t="n">
        <f aca="false">[4]Feuil1!$C$12/12</f>
        <v>0.527223454042765</v>
      </c>
    </row>
    <row r="592" customFormat="false" ht="15" hidden="false" customHeight="false" outlineLevel="0" collapsed="false">
      <c r="A592" s="0" t="n">
        <v>1969</v>
      </c>
      <c r="B592" s="0" t="s">
        <v>98</v>
      </c>
      <c r="C592" s="0" t="n">
        <f aca="false">[4]Feuil1!$C$12/12</f>
        <v>0.527223454042765</v>
      </c>
    </row>
    <row r="593" customFormat="false" ht="15" hidden="false" customHeight="false" outlineLevel="0" collapsed="false">
      <c r="A593" s="0" t="n">
        <v>1968</v>
      </c>
      <c r="B593" s="0" t="s">
        <v>99</v>
      </c>
      <c r="C593" s="0" t="n">
        <f aca="false">[4]Feuil1!$C$11/12</f>
        <v>0.359804677475852</v>
      </c>
    </row>
    <row r="594" customFormat="false" ht="15" hidden="false" customHeight="false" outlineLevel="0" collapsed="false">
      <c r="A594" s="0" t="n">
        <v>1968</v>
      </c>
      <c r="B594" s="0" t="s">
        <v>100</v>
      </c>
      <c r="C594" s="0" t="n">
        <f aca="false">[4]Feuil1!$C$11/12</f>
        <v>0.359804677475852</v>
      </c>
    </row>
    <row r="595" customFormat="false" ht="15" hidden="false" customHeight="false" outlineLevel="0" collapsed="false">
      <c r="A595" s="0" t="n">
        <v>1968</v>
      </c>
      <c r="B595" s="0" t="s">
        <v>101</v>
      </c>
      <c r="C595" s="0" t="n">
        <f aca="false">[4]Feuil1!$C$11/12</f>
        <v>0.359804677475852</v>
      </c>
    </row>
    <row r="596" customFormat="false" ht="15" hidden="false" customHeight="false" outlineLevel="0" collapsed="false">
      <c r="A596" s="0" t="n">
        <v>1968</v>
      </c>
      <c r="B596" s="0" t="s">
        <v>102</v>
      </c>
      <c r="C596" s="0" t="n">
        <f aca="false">[4]Feuil1!$C$11/12</f>
        <v>0.359804677475852</v>
      </c>
    </row>
    <row r="597" customFormat="false" ht="15" hidden="false" customHeight="false" outlineLevel="0" collapsed="false">
      <c r="A597" s="0" t="n">
        <v>1968</v>
      </c>
      <c r="B597" s="0" t="s">
        <v>103</v>
      </c>
      <c r="C597" s="0" t="n">
        <f aca="false">[4]Feuil1!$C$11/12</f>
        <v>0.359804677475852</v>
      </c>
    </row>
    <row r="598" customFormat="false" ht="15" hidden="false" customHeight="false" outlineLevel="0" collapsed="false">
      <c r="A598" s="0" t="n">
        <v>1968</v>
      </c>
      <c r="B598" s="0" t="s">
        <v>104</v>
      </c>
      <c r="C598" s="0" t="n">
        <f aca="false">[4]Feuil1!$C$11/12</f>
        <v>0.359804677475852</v>
      </c>
    </row>
    <row r="599" customFormat="false" ht="15" hidden="false" customHeight="false" outlineLevel="0" collapsed="false">
      <c r="A599" s="0" t="n">
        <v>1968</v>
      </c>
      <c r="B599" s="0" t="s">
        <v>105</v>
      </c>
      <c r="C599" s="0" t="n">
        <f aca="false">[4]Feuil1!$C$11/12</f>
        <v>0.359804677475852</v>
      </c>
    </row>
    <row r="600" customFormat="false" ht="15" hidden="false" customHeight="false" outlineLevel="0" collapsed="false">
      <c r="A600" s="0" t="n">
        <v>1968</v>
      </c>
      <c r="B600" s="0" t="s">
        <v>94</v>
      </c>
      <c r="C600" s="0" t="n">
        <f aca="false">[4]Feuil1!$C$11/12</f>
        <v>0.359804677475852</v>
      </c>
    </row>
    <row r="601" customFormat="false" ht="15" hidden="false" customHeight="false" outlineLevel="0" collapsed="false">
      <c r="A601" s="0" t="n">
        <v>1968</v>
      </c>
      <c r="B601" s="0" t="s">
        <v>95</v>
      </c>
      <c r="C601" s="0" t="n">
        <f aca="false">[4]Feuil1!$C$11/12</f>
        <v>0.359804677475852</v>
      </c>
    </row>
    <row r="602" customFormat="false" ht="15" hidden="false" customHeight="false" outlineLevel="0" collapsed="false">
      <c r="A602" s="0" t="n">
        <v>1968</v>
      </c>
      <c r="B602" s="0" t="s">
        <v>96</v>
      </c>
      <c r="C602" s="0" t="n">
        <f aca="false">[4]Feuil1!$C$11/12</f>
        <v>0.359804677475852</v>
      </c>
    </row>
    <row r="603" customFormat="false" ht="15" hidden="false" customHeight="false" outlineLevel="0" collapsed="false">
      <c r="A603" s="0" t="n">
        <v>1968</v>
      </c>
      <c r="B603" s="0" t="s">
        <v>97</v>
      </c>
      <c r="C603" s="0" t="n">
        <f aca="false">[4]Feuil1!$C$11/12</f>
        <v>0.359804677475852</v>
      </c>
    </row>
    <row r="604" customFormat="false" ht="15" hidden="false" customHeight="false" outlineLevel="0" collapsed="false">
      <c r="A604" s="0" t="n">
        <v>1968</v>
      </c>
      <c r="B604" s="0" t="s">
        <v>98</v>
      </c>
      <c r="C604" s="0" t="n">
        <f aca="false">[4]Feuil1!$C$11/12</f>
        <v>0.359804677475852</v>
      </c>
    </row>
    <row r="605" customFormat="false" ht="15" hidden="false" customHeight="false" outlineLevel="0" collapsed="false">
      <c r="A605" s="0" t="n">
        <v>1967</v>
      </c>
      <c r="B605" s="0" t="s">
        <v>99</v>
      </c>
      <c r="C605" s="0" t="n">
        <f aca="false">[4]Feuil1!$C$10/12</f>
        <v>0.318178179775815</v>
      </c>
    </row>
    <row r="606" customFormat="false" ht="15" hidden="false" customHeight="false" outlineLevel="0" collapsed="false">
      <c r="A606" s="0" t="n">
        <v>1967</v>
      </c>
      <c r="B606" s="0" t="s">
        <v>100</v>
      </c>
      <c r="C606" s="0" t="n">
        <f aca="false">[4]Feuil1!$C$10/12</f>
        <v>0.318178179775815</v>
      </c>
    </row>
    <row r="607" customFormat="false" ht="15" hidden="false" customHeight="false" outlineLevel="0" collapsed="false">
      <c r="A607" s="0" t="n">
        <v>1967</v>
      </c>
      <c r="B607" s="0" t="s">
        <v>101</v>
      </c>
      <c r="C607" s="0" t="n">
        <f aca="false">[4]Feuil1!$C$10/12</f>
        <v>0.318178179775815</v>
      </c>
    </row>
    <row r="608" customFormat="false" ht="15" hidden="false" customHeight="false" outlineLevel="0" collapsed="false">
      <c r="A608" s="0" t="n">
        <v>1967</v>
      </c>
      <c r="B608" s="0" t="s">
        <v>102</v>
      </c>
      <c r="C608" s="0" t="n">
        <f aca="false">[4]Feuil1!$C$10/12</f>
        <v>0.318178179775815</v>
      </c>
    </row>
    <row r="609" customFormat="false" ht="15" hidden="false" customHeight="false" outlineLevel="0" collapsed="false">
      <c r="A609" s="0" t="n">
        <v>1967</v>
      </c>
      <c r="B609" s="0" t="s">
        <v>103</v>
      </c>
      <c r="C609" s="0" t="n">
        <f aca="false">[4]Feuil1!$C$10/12</f>
        <v>0.318178179775815</v>
      </c>
    </row>
    <row r="610" customFormat="false" ht="15" hidden="false" customHeight="false" outlineLevel="0" collapsed="false">
      <c r="A610" s="0" t="n">
        <v>1967</v>
      </c>
      <c r="B610" s="0" t="s">
        <v>104</v>
      </c>
      <c r="C610" s="0" t="n">
        <f aca="false">[4]Feuil1!$C$10/12</f>
        <v>0.318178179775815</v>
      </c>
    </row>
    <row r="611" customFormat="false" ht="15" hidden="false" customHeight="false" outlineLevel="0" collapsed="false">
      <c r="A611" s="0" t="n">
        <v>1967</v>
      </c>
      <c r="B611" s="0" t="s">
        <v>105</v>
      </c>
      <c r="C611" s="0" t="n">
        <f aca="false">[4]Feuil1!$C$10/12</f>
        <v>0.318178179775815</v>
      </c>
    </row>
    <row r="612" customFormat="false" ht="15" hidden="false" customHeight="false" outlineLevel="0" collapsed="false">
      <c r="A612" s="0" t="n">
        <v>1967</v>
      </c>
      <c r="B612" s="0" t="s">
        <v>94</v>
      </c>
      <c r="C612" s="0" t="n">
        <f aca="false">[4]Feuil1!$C$10/12</f>
        <v>0.318178179775815</v>
      </c>
    </row>
    <row r="613" customFormat="false" ht="15" hidden="false" customHeight="false" outlineLevel="0" collapsed="false">
      <c r="A613" s="0" t="n">
        <v>1967</v>
      </c>
      <c r="B613" s="0" t="s">
        <v>95</v>
      </c>
      <c r="C613" s="0" t="n">
        <f aca="false">[4]Feuil1!$C$10/12</f>
        <v>0.318178179775815</v>
      </c>
    </row>
    <row r="614" customFormat="false" ht="15" hidden="false" customHeight="false" outlineLevel="0" collapsed="false">
      <c r="A614" s="0" t="n">
        <v>1967</v>
      </c>
      <c r="B614" s="0" t="s">
        <v>96</v>
      </c>
      <c r="C614" s="0" t="n">
        <f aca="false">[4]Feuil1!$C$10/12</f>
        <v>0.318178179775815</v>
      </c>
    </row>
    <row r="615" customFormat="false" ht="15" hidden="false" customHeight="false" outlineLevel="0" collapsed="false">
      <c r="A615" s="0" t="n">
        <v>1967</v>
      </c>
      <c r="B615" s="0" t="s">
        <v>97</v>
      </c>
      <c r="C615" s="0" t="n">
        <f aca="false">[4]Feuil1!$C$10/12</f>
        <v>0.318178179775815</v>
      </c>
    </row>
    <row r="616" customFormat="false" ht="15" hidden="false" customHeight="false" outlineLevel="0" collapsed="false">
      <c r="A616" s="0" t="n">
        <v>1967</v>
      </c>
      <c r="B616" s="0" t="s">
        <v>98</v>
      </c>
      <c r="C616" s="0" t="n">
        <f aca="false">[4]Feuil1!$C$10/12</f>
        <v>0.318178179775815</v>
      </c>
    </row>
    <row r="617" customFormat="false" ht="15" hidden="false" customHeight="false" outlineLevel="0" collapsed="false">
      <c r="A617" s="0" t="n">
        <v>1966</v>
      </c>
      <c r="B617" s="0" t="s">
        <v>99</v>
      </c>
      <c r="C617" s="0" t="n">
        <f aca="false">[4]Feuil1!$C$9/12</f>
        <v>0.454477243977767</v>
      </c>
    </row>
    <row r="618" customFormat="false" ht="15" hidden="false" customHeight="false" outlineLevel="0" collapsed="false">
      <c r="A618" s="0" t="n">
        <v>1966</v>
      </c>
      <c r="B618" s="0" t="s">
        <v>100</v>
      </c>
      <c r="C618" s="0" t="n">
        <f aca="false">[4]Feuil1!$C$9/12</f>
        <v>0.454477243977767</v>
      </c>
    </row>
    <row r="619" customFormat="false" ht="15" hidden="false" customHeight="false" outlineLevel="0" collapsed="false">
      <c r="A619" s="0" t="n">
        <v>1966</v>
      </c>
      <c r="B619" s="0" t="s">
        <v>101</v>
      </c>
      <c r="C619" s="0" t="n">
        <f aca="false">[4]Feuil1!$C$9/12</f>
        <v>0.454477243977767</v>
      </c>
    </row>
    <row r="620" customFormat="false" ht="15" hidden="false" customHeight="false" outlineLevel="0" collapsed="false">
      <c r="A620" s="0" t="n">
        <v>1966</v>
      </c>
      <c r="B620" s="0" t="s">
        <v>102</v>
      </c>
      <c r="C620" s="0" t="n">
        <f aca="false">[4]Feuil1!$C$9/12</f>
        <v>0.454477243977767</v>
      </c>
    </row>
    <row r="621" customFormat="false" ht="15" hidden="false" customHeight="false" outlineLevel="0" collapsed="false">
      <c r="A621" s="0" t="n">
        <v>1966</v>
      </c>
      <c r="B621" s="0" t="s">
        <v>103</v>
      </c>
      <c r="C621" s="0" t="n">
        <f aca="false">[4]Feuil1!$C$9/12</f>
        <v>0.454477243977767</v>
      </c>
    </row>
    <row r="622" customFormat="false" ht="15" hidden="false" customHeight="false" outlineLevel="0" collapsed="false">
      <c r="A622" s="0" t="n">
        <v>1966</v>
      </c>
      <c r="B622" s="0" t="s">
        <v>104</v>
      </c>
      <c r="C622" s="0" t="n">
        <f aca="false">[4]Feuil1!$C$9/12</f>
        <v>0.454477243977767</v>
      </c>
    </row>
    <row r="623" customFormat="false" ht="15" hidden="false" customHeight="false" outlineLevel="0" collapsed="false">
      <c r="A623" s="0" t="n">
        <v>1966</v>
      </c>
      <c r="B623" s="0" t="s">
        <v>105</v>
      </c>
      <c r="C623" s="0" t="n">
        <f aca="false">[4]Feuil1!$C$9/12</f>
        <v>0.454477243977767</v>
      </c>
    </row>
    <row r="624" customFormat="false" ht="15" hidden="false" customHeight="false" outlineLevel="0" collapsed="false">
      <c r="A624" s="0" t="n">
        <v>1966</v>
      </c>
      <c r="B624" s="0" t="s">
        <v>94</v>
      </c>
      <c r="C624" s="0" t="n">
        <f aca="false">[4]Feuil1!$C$9/12</f>
        <v>0.454477243977767</v>
      </c>
    </row>
    <row r="625" customFormat="false" ht="15" hidden="false" customHeight="false" outlineLevel="0" collapsed="false">
      <c r="A625" s="0" t="n">
        <v>1966</v>
      </c>
      <c r="B625" s="0" t="s">
        <v>95</v>
      </c>
      <c r="C625" s="0" t="n">
        <f aca="false">[4]Feuil1!$C$9/12</f>
        <v>0.454477243977767</v>
      </c>
    </row>
    <row r="626" customFormat="false" ht="15" hidden="false" customHeight="false" outlineLevel="0" collapsed="false">
      <c r="A626" s="0" t="n">
        <v>1966</v>
      </c>
      <c r="B626" s="0" t="s">
        <v>96</v>
      </c>
      <c r="C626" s="0" t="n">
        <f aca="false">[4]Feuil1!$C$9/12</f>
        <v>0.454477243977767</v>
      </c>
    </row>
    <row r="627" customFormat="false" ht="15" hidden="false" customHeight="false" outlineLevel="0" collapsed="false">
      <c r="A627" s="0" t="n">
        <v>1966</v>
      </c>
      <c r="B627" s="0" t="s">
        <v>97</v>
      </c>
      <c r="C627" s="0" t="n">
        <f aca="false">[4]Feuil1!$C$9/12</f>
        <v>0.454477243977767</v>
      </c>
    </row>
    <row r="628" customFormat="false" ht="15" hidden="false" customHeight="false" outlineLevel="0" collapsed="false">
      <c r="A628" s="0" t="n">
        <v>1966</v>
      </c>
      <c r="B628" s="0" t="s">
        <v>98</v>
      </c>
      <c r="C628" s="0" t="n">
        <f aca="false">[4]Feuil1!$C$9/12</f>
        <v>0.454477243977767</v>
      </c>
    </row>
    <row r="629" customFormat="false" ht="15" hidden="false" customHeight="false" outlineLevel="0" collapsed="false">
      <c r="A629" s="0" t="n">
        <v>1965</v>
      </c>
      <c r="B629" s="0" t="s">
        <v>99</v>
      </c>
      <c r="C629" s="0" t="n">
        <f aca="false">[4]Feuil1!$C$8/12</f>
        <v>0.255755888479783</v>
      </c>
    </row>
    <row r="630" customFormat="false" ht="15" hidden="false" customHeight="false" outlineLevel="0" collapsed="false">
      <c r="A630" s="0" t="n">
        <v>1965</v>
      </c>
      <c r="B630" s="0" t="s">
        <v>100</v>
      </c>
      <c r="C630" s="0" t="n">
        <f aca="false">[4]Feuil1!$C$8/12</f>
        <v>0.255755888479783</v>
      </c>
    </row>
    <row r="631" customFormat="false" ht="15" hidden="false" customHeight="false" outlineLevel="0" collapsed="false">
      <c r="A631" s="0" t="n">
        <v>1965</v>
      </c>
      <c r="B631" s="0" t="s">
        <v>101</v>
      </c>
      <c r="C631" s="0" t="n">
        <f aca="false">[4]Feuil1!$C$8/12</f>
        <v>0.255755888479783</v>
      </c>
    </row>
    <row r="632" customFormat="false" ht="15" hidden="false" customHeight="false" outlineLevel="0" collapsed="false">
      <c r="A632" s="0" t="n">
        <v>1965</v>
      </c>
      <c r="B632" s="0" t="s">
        <v>102</v>
      </c>
      <c r="C632" s="0" t="n">
        <f aca="false">[4]Feuil1!$C$8/12</f>
        <v>0.255755888479783</v>
      </c>
    </row>
    <row r="633" customFormat="false" ht="15" hidden="false" customHeight="false" outlineLevel="0" collapsed="false">
      <c r="A633" s="0" t="n">
        <v>1965</v>
      </c>
      <c r="B633" s="0" t="s">
        <v>103</v>
      </c>
      <c r="C633" s="0" t="n">
        <f aca="false">[4]Feuil1!$C$8/12</f>
        <v>0.255755888479783</v>
      </c>
    </row>
    <row r="634" customFormat="false" ht="15" hidden="false" customHeight="false" outlineLevel="0" collapsed="false">
      <c r="A634" s="0" t="n">
        <v>1965</v>
      </c>
      <c r="B634" s="0" t="s">
        <v>104</v>
      </c>
      <c r="C634" s="0" t="n">
        <f aca="false">[4]Feuil1!$C$8/12</f>
        <v>0.255755888479783</v>
      </c>
    </row>
    <row r="635" customFormat="false" ht="15" hidden="false" customHeight="false" outlineLevel="0" collapsed="false">
      <c r="A635" s="0" t="n">
        <v>1965</v>
      </c>
      <c r="B635" s="0" t="s">
        <v>105</v>
      </c>
      <c r="C635" s="0" t="n">
        <f aca="false">[4]Feuil1!$C$8/12</f>
        <v>0.255755888479783</v>
      </c>
    </row>
    <row r="636" customFormat="false" ht="15" hidden="false" customHeight="false" outlineLevel="0" collapsed="false">
      <c r="A636" s="0" t="n">
        <v>1965</v>
      </c>
      <c r="B636" s="0" t="s">
        <v>94</v>
      </c>
      <c r="C636" s="0" t="n">
        <f aca="false">[4]Feuil1!$C$8/12</f>
        <v>0.255755888479783</v>
      </c>
    </row>
    <row r="637" customFormat="false" ht="15" hidden="false" customHeight="false" outlineLevel="0" collapsed="false">
      <c r="A637" s="0" t="n">
        <v>1965</v>
      </c>
      <c r="B637" s="0" t="s">
        <v>95</v>
      </c>
      <c r="C637" s="0" t="n">
        <f aca="false">[4]Feuil1!$C$8/12</f>
        <v>0.255755888479783</v>
      </c>
    </row>
    <row r="638" customFormat="false" ht="15" hidden="false" customHeight="false" outlineLevel="0" collapsed="false">
      <c r="A638" s="0" t="n">
        <v>1965</v>
      </c>
      <c r="B638" s="0" t="s">
        <v>96</v>
      </c>
      <c r="C638" s="0" t="n">
        <f aca="false">[4]Feuil1!$C$8/12</f>
        <v>0.255755888479783</v>
      </c>
    </row>
    <row r="639" customFormat="false" ht="15" hidden="false" customHeight="false" outlineLevel="0" collapsed="false">
      <c r="A639" s="0" t="n">
        <v>1965</v>
      </c>
      <c r="B639" s="0" t="s">
        <v>97</v>
      </c>
      <c r="C639" s="0" t="n">
        <f aca="false">[4]Feuil1!$C$8/12</f>
        <v>0.255755888479783</v>
      </c>
    </row>
    <row r="640" customFormat="false" ht="15" hidden="false" customHeight="false" outlineLevel="0" collapsed="false">
      <c r="A640" s="0" t="n">
        <v>1965</v>
      </c>
      <c r="B640" s="0" t="s">
        <v>98</v>
      </c>
      <c r="C640" s="0" t="n">
        <f aca="false">[4]Feuil1!$C$8/12</f>
        <v>0.255755888479783</v>
      </c>
    </row>
    <row r="641" customFormat="false" ht="15" hidden="false" customHeight="false" outlineLevel="0" collapsed="false">
      <c r="A641" s="0" t="n">
        <v>1964</v>
      </c>
      <c r="B641" s="0" t="s">
        <v>99</v>
      </c>
      <c r="C641" s="0" t="n">
        <f aca="false">[4]Feuil1!$C$7/12</f>
        <v>0.336183711470259</v>
      </c>
    </row>
    <row r="642" customFormat="false" ht="15" hidden="false" customHeight="false" outlineLevel="0" collapsed="false">
      <c r="A642" s="0" t="n">
        <v>1964</v>
      </c>
      <c r="B642" s="0" t="s">
        <v>100</v>
      </c>
      <c r="C642" s="0" t="n">
        <f aca="false">[4]Feuil1!$C$7/12</f>
        <v>0.336183711470259</v>
      </c>
    </row>
    <row r="643" customFormat="false" ht="15" hidden="false" customHeight="false" outlineLevel="0" collapsed="false">
      <c r="A643" s="0" t="n">
        <v>1964</v>
      </c>
      <c r="B643" s="0" t="s">
        <v>101</v>
      </c>
      <c r="C643" s="0" t="n">
        <f aca="false">[4]Feuil1!$C$7/12</f>
        <v>0.336183711470259</v>
      </c>
    </row>
    <row r="644" customFormat="false" ht="15" hidden="false" customHeight="false" outlineLevel="0" collapsed="false">
      <c r="A644" s="0" t="n">
        <v>1964</v>
      </c>
      <c r="B644" s="0" t="s">
        <v>102</v>
      </c>
      <c r="C644" s="0" t="n">
        <f aca="false">[4]Feuil1!$C$7/12</f>
        <v>0.336183711470259</v>
      </c>
    </row>
    <row r="645" customFormat="false" ht="15" hidden="false" customHeight="false" outlineLevel="0" collapsed="false">
      <c r="A645" s="0" t="n">
        <v>1964</v>
      </c>
      <c r="B645" s="0" t="s">
        <v>103</v>
      </c>
      <c r="C645" s="0" t="n">
        <f aca="false">[4]Feuil1!$C$7/12</f>
        <v>0.336183711470259</v>
      </c>
    </row>
    <row r="646" customFormat="false" ht="15" hidden="false" customHeight="false" outlineLevel="0" collapsed="false">
      <c r="A646" s="0" t="n">
        <v>1964</v>
      </c>
      <c r="B646" s="0" t="s">
        <v>104</v>
      </c>
      <c r="C646" s="0" t="n">
        <f aca="false">[4]Feuil1!$C$7/12</f>
        <v>0.336183711470259</v>
      </c>
    </row>
    <row r="647" customFormat="false" ht="15" hidden="false" customHeight="false" outlineLevel="0" collapsed="false">
      <c r="A647" s="0" t="n">
        <v>1964</v>
      </c>
      <c r="B647" s="0" t="s">
        <v>105</v>
      </c>
      <c r="C647" s="0" t="n">
        <f aca="false">[4]Feuil1!$C$7/12</f>
        <v>0.336183711470259</v>
      </c>
    </row>
    <row r="648" customFormat="false" ht="15" hidden="false" customHeight="false" outlineLevel="0" collapsed="false">
      <c r="A648" s="0" t="n">
        <v>1964</v>
      </c>
      <c r="B648" s="0" t="s">
        <v>94</v>
      </c>
      <c r="C648" s="0" t="n">
        <f aca="false">[4]Feuil1!$C$7/12</f>
        <v>0.336183711470259</v>
      </c>
    </row>
    <row r="649" customFormat="false" ht="15" hidden="false" customHeight="false" outlineLevel="0" collapsed="false">
      <c r="A649" s="0" t="n">
        <v>1964</v>
      </c>
      <c r="B649" s="0" t="s">
        <v>95</v>
      </c>
      <c r="C649" s="0" t="n">
        <f aca="false">[4]Feuil1!$C$7/12</f>
        <v>0.336183711470259</v>
      </c>
    </row>
    <row r="650" customFormat="false" ht="15" hidden="false" customHeight="false" outlineLevel="0" collapsed="false">
      <c r="A650" s="0" t="n">
        <v>1964</v>
      </c>
      <c r="B650" s="0" t="s">
        <v>96</v>
      </c>
      <c r="C650" s="0" t="n">
        <f aca="false">[4]Feuil1!$C$7/12</f>
        <v>0.336183711470259</v>
      </c>
    </row>
    <row r="651" customFormat="false" ht="15" hidden="false" customHeight="false" outlineLevel="0" collapsed="false">
      <c r="A651" s="0" t="n">
        <v>1964</v>
      </c>
      <c r="B651" s="0" t="s">
        <v>97</v>
      </c>
      <c r="C651" s="0" t="n">
        <f aca="false">[4]Feuil1!$C$7/12</f>
        <v>0.336183711470259</v>
      </c>
    </row>
    <row r="652" customFormat="false" ht="15" hidden="false" customHeight="false" outlineLevel="0" collapsed="false">
      <c r="A652" s="0" t="n">
        <v>1964</v>
      </c>
      <c r="B652" s="0" t="s">
        <v>98</v>
      </c>
      <c r="C652" s="0" t="n">
        <f aca="false">[4]Feuil1!$C$7/12</f>
        <v>0.336183711470259</v>
      </c>
    </row>
    <row r="653" customFormat="false" ht="15" hidden="false" customHeight="false" outlineLevel="0" collapsed="false">
      <c r="A653" s="0" t="n">
        <v>1963</v>
      </c>
      <c r="B653" s="0" t="s">
        <v>99</v>
      </c>
      <c r="C653" s="0" t="n">
        <f aca="false">[4]Feuil1!$C$6/12</f>
        <v>0.494959088268663</v>
      </c>
    </row>
    <row r="654" customFormat="false" ht="15" hidden="false" customHeight="false" outlineLevel="0" collapsed="false">
      <c r="A654" s="0" t="n">
        <v>1963</v>
      </c>
      <c r="B654" s="0" t="s">
        <v>100</v>
      </c>
      <c r="C654" s="0" t="n">
        <f aca="false">[4]Feuil1!$C$6/12</f>
        <v>0.494959088268663</v>
      </c>
    </row>
    <row r="655" customFormat="false" ht="15" hidden="false" customHeight="false" outlineLevel="0" collapsed="false">
      <c r="A655" s="0" t="n">
        <v>1963</v>
      </c>
      <c r="B655" s="0" t="s">
        <v>101</v>
      </c>
      <c r="C655" s="0" t="n">
        <f aca="false">[4]Feuil1!$C$6/12</f>
        <v>0.494959088268663</v>
      </c>
    </row>
    <row r="656" customFormat="false" ht="15" hidden="false" customHeight="false" outlineLevel="0" collapsed="false">
      <c r="A656" s="0" t="n">
        <v>1963</v>
      </c>
      <c r="B656" s="0" t="s">
        <v>102</v>
      </c>
      <c r="C656" s="0" t="n">
        <f aca="false">[4]Feuil1!$C$6/12</f>
        <v>0.494959088268663</v>
      </c>
    </row>
    <row r="657" customFormat="false" ht="15" hidden="false" customHeight="false" outlineLevel="0" collapsed="false">
      <c r="A657" s="0" t="n">
        <v>1963</v>
      </c>
      <c r="B657" s="0" t="s">
        <v>103</v>
      </c>
      <c r="C657" s="0" t="n">
        <f aca="false">[4]Feuil1!$C$6/12</f>
        <v>0.494959088268663</v>
      </c>
    </row>
    <row r="658" customFormat="false" ht="15" hidden="false" customHeight="false" outlineLevel="0" collapsed="false">
      <c r="A658" s="0" t="n">
        <v>1963</v>
      </c>
      <c r="B658" s="0" t="s">
        <v>104</v>
      </c>
      <c r="C658" s="0" t="n">
        <f aca="false">[4]Feuil1!$C$6/12</f>
        <v>0.494959088268663</v>
      </c>
    </row>
    <row r="659" customFormat="false" ht="15" hidden="false" customHeight="false" outlineLevel="0" collapsed="false">
      <c r="A659" s="0" t="n">
        <v>1963</v>
      </c>
      <c r="B659" s="0" t="s">
        <v>105</v>
      </c>
      <c r="C659" s="0" t="n">
        <f aca="false">[4]Feuil1!$C$6/12</f>
        <v>0.494959088268663</v>
      </c>
    </row>
    <row r="660" customFormat="false" ht="15" hidden="false" customHeight="false" outlineLevel="0" collapsed="false">
      <c r="A660" s="0" t="n">
        <v>1963</v>
      </c>
      <c r="B660" s="0" t="s">
        <v>94</v>
      </c>
      <c r="C660" s="0" t="n">
        <f aca="false">[4]Feuil1!$C$6/12</f>
        <v>0.494959088268663</v>
      </c>
    </row>
    <row r="661" customFormat="false" ht="15" hidden="false" customHeight="false" outlineLevel="0" collapsed="false">
      <c r="A661" s="0" t="n">
        <v>1963</v>
      </c>
      <c r="B661" s="0" t="s">
        <v>95</v>
      </c>
      <c r="C661" s="0" t="n">
        <f aca="false">[4]Feuil1!$C$6/12</f>
        <v>0.494959088268663</v>
      </c>
    </row>
    <row r="662" customFormat="false" ht="15" hidden="false" customHeight="false" outlineLevel="0" collapsed="false">
      <c r="A662" s="0" t="n">
        <v>1963</v>
      </c>
      <c r="B662" s="0" t="s">
        <v>96</v>
      </c>
      <c r="C662" s="0" t="n">
        <f aca="false">[4]Feuil1!$C$6/12</f>
        <v>0.494959088268663</v>
      </c>
    </row>
    <row r="663" customFormat="false" ht="15" hidden="false" customHeight="false" outlineLevel="0" collapsed="false">
      <c r="A663" s="0" t="n">
        <v>1963</v>
      </c>
      <c r="B663" s="0" t="s">
        <v>97</v>
      </c>
      <c r="C663" s="0" t="n">
        <f aca="false">[4]Feuil1!$C$6/12</f>
        <v>0.494959088268663</v>
      </c>
    </row>
    <row r="664" customFormat="false" ht="15" hidden="false" customHeight="false" outlineLevel="0" collapsed="false">
      <c r="A664" s="0" t="n">
        <v>1963</v>
      </c>
      <c r="B664" s="0" t="s">
        <v>98</v>
      </c>
      <c r="C664" s="0" t="n">
        <f aca="false">[4]Feuil1!$C$6/12</f>
        <v>0.494959088268663</v>
      </c>
    </row>
    <row r="665" customFormat="false" ht="15" hidden="false" customHeight="false" outlineLevel="0" collapsed="false">
      <c r="A665" s="0" t="n">
        <v>1962</v>
      </c>
      <c r="B665" s="0" t="s">
        <v>99</v>
      </c>
      <c r="C665" s="0" t="n">
        <f aca="false">[4]Feuil1!$C$5/12</f>
        <v>0.239240442884167</v>
      </c>
    </row>
    <row r="666" customFormat="false" ht="15" hidden="false" customHeight="false" outlineLevel="0" collapsed="false">
      <c r="A666" s="0" t="n">
        <v>1962</v>
      </c>
      <c r="B666" s="0" t="s">
        <v>100</v>
      </c>
      <c r="C666" s="0" t="n">
        <f aca="false">[4]Feuil1!$C$5/12</f>
        <v>0.239240442884167</v>
      </c>
    </row>
    <row r="667" customFormat="false" ht="15" hidden="false" customHeight="false" outlineLevel="0" collapsed="false">
      <c r="A667" s="0" t="n">
        <v>1962</v>
      </c>
      <c r="B667" s="0" t="s">
        <v>101</v>
      </c>
      <c r="C667" s="0" t="n">
        <f aca="false">[4]Feuil1!$C$5/12</f>
        <v>0.239240442884167</v>
      </c>
    </row>
    <row r="668" customFormat="false" ht="15" hidden="false" customHeight="false" outlineLevel="0" collapsed="false">
      <c r="A668" s="0" t="n">
        <v>1962</v>
      </c>
      <c r="B668" s="0" t="s">
        <v>102</v>
      </c>
      <c r="C668" s="0" t="n">
        <f aca="false">[4]Feuil1!$C$5/12</f>
        <v>0.239240442884167</v>
      </c>
    </row>
    <row r="669" customFormat="false" ht="15" hidden="false" customHeight="false" outlineLevel="0" collapsed="false">
      <c r="A669" s="0" t="n">
        <v>1962</v>
      </c>
      <c r="B669" s="0" t="s">
        <v>103</v>
      </c>
      <c r="C669" s="0" t="n">
        <f aca="false">[4]Feuil1!$C$5/12</f>
        <v>0.239240442884167</v>
      </c>
    </row>
    <row r="670" customFormat="false" ht="15" hidden="false" customHeight="false" outlineLevel="0" collapsed="false">
      <c r="A670" s="0" t="n">
        <v>1962</v>
      </c>
      <c r="B670" s="0" t="s">
        <v>104</v>
      </c>
      <c r="C670" s="0" t="n">
        <f aca="false">[4]Feuil1!$C$5/12</f>
        <v>0.239240442884167</v>
      </c>
    </row>
    <row r="671" customFormat="false" ht="15" hidden="false" customHeight="false" outlineLevel="0" collapsed="false">
      <c r="A671" s="0" t="n">
        <v>1962</v>
      </c>
      <c r="B671" s="0" t="s">
        <v>105</v>
      </c>
      <c r="C671" s="0" t="n">
        <f aca="false">[4]Feuil1!$C$5/12</f>
        <v>0.239240442884167</v>
      </c>
    </row>
    <row r="672" customFormat="false" ht="15" hidden="false" customHeight="false" outlineLevel="0" collapsed="false">
      <c r="A672" s="0" t="n">
        <v>1962</v>
      </c>
      <c r="B672" s="0" t="s">
        <v>94</v>
      </c>
      <c r="C672" s="0" t="n">
        <f aca="false">[4]Feuil1!$C$5/12</f>
        <v>0.239240442884167</v>
      </c>
    </row>
    <row r="673" customFormat="false" ht="15" hidden="false" customHeight="false" outlineLevel="0" collapsed="false">
      <c r="A673" s="0" t="n">
        <v>1962</v>
      </c>
      <c r="B673" s="0" t="s">
        <v>95</v>
      </c>
      <c r="C673" s="0" t="n">
        <f aca="false">[4]Feuil1!$C$5/12</f>
        <v>0.239240442884167</v>
      </c>
    </row>
    <row r="674" customFormat="false" ht="15" hidden="false" customHeight="false" outlineLevel="0" collapsed="false">
      <c r="A674" s="0" t="n">
        <v>1962</v>
      </c>
      <c r="B674" s="0" t="s">
        <v>96</v>
      </c>
      <c r="C674" s="0" t="n">
        <f aca="false">[4]Feuil1!$C$5/12</f>
        <v>0.239240442884167</v>
      </c>
    </row>
    <row r="675" customFormat="false" ht="15" hidden="false" customHeight="false" outlineLevel="0" collapsed="false">
      <c r="A675" s="0" t="n">
        <v>1962</v>
      </c>
      <c r="B675" s="0" t="s">
        <v>97</v>
      </c>
      <c r="C675" s="0" t="n">
        <f aca="false">[4]Feuil1!$C$5/12</f>
        <v>0.239240442884167</v>
      </c>
    </row>
    <row r="676" customFormat="false" ht="15" hidden="false" customHeight="false" outlineLevel="0" collapsed="false">
      <c r="A676" s="0" t="n">
        <v>1962</v>
      </c>
      <c r="B676" s="0" t="s">
        <v>98</v>
      </c>
      <c r="C676" s="0" t="n">
        <f aca="false">[4]Feuil1!$C$5/12</f>
        <v>0.239240442884167</v>
      </c>
    </row>
    <row r="677" customFormat="false" ht="15" hidden="false" customHeight="false" outlineLevel="0" collapsed="false">
      <c r="A677" s="0" t="n">
        <v>1961</v>
      </c>
      <c r="B677" s="0" t="s">
        <v>99</v>
      </c>
      <c r="C677" s="0" t="n">
        <f aca="false">[4]Feuil1!$C$4/12</f>
        <v>0.332135042195759</v>
      </c>
    </row>
    <row r="678" customFormat="false" ht="15" hidden="false" customHeight="false" outlineLevel="0" collapsed="false">
      <c r="A678" s="0" t="n">
        <v>1961</v>
      </c>
      <c r="B678" s="0" t="s">
        <v>100</v>
      </c>
      <c r="C678" s="0" t="n">
        <f aca="false">[4]Feuil1!$C$4/12</f>
        <v>0.332135042195759</v>
      </c>
    </row>
    <row r="679" customFormat="false" ht="15" hidden="false" customHeight="false" outlineLevel="0" collapsed="false">
      <c r="A679" s="0" t="n">
        <v>1961</v>
      </c>
      <c r="B679" s="0" t="s">
        <v>101</v>
      </c>
      <c r="C679" s="0" t="n">
        <f aca="false">[4]Feuil1!$C$4/12</f>
        <v>0.332135042195759</v>
      </c>
    </row>
    <row r="680" customFormat="false" ht="15" hidden="false" customHeight="false" outlineLevel="0" collapsed="false">
      <c r="A680" s="0" t="n">
        <v>1961</v>
      </c>
      <c r="B680" s="0" t="s">
        <v>102</v>
      </c>
      <c r="C680" s="0" t="n">
        <f aca="false">[4]Feuil1!$C$4/12</f>
        <v>0.332135042195759</v>
      </c>
    </row>
    <row r="681" customFormat="false" ht="15" hidden="false" customHeight="false" outlineLevel="0" collapsed="false">
      <c r="A681" s="0" t="n">
        <v>1961</v>
      </c>
      <c r="B681" s="0" t="s">
        <v>103</v>
      </c>
      <c r="C681" s="0" t="n">
        <f aca="false">[4]Feuil1!$C$4/12</f>
        <v>0.332135042195759</v>
      </c>
    </row>
    <row r="682" customFormat="false" ht="15" hidden="false" customHeight="false" outlineLevel="0" collapsed="false">
      <c r="A682" s="0" t="n">
        <v>1961</v>
      </c>
      <c r="B682" s="0" t="s">
        <v>104</v>
      </c>
      <c r="C682" s="0" t="n">
        <f aca="false">[4]Feuil1!$C$4/12</f>
        <v>0.332135042195759</v>
      </c>
    </row>
    <row r="683" customFormat="false" ht="15" hidden="false" customHeight="false" outlineLevel="0" collapsed="false">
      <c r="A683" s="0" t="n">
        <v>1961</v>
      </c>
      <c r="B683" s="0" t="s">
        <v>105</v>
      </c>
      <c r="C683" s="0" t="n">
        <f aca="false">[4]Feuil1!$C$4/12</f>
        <v>0.332135042195759</v>
      </c>
    </row>
    <row r="684" customFormat="false" ht="15" hidden="false" customHeight="false" outlineLevel="0" collapsed="false">
      <c r="A684" s="0" t="n">
        <v>1961</v>
      </c>
      <c r="B684" s="0" t="s">
        <v>94</v>
      </c>
      <c r="C684" s="0" t="n">
        <f aca="false">[4]Feuil1!$C$4/12</f>
        <v>0.332135042195759</v>
      </c>
    </row>
    <row r="685" customFormat="false" ht="15" hidden="false" customHeight="false" outlineLevel="0" collapsed="false">
      <c r="A685" s="0" t="n">
        <v>1961</v>
      </c>
      <c r="B685" s="0" t="s">
        <v>95</v>
      </c>
      <c r="C685" s="0" t="n">
        <f aca="false">[4]Feuil1!$C$4/12</f>
        <v>0.332135042195759</v>
      </c>
    </row>
    <row r="686" customFormat="false" ht="15" hidden="false" customHeight="false" outlineLevel="0" collapsed="false">
      <c r="A686" s="0" t="n">
        <v>1961</v>
      </c>
      <c r="B686" s="0" t="s">
        <v>96</v>
      </c>
      <c r="C686" s="0" t="n">
        <f aca="false">[4]Feuil1!$C$4/12</f>
        <v>0.332135042195759</v>
      </c>
    </row>
    <row r="687" customFormat="false" ht="15" hidden="false" customHeight="false" outlineLevel="0" collapsed="false">
      <c r="A687" s="0" t="n">
        <v>1961</v>
      </c>
      <c r="B687" s="0" t="s">
        <v>97</v>
      </c>
      <c r="C687" s="0" t="n">
        <f aca="false">[4]Feuil1!$C$4/12</f>
        <v>0.332135042195759</v>
      </c>
    </row>
    <row r="688" customFormat="false" ht="15" hidden="false" customHeight="false" outlineLevel="0" collapsed="false">
      <c r="A688" s="0" t="n">
        <v>1961</v>
      </c>
      <c r="B688" s="0" t="s">
        <v>98</v>
      </c>
      <c r="C688" s="0" t="n">
        <f aca="false">[4]Feuil1!$C$4/12</f>
        <v>0.332135042195759</v>
      </c>
    </row>
    <row r="689" customFormat="false" ht="15" hidden="false" customHeight="false" outlineLevel="0" collapsed="false">
      <c r="A689" s="0" t="n">
        <v>1960</v>
      </c>
      <c r="B689" s="0" t="s">
        <v>99</v>
      </c>
      <c r="C689" s="0" t="n">
        <f aca="false">[4]Feuil1!$C$3/12</f>
        <v>0.139716593842765</v>
      </c>
    </row>
    <row r="690" customFormat="false" ht="15" hidden="false" customHeight="false" outlineLevel="0" collapsed="false">
      <c r="A690" s="0" t="n">
        <v>1960</v>
      </c>
      <c r="B690" s="0" t="s">
        <v>100</v>
      </c>
      <c r="C690" s="0" t="n">
        <f aca="false">[4]Feuil1!$C$3/12</f>
        <v>0.139716593842765</v>
      </c>
    </row>
    <row r="691" customFormat="false" ht="15" hidden="false" customHeight="false" outlineLevel="0" collapsed="false">
      <c r="A691" s="0" t="n">
        <v>1960</v>
      </c>
      <c r="B691" s="0" t="s">
        <v>101</v>
      </c>
      <c r="C691" s="0" t="n">
        <f aca="false">[4]Feuil1!$C$3/12</f>
        <v>0.139716593842765</v>
      </c>
    </row>
    <row r="692" customFormat="false" ht="15" hidden="false" customHeight="false" outlineLevel="0" collapsed="false">
      <c r="A692" s="0" t="n">
        <v>1960</v>
      </c>
      <c r="B692" s="0" t="s">
        <v>102</v>
      </c>
      <c r="C692" s="0" t="n">
        <f aca="false">[4]Feuil1!$C$3/12</f>
        <v>0.139716593842765</v>
      </c>
    </row>
    <row r="693" customFormat="false" ht="15" hidden="false" customHeight="false" outlineLevel="0" collapsed="false">
      <c r="A693" s="0" t="n">
        <v>1960</v>
      </c>
      <c r="B693" s="0" t="s">
        <v>103</v>
      </c>
      <c r="C693" s="0" t="n">
        <f aca="false">[4]Feuil1!$C$3/12</f>
        <v>0.139716593842765</v>
      </c>
    </row>
    <row r="694" customFormat="false" ht="15" hidden="false" customHeight="false" outlineLevel="0" collapsed="false">
      <c r="A694" s="0" t="n">
        <v>1960</v>
      </c>
      <c r="B694" s="0" t="s">
        <v>104</v>
      </c>
      <c r="C694" s="0" t="n">
        <f aca="false">[4]Feuil1!$C$3/12</f>
        <v>0.139716593842765</v>
      </c>
    </row>
    <row r="695" customFormat="false" ht="15" hidden="false" customHeight="false" outlineLevel="0" collapsed="false">
      <c r="A695" s="0" t="n">
        <v>1960</v>
      </c>
      <c r="B695" s="0" t="s">
        <v>105</v>
      </c>
      <c r="C695" s="0" t="n">
        <f aca="false">[4]Feuil1!$C$3/12</f>
        <v>0.139716593842765</v>
      </c>
    </row>
    <row r="696" customFormat="false" ht="15" hidden="false" customHeight="false" outlineLevel="0" collapsed="false">
      <c r="A696" s="0" t="n">
        <v>1960</v>
      </c>
      <c r="B696" s="0" t="s">
        <v>94</v>
      </c>
      <c r="C696" s="0" t="n">
        <f aca="false">[4]Feuil1!$C$3/12</f>
        <v>0.139716593842765</v>
      </c>
    </row>
    <row r="697" customFormat="false" ht="15" hidden="false" customHeight="false" outlineLevel="0" collapsed="false">
      <c r="A697" s="0" t="n">
        <v>1960</v>
      </c>
      <c r="B697" s="0" t="s">
        <v>95</v>
      </c>
      <c r="C697" s="0" t="n">
        <f aca="false">[4]Feuil1!$C$3/12</f>
        <v>0.139716593842765</v>
      </c>
    </row>
    <row r="698" customFormat="false" ht="15" hidden="false" customHeight="false" outlineLevel="0" collapsed="false">
      <c r="A698" s="0" t="n">
        <v>1960</v>
      </c>
      <c r="B698" s="0" t="s">
        <v>96</v>
      </c>
      <c r="C698" s="0" t="n">
        <f aca="false">[4]Feuil1!$C$3/12</f>
        <v>0.139716593842765</v>
      </c>
    </row>
    <row r="699" customFormat="false" ht="15" hidden="false" customHeight="false" outlineLevel="0" collapsed="false">
      <c r="A699" s="0" t="n">
        <v>1960</v>
      </c>
      <c r="B699" s="0" t="s">
        <v>97</v>
      </c>
      <c r="C699" s="0" t="n">
        <f aca="false">[4]Feuil1!$C$3/12</f>
        <v>0.139716593842765</v>
      </c>
    </row>
    <row r="700" customFormat="false" ht="15" hidden="false" customHeight="false" outlineLevel="0" collapsed="false">
      <c r="A700" s="0" t="n">
        <v>1960</v>
      </c>
      <c r="B700" s="0" t="s">
        <v>98</v>
      </c>
      <c r="C700" s="0" t="n">
        <f aca="false">[4]Feuil1!$C$3/12</f>
        <v>0.139716593842765</v>
      </c>
    </row>
    <row r="702" customFormat="false" ht="15" hidden="false" customHeight="false" outlineLevel="0" collapsed="false">
      <c r="A702" s="0" t="n">
        <v>1959</v>
      </c>
    </row>
    <row r="703" customFormat="false" ht="15" hidden="false" customHeight="false" outlineLevel="0" collapsed="false">
      <c r="A703" s="0" t="n">
        <f aca="false">A702-1</f>
        <v>1958</v>
      </c>
    </row>
    <row r="704" customFormat="false" ht="15" hidden="false" customHeight="false" outlineLevel="0" collapsed="false">
      <c r="A704" s="0" t="n">
        <f aca="false">A703-1</f>
        <v>1957</v>
      </c>
    </row>
    <row r="705" customFormat="false" ht="15" hidden="false" customHeight="false" outlineLevel="0" collapsed="false">
      <c r="A705" s="0" t="n">
        <f aca="false">A704-1</f>
        <v>1956</v>
      </c>
    </row>
    <row r="706" customFormat="false" ht="15" hidden="false" customHeight="false" outlineLevel="0" collapsed="false">
      <c r="A706" s="0" t="n">
        <f aca="false">A705-1</f>
        <v>1955</v>
      </c>
    </row>
    <row r="707" customFormat="false" ht="15" hidden="false" customHeight="false" outlineLevel="0" collapsed="false">
      <c r="A707" s="0" t="n">
        <f aca="false">A706-1</f>
        <v>1954</v>
      </c>
    </row>
    <row r="708" customFormat="false" ht="15" hidden="false" customHeight="false" outlineLevel="0" collapsed="false">
      <c r="A708" s="0" t="n">
        <f aca="false">A707-1</f>
        <v>1953</v>
      </c>
    </row>
    <row r="709" customFormat="false" ht="15" hidden="false" customHeight="false" outlineLevel="0" collapsed="false">
      <c r="A709" s="0" t="n">
        <f aca="false">A708-1</f>
        <v>1952</v>
      </c>
    </row>
    <row r="710" customFormat="false" ht="15" hidden="false" customHeight="false" outlineLevel="0" collapsed="false">
      <c r="A710" s="0" t="n">
        <f aca="false">A709-1</f>
        <v>1951</v>
      </c>
    </row>
    <row r="711" customFormat="false" ht="15" hidden="false" customHeight="false" outlineLevel="0" collapsed="false">
      <c r="A711" s="0" t="n">
        <f aca="false">A710-1</f>
        <v>1950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LibreOffice/5.2.6.2$Windows_x86 LibreOffice_project/a3100ed2409ebf1c212f5048fbe377c281438fdc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2017-06-14T13:53:57Z</dcterms:created>
  <dc:creator>Richa</dc:creator>
  <dc:description/>
  <dc:language>fr-FR</dc:language>
  <cp:lastModifiedBy/>
  <cp:lastPrinted>2017-11-08T22:23:57Z</cp:lastPrinted>
  <dcterms:modified xsi:type="dcterms:W3CDTF">2019-11-21T15:57:18Z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