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nar\Sync\Pulse\"/>
    </mc:Choice>
  </mc:AlternateContent>
  <xr:revisionPtr revIDLastSave="0" documentId="13_ncr:1_{962309B0-8AFD-4F98-A05E-9831D4E25EF0}" xr6:coauthVersionLast="43" xr6:coauthVersionMax="43" xr10:uidLastSave="{00000000-0000-0000-0000-000000000000}"/>
  <bookViews>
    <workbookView xWindow="870" yWindow="-98" windowWidth="19747" windowHeight="13875" activeTab="2" xr2:uid="{00000000-000D-0000-FFFF-FFFF00000000}"/>
  </bookViews>
  <sheets>
    <sheet name="Daten" sheetId="1" r:id="rId1"/>
    <sheet name="Pivot" sheetId="8" r:id="rId2"/>
    <sheet name="Chart" sheetId="9" r:id="rId3"/>
  </sheets>
  <definedNames>
    <definedName name="AddElement" localSheetId="1">Tabelle4[]</definedName>
    <definedName name="AddElement">Tabelle4[]</definedName>
    <definedName name="flasksize">#REF!</definedName>
    <definedName name="REScalaN" localSheetId="1">Tabelle4[]</definedName>
    <definedName name="REScalaN">Tabelle4[]</definedName>
    <definedName name="REScalaNorm" localSheetId="1">Tabelle4[]</definedName>
    <definedName name="REScalaNorm">Tabelle4[]</definedName>
    <definedName name="Twilio">#REF!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8" l="1"/>
  <c r="H28" i="8"/>
  <c r="H10" i="8"/>
  <c r="H11" i="8"/>
  <c r="H12" i="8"/>
  <c r="H13" i="8"/>
  <c r="H14" i="8"/>
  <c r="H17" i="8"/>
  <c r="H18" i="8"/>
  <c r="H19" i="8"/>
  <c r="H20" i="8"/>
  <c r="H21" i="8"/>
  <c r="H22" i="8"/>
  <c r="H23" i="8"/>
  <c r="H24" i="8"/>
  <c r="H25" i="8"/>
  <c r="H26" i="8"/>
  <c r="H29" i="8"/>
  <c r="H32" i="8"/>
  <c r="H33" i="8"/>
  <c r="H34" i="8"/>
  <c r="H35" i="8"/>
  <c r="H36" i="8"/>
  <c r="H37" i="8"/>
  <c r="H38" i="8"/>
  <c r="H39" i="8"/>
  <c r="H40" i="8"/>
  <c r="J17" i="8" l="1"/>
  <c r="J18" i="8"/>
  <c r="J19" i="8"/>
  <c r="J14" i="8"/>
  <c r="G5" i="8" l="1"/>
  <c r="G6" i="8"/>
  <c r="G7" i="8"/>
  <c r="G8" i="8"/>
  <c r="G9" i="8"/>
  <c r="G10" i="8"/>
  <c r="G11" i="8"/>
  <c r="G12" i="8"/>
  <c r="G13" i="8"/>
  <c r="G14" i="8"/>
  <c r="G15" i="8" s="1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 s="1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51" i="8"/>
  <c r="I17" i="8"/>
  <c r="K17" i="8"/>
  <c r="I18" i="8"/>
  <c r="K18" i="8"/>
  <c r="I19" i="8"/>
  <c r="K19" i="8"/>
  <c r="I20" i="8"/>
  <c r="J20" i="8"/>
  <c r="K20" i="8"/>
  <c r="I21" i="8"/>
  <c r="J21" i="8"/>
  <c r="K21" i="8"/>
  <c r="I22" i="8"/>
  <c r="J22" i="8"/>
  <c r="K22" i="8"/>
  <c r="I23" i="8"/>
  <c r="J23" i="8"/>
  <c r="K23" i="8"/>
  <c r="I24" i="8"/>
  <c r="J24" i="8"/>
  <c r="K24" i="8"/>
  <c r="I25" i="8"/>
  <c r="J25" i="8"/>
  <c r="K25" i="8"/>
  <c r="I26" i="8"/>
  <c r="J26" i="8"/>
  <c r="K26" i="8"/>
  <c r="J27" i="8"/>
  <c r="K27" i="8"/>
  <c r="J28" i="8"/>
  <c r="K28" i="8"/>
  <c r="J29" i="8"/>
  <c r="K29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H41" i="8"/>
  <c r="J41" i="8"/>
  <c r="K41" i="8"/>
  <c r="H42" i="8"/>
  <c r="J42" i="8"/>
  <c r="K42" i="8"/>
  <c r="H43" i="8"/>
  <c r="J43" i="8"/>
  <c r="K43" i="8"/>
  <c r="H44" i="8"/>
  <c r="J44" i="8"/>
  <c r="K44" i="8"/>
  <c r="H45" i="8"/>
  <c r="J45" i="8"/>
  <c r="K45" i="8"/>
  <c r="H46" i="8"/>
  <c r="J46" i="8"/>
  <c r="K46" i="8"/>
  <c r="H47" i="8"/>
  <c r="J47" i="8"/>
  <c r="K47" i="8"/>
  <c r="H48" i="8"/>
  <c r="J48" i="8"/>
  <c r="K48" i="8"/>
  <c r="H51" i="8"/>
  <c r="I51" i="8"/>
  <c r="J51" i="8"/>
  <c r="K51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I10" i="8"/>
  <c r="J10" i="8"/>
  <c r="K10" i="8"/>
  <c r="I11" i="8"/>
  <c r="J11" i="8"/>
  <c r="K11" i="8"/>
  <c r="I12" i="8"/>
  <c r="J12" i="8"/>
  <c r="K12" i="8"/>
  <c r="I13" i="8"/>
  <c r="J13" i="8"/>
  <c r="K13" i="8"/>
  <c r="I14" i="8"/>
  <c r="K14" i="8"/>
</calcChain>
</file>

<file path=xl/sharedStrings.xml><?xml version="1.0" encoding="utf-8"?>
<sst xmlns="http://schemas.openxmlformats.org/spreadsheetml/2006/main" count="185" uniqueCount="21">
  <si>
    <t xml:space="preserve">size </t>
  </si>
  <si>
    <t xml:space="preserve"> reload</t>
  </si>
  <si>
    <t>flask reload</t>
  </si>
  <si>
    <t xml:space="preserve">size  </t>
  </si>
  <si>
    <t xml:space="preserve"> add </t>
  </si>
  <si>
    <t xml:space="preserve"> network </t>
  </si>
  <si>
    <t xml:space="preserve"> parse receive</t>
  </si>
  <si>
    <t>REScala 110+</t>
  </si>
  <si>
    <t xml:space="preserve"> local </t>
  </si>
  <si>
    <t xml:space="preserve"> confirmation</t>
  </si>
  <si>
    <t>Zeilenbeschriftungen</t>
  </si>
  <si>
    <t>Gesamtergebnis</t>
  </si>
  <si>
    <t>rescala mark all</t>
  </si>
  <si>
    <t>Case</t>
  </si>
  <si>
    <t>Twilio</t>
  </si>
  <si>
    <t>Flask</t>
  </si>
  <si>
    <t>Add Element</t>
  </si>
  <si>
    <t>Spaltenbeschriftungen</t>
  </si>
  <si>
    <t>This work</t>
  </si>
  <si>
    <t xml:space="preserve">Mittelwert von  add </t>
  </si>
  <si>
    <t xml:space="preserve">Mittelwert von  network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</si>
</sst>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Pivot!$I$4</c:f>
              <c:strCache>
                <c:ptCount val="1"/>
                <c:pt idx="0">
                  <c:v>Twilio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Pivot!$G$5:$G$50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107</c:v>
                </c:pt>
                <c:pt idx="41">
                  <c:v>108</c:v>
                </c:pt>
                <c:pt idx="42">
                  <c:v>109</c:v>
                </c:pt>
                <c:pt idx="43">
                  <c:v>110</c:v>
                </c:pt>
              </c:numCache>
            </c:numRef>
          </c:cat>
          <c:val>
            <c:numRef>
              <c:f>Pivot!$I$5:$I$50</c:f>
              <c:numCache>
                <c:formatCode>General</c:formatCode>
                <c:ptCount val="46"/>
                <c:pt idx="0">
                  <c:v>419</c:v>
                </c:pt>
                <c:pt idx="1">
                  <c:v>267</c:v>
                </c:pt>
                <c:pt idx="2">
                  <c:v>420</c:v>
                </c:pt>
                <c:pt idx="3">
                  <c:v>566</c:v>
                </c:pt>
                <c:pt idx="4">
                  <c:v>230</c:v>
                </c:pt>
                <c:pt idx="5">
                  <c:v>346.5</c:v>
                </c:pt>
                <c:pt idx="6">
                  <c:v>318</c:v>
                </c:pt>
                <c:pt idx="7">
                  <c:v>290.5</c:v>
                </c:pt>
                <c:pt idx="8">
                  <c:v>430</c:v>
                </c:pt>
                <c:pt idx="9">
                  <c:v>420</c:v>
                </c:pt>
                <c:pt idx="12">
                  <c:v>460</c:v>
                </c:pt>
                <c:pt idx="13">
                  <c:v>240</c:v>
                </c:pt>
                <c:pt idx="14">
                  <c:v>403</c:v>
                </c:pt>
                <c:pt idx="15">
                  <c:v>260</c:v>
                </c:pt>
                <c:pt idx="16">
                  <c:v>410</c:v>
                </c:pt>
                <c:pt idx="17">
                  <c:v>330</c:v>
                </c:pt>
                <c:pt idx="18">
                  <c:v>340</c:v>
                </c:pt>
                <c:pt idx="19">
                  <c:v>405</c:v>
                </c:pt>
                <c:pt idx="20">
                  <c:v>402.5</c:v>
                </c:pt>
                <c:pt idx="2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1-476E-8F3C-DC521355ECF8}"/>
            </c:ext>
          </c:extLst>
        </c:ser>
        <c:ser>
          <c:idx val="2"/>
          <c:order val="2"/>
          <c:tx>
            <c:strRef>
              <c:f>Pivot!$J$4</c:f>
              <c:strCache>
                <c:ptCount val="1"/>
                <c:pt idx="0">
                  <c:v>This work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Pivot!$G$5:$G$50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107</c:v>
                </c:pt>
                <c:pt idx="41">
                  <c:v>108</c:v>
                </c:pt>
                <c:pt idx="42">
                  <c:v>109</c:v>
                </c:pt>
                <c:pt idx="43">
                  <c:v>110</c:v>
                </c:pt>
              </c:numCache>
            </c:numRef>
          </c:cat>
          <c:val>
            <c:numRef>
              <c:f>Pivot!$J$5:$J$50</c:f>
              <c:numCache>
                <c:formatCode>General</c:formatCode>
                <c:ptCount val="46"/>
                <c:pt idx="0">
                  <c:v>40</c:v>
                </c:pt>
                <c:pt idx="1">
                  <c:v>50</c:v>
                </c:pt>
                <c:pt idx="2">
                  <c:v>42</c:v>
                </c:pt>
                <c:pt idx="3">
                  <c:v>49</c:v>
                </c:pt>
                <c:pt idx="4">
                  <c:v>62</c:v>
                </c:pt>
                <c:pt idx="5">
                  <c:v>60</c:v>
                </c:pt>
                <c:pt idx="6">
                  <c:v>44</c:v>
                </c:pt>
                <c:pt idx="7">
                  <c:v>50</c:v>
                </c:pt>
                <c:pt idx="8">
                  <c:v>37</c:v>
                </c:pt>
                <c:pt idx="9">
                  <c:v>54</c:v>
                </c:pt>
                <c:pt idx="12">
                  <c:v>35</c:v>
                </c:pt>
                <c:pt idx="13">
                  <c:v>35</c:v>
                </c:pt>
                <c:pt idx="14">
                  <c:v>110</c:v>
                </c:pt>
                <c:pt idx="15">
                  <c:v>40</c:v>
                </c:pt>
                <c:pt idx="16">
                  <c:v>52</c:v>
                </c:pt>
                <c:pt idx="17">
                  <c:v>53</c:v>
                </c:pt>
                <c:pt idx="18">
                  <c:v>40</c:v>
                </c:pt>
                <c:pt idx="19">
                  <c:v>50</c:v>
                </c:pt>
                <c:pt idx="20">
                  <c:v>51</c:v>
                </c:pt>
                <c:pt idx="21">
                  <c:v>62</c:v>
                </c:pt>
                <c:pt idx="22">
                  <c:v>104.5</c:v>
                </c:pt>
                <c:pt idx="23">
                  <c:v>59</c:v>
                </c:pt>
                <c:pt idx="24">
                  <c:v>54.5</c:v>
                </c:pt>
                <c:pt idx="27">
                  <c:v>104.5</c:v>
                </c:pt>
                <c:pt idx="28">
                  <c:v>128</c:v>
                </c:pt>
                <c:pt idx="29">
                  <c:v>173.5</c:v>
                </c:pt>
                <c:pt idx="30">
                  <c:v>123.66666666666667</c:v>
                </c:pt>
                <c:pt idx="31">
                  <c:v>106</c:v>
                </c:pt>
                <c:pt idx="32">
                  <c:v>116</c:v>
                </c:pt>
                <c:pt idx="33">
                  <c:v>91.666666666666671</c:v>
                </c:pt>
                <c:pt idx="34">
                  <c:v>172.33333333333334</c:v>
                </c:pt>
                <c:pt idx="35">
                  <c:v>88.666666666666671</c:v>
                </c:pt>
                <c:pt idx="36">
                  <c:v>135.66666666666666</c:v>
                </c:pt>
                <c:pt idx="37">
                  <c:v>156.66666666666666</c:v>
                </c:pt>
                <c:pt idx="38">
                  <c:v>108.33333333333333</c:v>
                </c:pt>
                <c:pt idx="39">
                  <c:v>86</c:v>
                </c:pt>
                <c:pt idx="40">
                  <c:v>67.666666666666671</c:v>
                </c:pt>
                <c:pt idx="41">
                  <c:v>113.33333333333333</c:v>
                </c:pt>
                <c:pt idx="42">
                  <c:v>163.33333333333334</c:v>
                </c:pt>
                <c:pt idx="43">
                  <c:v>119.33333333333333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61-476E-8F3C-DC521355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9016"/>
        <c:axId val="21078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Pivot!$H$4</c15:sqref>
                        </c15:formulaRef>
                      </c:ext>
                    </c:extLst>
                    <c:strCache>
                      <c:ptCount val="1"/>
                      <c:pt idx="0">
                        <c:v>Flask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Pivot!$G$5:$G$50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40</c:v>
                      </c:pt>
                      <c:pt idx="12">
                        <c:v>41</c:v>
                      </c:pt>
                      <c:pt idx="13">
                        <c:v>42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45</c:v>
                      </c:pt>
                      <c:pt idx="17">
                        <c:v>46</c:v>
                      </c:pt>
                      <c:pt idx="18">
                        <c:v>47</c:v>
                      </c:pt>
                      <c:pt idx="19">
                        <c:v>48</c:v>
                      </c:pt>
                      <c:pt idx="20">
                        <c:v>49</c:v>
                      </c:pt>
                      <c:pt idx="21">
                        <c:v>50</c:v>
                      </c:pt>
                      <c:pt idx="22">
                        <c:v>51</c:v>
                      </c:pt>
                      <c:pt idx="23">
                        <c:v>52</c:v>
                      </c:pt>
                      <c:pt idx="24">
                        <c:v>53</c:v>
                      </c:pt>
                      <c:pt idx="25">
                        <c:v>54</c:v>
                      </c:pt>
                      <c:pt idx="26">
                        <c:v>55</c:v>
                      </c:pt>
                      <c:pt idx="27">
                        <c:v>94</c:v>
                      </c:pt>
                      <c:pt idx="28">
                        <c:v>95</c:v>
                      </c:pt>
                      <c:pt idx="29">
                        <c:v>96</c:v>
                      </c:pt>
                      <c:pt idx="30">
                        <c:v>97</c:v>
                      </c:pt>
                      <c:pt idx="31">
                        <c:v>98</c:v>
                      </c:pt>
                      <c:pt idx="32">
                        <c:v>99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103</c:v>
                      </c:pt>
                      <c:pt idx="37">
                        <c:v>104</c:v>
                      </c:pt>
                      <c:pt idx="38">
                        <c:v>105</c:v>
                      </c:pt>
                      <c:pt idx="39">
                        <c:v>106</c:v>
                      </c:pt>
                      <c:pt idx="40">
                        <c:v>107</c:v>
                      </c:pt>
                      <c:pt idx="41">
                        <c:v>108</c:v>
                      </c:pt>
                      <c:pt idx="42">
                        <c:v>109</c:v>
                      </c:pt>
                      <c:pt idx="43">
                        <c:v>110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Pivot!$H$5:$H$50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8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61-476E-8F3C-DC521355ECF8}"/>
                  </c:ext>
                </c:extLst>
              </c15:ser>
            </c15:filteredLineSeries>
          </c:ext>
        </c:extLst>
      </c:lineChart>
      <c:catAx>
        <c:axId val="21078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300"/>
                  <a:t>size of distributed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7854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107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300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78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55756</xdr:rowOff>
    </xdr:from>
    <xdr:to>
      <xdr:col>5</xdr:col>
      <xdr:colOff>743415</xdr:colOff>
      <xdr:row>16</xdr:row>
      <xdr:rowOff>120805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0.34445</cdr:x>
      <cdr:y>0.17141</cdr:y>
    </cdr:from>
    <cdr:to>
      <cdr:x>0.34445</cdr:x>
      <cdr:y>0.86278</cdr:y>
    </cdr:to>
    <cdr:cxnSp macro="">
      <cdr:nvCxnSpPr>
        <cdr:cNvPr id="2" name="Gerader Verbinder 1">
          <a:extLst xmlns:a="http://schemas.openxmlformats.org/drawingml/2006/main">
            <a:ext uri="{FF2B5EF4-FFF2-40B4-BE49-F238E27FC236}">
              <a16:creationId xmlns:a16="http://schemas.microsoft.com/office/drawing/2014/main" id="{9DDCB743-249B-48ED-9DA2-9A6A0BC8925E}"/>
            </a:ext>
          </a:extLst>
        </cdr:cNvPr>
        <cdr:cNvCxnSpPr/>
      </cdr:nvCxnSpPr>
      <cdr:spPr>
        <a:xfrm xmlns:a="http://schemas.openxmlformats.org/drawingml/2006/main">
          <a:off x="1568435" y="446000"/>
          <a:ext cx="0" cy="179891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0.6076</cdr:x>
      <cdr:y>0.1713</cdr:y>
    </cdr:from>
    <cdr:to>
      <cdr:x>0.6076</cdr:x>
      <cdr:y>0.86449</cdr:y>
    </cdr:to>
    <cdr:cxnSp macro="">
      <cdr:nvCxnSpPr>
        <cdr:cNvPr id="4" name="Gerader Verbinder 3">
          <a:extLst xmlns:a="http://schemas.openxmlformats.org/drawingml/2006/main">
            <a:ext uri="{FF2B5EF4-FFF2-40B4-BE49-F238E27FC236}">
              <a16:creationId xmlns:a16="http://schemas.microsoft.com/office/drawing/2014/main" id="{9779A11C-9752-4424-9BA4-4E37EB1B5841}"/>
            </a:ext>
          </a:extLst>
        </cdr:cNvPr>
        <cdr:cNvCxnSpPr/>
      </cdr:nvCxnSpPr>
      <cdr:spPr>
        <a:xfrm xmlns:a="http://schemas.openxmlformats.org/drawingml/2006/main">
          <a:off x="2766661" y="445714"/>
          <a:ext cx="0" cy="180364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nar Mogk" refreshedDate="43560.749434722224" createdVersion="6" refreshedVersion="6" minRefreshableVersion="3" recordCount="147" xr:uid="{00000000-000A-0000-FFFF-FFFF00000000}">
  <cacheSource type="worksheet">
    <worksheetSource name="AddElement"/>
  </cacheSource>
  <cacheFields count="5">
    <cacheField name="Case" numFmtId="0">
      <sharedItems count="4">
        <s v="Flask"/>
        <s v="This work"/>
        <s v="Twilio"/>
        <s v="REScala" u="1"/>
      </sharedItems>
    </cacheField>
    <cacheField name="size  " numFmtId="0">
      <sharedItems containsSemiMixedTypes="0" containsString="0" containsNumber="1" containsInteger="1" minValue="1" maxValue="110" count="43">
        <n v="1"/>
        <n v="2"/>
        <n v="3"/>
        <n v="4"/>
        <n v="5"/>
        <n v="6"/>
        <n v="7"/>
        <n v="8"/>
        <n v="9"/>
        <n v="10"/>
        <n v="41"/>
        <n v="42"/>
        <n v="43"/>
        <n v="44"/>
        <n v="45"/>
        <n v="46"/>
        <n v="47"/>
        <n v="48"/>
        <n v="49"/>
        <n v="50"/>
        <n v="51"/>
        <n v="52"/>
        <n v="5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91" u="1"/>
        <n v="93" u="1"/>
        <n v="92" u="1"/>
      </sharedItems>
    </cacheField>
    <cacheField name=" add " numFmtId="0">
      <sharedItems containsSemiMixedTypes="0" containsString="0" containsNumber="1" minValue="6" maxValue="295"/>
    </cacheField>
    <cacheField name=" network " numFmtId="0">
      <sharedItems containsString="0" containsBlank="1" containsNumber="1" containsInteger="1" minValue="4" maxValue="566"/>
    </cacheField>
    <cacheField name=" parse receive" numFmtId="0">
      <sharedItems containsString="0" containsBlank="1" containsNumber="1" containsInteger="1" minValue="19" maxValue="2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x v="0"/>
    <n v="13"/>
    <n v="5"/>
    <m/>
  </r>
  <r>
    <x v="0"/>
    <x v="0"/>
    <n v="19.04"/>
    <m/>
    <m/>
  </r>
  <r>
    <x v="1"/>
    <x v="0"/>
    <n v="32"/>
    <n v="40"/>
    <n v="27"/>
  </r>
  <r>
    <x v="2"/>
    <x v="0"/>
    <n v="30"/>
    <n v="419"/>
    <m/>
  </r>
  <r>
    <x v="0"/>
    <x v="1"/>
    <n v="11.32"/>
    <n v="4"/>
    <m/>
  </r>
  <r>
    <x v="0"/>
    <x v="1"/>
    <n v="6.63"/>
    <m/>
    <m/>
  </r>
  <r>
    <x v="1"/>
    <x v="1"/>
    <n v="30"/>
    <n v="45"/>
    <n v="33"/>
  </r>
  <r>
    <x v="1"/>
    <x v="1"/>
    <n v="38"/>
    <n v="55"/>
    <n v="19"/>
  </r>
  <r>
    <x v="2"/>
    <x v="1"/>
    <n v="22"/>
    <n v="267"/>
    <m/>
  </r>
  <r>
    <x v="0"/>
    <x v="2"/>
    <n v="13.11"/>
    <n v="4"/>
    <m/>
  </r>
  <r>
    <x v="0"/>
    <x v="2"/>
    <n v="10.96"/>
    <m/>
    <m/>
  </r>
  <r>
    <x v="1"/>
    <x v="2"/>
    <n v="33"/>
    <n v="42"/>
    <n v="43"/>
  </r>
  <r>
    <x v="2"/>
    <x v="2"/>
    <n v="31"/>
    <n v="420"/>
    <m/>
  </r>
  <r>
    <x v="0"/>
    <x v="3"/>
    <n v="7.6"/>
    <n v="4"/>
    <m/>
  </r>
  <r>
    <x v="0"/>
    <x v="3"/>
    <n v="6.68"/>
    <m/>
    <m/>
  </r>
  <r>
    <x v="1"/>
    <x v="3"/>
    <n v="36"/>
    <n v="49"/>
    <n v="46"/>
  </r>
  <r>
    <x v="2"/>
    <x v="3"/>
    <n v="24"/>
    <n v="566"/>
    <m/>
  </r>
  <r>
    <x v="0"/>
    <x v="4"/>
    <n v="12"/>
    <n v="5"/>
    <m/>
  </r>
  <r>
    <x v="0"/>
    <x v="4"/>
    <n v="10.58"/>
    <m/>
    <m/>
  </r>
  <r>
    <x v="1"/>
    <x v="4"/>
    <n v="32"/>
    <n v="62"/>
    <n v="33"/>
  </r>
  <r>
    <x v="2"/>
    <x v="4"/>
    <n v="28"/>
    <n v="230"/>
    <m/>
  </r>
  <r>
    <x v="1"/>
    <x v="5"/>
    <n v="34"/>
    <n v="60"/>
    <n v="36"/>
  </r>
  <r>
    <x v="2"/>
    <x v="5"/>
    <n v="30"/>
    <n v="300"/>
    <m/>
  </r>
  <r>
    <x v="2"/>
    <x v="5"/>
    <n v="28"/>
    <n v="393"/>
    <m/>
  </r>
  <r>
    <x v="1"/>
    <x v="6"/>
    <n v="41"/>
    <n v="44"/>
    <n v="55"/>
  </r>
  <r>
    <x v="2"/>
    <x v="6"/>
    <n v="32"/>
    <n v="260"/>
    <m/>
  </r>
  <r>
    <x v="2"/>
    <x v="6"/>
    <n v="30"/>
    <n v="376"/>
    <m/>
  </r>
  <r>
    <x v="1"/>
    <x v="7"/>
    <n v="41"/>
    <n v="50"/>
    <n v="32"/>
  </r>
  <r>
    <x v="2"/>
    <x v="7"/>
    <n v="30"/>
    <n v="280"/>
    <m/>
  </r>
  <r>
    <x v="2"/>
    <x v="7"/>
    <n v="27"/>
    <n v="301"/>
    <m/>
  </r>
  <r>
    <x v="1"/>
    <x v="8"/>
    <n v="50"/>
    <n v="37"/>
    <n v="34"/>
  </r>
  <r>
    <x v="2"/>
    <x v="8"/>
    <n v="28"/>
    <n v="430"/>
    <m/>
  </r>
  <r>
    <x v="1"/>
    <x v="9"/>
    <n v="46"/>
    <n v="54"/>
    <n v="30"/>
  </r>
  <r>
    <x v="2"/>
    <x v="9"/>
    <n v="24"/>
    <n v="420"/>
    <m/>
  </r>
  <r>
    <x v="1"/>
    <x v="10"/>
    <n v="56"/>
    <n v="35"/>
    <n v="30"/>
  </r>
  <r>
    <x v="2"/>
    <x v="10"/>
    <n v="78"/>
    <n v="460"/>
    <m/>
  </r>
  <r>
    <x v="1"/>
    <x v="11"/>
    <n v="45"/>
    <n v="35"/>
    <n v="36"/>
  </r>
  <r>
    <x v="2"/>
    <x v="11"/>
    <n v="67"/>
    <n v="240"/>
    <m/>
  </r>
  <r>
    <x v="1"/>
    <x v="12"/>
    <n v="62"/>
    <n v="110"/>
    <n v="39"/>
  </r>
  <r>
    <x v="2"/>
    <x v="12"/>
    <n v="64"/>
    <n v="403"/>
    <m/>
  </r>
  <r>
    <x v="1"/>
    <x v="13"/>
    <n v="48"/>
    <n v="40"/>
    <n v="36"/>
  </r>
  <r>
    <x v="2"/>
    <x v="13"/>
    <n v="53"/>
    <n v="260"/>
    <m/>
  </r>
  <r>
    <x v="1"/>
    <x v="14"/>
    <n v="65"/>
    <n v="52"/>
    <n v="48"/>
  </r>
  <r>
    <x v="2"/>
    <x v="14"/>
    <n v="54"/>
    <n v="410"/>
    <m/>
  </r>
  <r>
    <x v="1"/>
    <x v="15"/>
    <n v="52"/>
    <n v="53"/>
    <n v="49"/>
  </r>
  <r>
    <x v="2"/>
    <x v="15"/>
    <n v="90"/>
    <n v="330"/>
    <m/>
  </r>
  <r>
    <x v="1"/>
    <x v="16"/>
    <n v="58"/>
    <n v="40"/>
    <n v="65"/>
  </r>
  <r>
    <x v="2"/>
    <x v="16"/>
    <n v="81"/>
    <n v="340"/>
    <m/>
  </r>
  <r>
    <x v="1"/>
    <x v="17"/>
    <n v="62"/>
    <n v="50"/>
    <n v="47"/>
  </r>
  <r>
    <x v="2"/>
    <x v="17"/>
    <n v="37"/>
    <n v="310"/>
    <m/>
  </r>
  <r>
    <x v="2"/>
    <x v="17"/>
    <n v="84"/>
    <n v="500"/>
    <m/>
  </r>
  <r>
    <x v="1"/>
    <x v="18"/>
    <n v="68"/>
    <n v="51"/>
    <n v="43"/>
  </r>
  <r>
    <x v="2"/>
    <x v="18"/>
    <n v="85"/>
    <n v="300"/>
    <m/>
  </r>
  <r>
    <x v="2"/>
    <x v="18"/>
    <n v="83"/>
    <n v="505"/>
    <m/>
  </r>
  <r>
    <x v="1"/>
    <x v="19"/>
    <n v="49"/>
    <n v="58"/>
    <n v="54"/>
  </r>
  <r>
    <x v="1"/>
    <x v="19"/>
    <n v="88"/>
    <n v="66"/>
    <n v="58"/>
  </r>
  <r>
    <x v="2"/>
    <x v="19"/>
    <n v="91"/>
    <n v="340"/>
    <m/>
  </r>
  <r>
    <x v="2"/>
    <x v="19"/>
    <n v="56"/>
    <n v="360"/>
    <m/>
  </r>
  <r>
    <x v="1"/>
    <x v="20"/>
    <n v="47"/>
    <n v="55"/>
    <n v="70"/>
  </r>
  <r>
    <x v="1"/>
    <x v="20"/>
    <n v="87"/>
    <n v="154"/>
    <n v="54"/>
  </r>
  <r>
    <x v="1"/>
    <x v="21"/>
    <n v="71"/>
    <n v="46"/>
    <n v="44"/>
  </r>
  <r>
    <x v="1"/>
    <x v="21"/>
    <n v="80"/>
    <n v="72"/>
    <n v="54"/>
  </r>
  <r>
    <x v="1"/>
    <x v="22"/>
    <n v="71"/>
    <n v="46"/>
    <n v="41"/>
  </r>
  <r>
    <x v="1"/>
    <x v="22"/>
    <n v="78"/>
    <n v="63"/>
    <n v="55"/>
  </r>
  <r>
    <x v="1"/>
    <x v="23"/>
    <n v="146"/>
    <n v="94"/>
    <n v="124"/>
  </r>
  <r>
    <x v="1"/>
    <x v="23"/>
    <n v="72"/>
    <n v="115"/>
    <n v="41"/>
  </r>
  <r>
    <x v="1"/>
    <x v="24"/>
    <n v="111"/>
    <n v="86"/>
    <n v="80"/>
  </r>
  <r>
    <x v="1"/>
    <x v="24"/>
    <n v="215"/>
    <n v="170"/>
    <n v="170"/>
  </r>
  <r>
    <x v="1"/>
    <x v="25"/>
    <n v="126"/>
    <n v="270"/>
    <n v="66"/>
  </r>
  <r>
    <x v="1"/>
    <x v="25"/>
    <n v="121"/>
    <n v="77"/>
    <n v="103"/>
  </r>
  <r>
    <x v="1"/>
    <x v="26"/>
    <n v="244"/>
    <n v="108"/>
    <n v="181"/>
  </r>
  <r>
    <x v="1"/>
    <x v="26"/>
    <n v="90"/>
    <n v="195"/>
    <n v="102"/>
  </r>
  <r>
    <x v="1"/>
    <x v="26"/>
    <n v="122"/>
    <n v="68"/>
    <n v="105"/>
  </r>
  <r>
    <x v="1"/>
    <x v="27"/>
    <n v="162"/>
    <n v="64"/>
    <n v="130"/>
  </r>
  <r>
    <x v="1"/>
    <x v="27"/>
    <n v="133"/>
    <n v="99"/>
    <n v="90"/>
  </r>
  <r>
    <x v="1"/>
    <x v="27"/>
    <n v="126"/>
    <n v="155"/>
    <n v="122"/>
  </r>
  <r>
    <x v="1"/>
    <x v="28"/>
    <n v="130"/>
    <n v="78"/>
    <n v="80"/>
  </r>
  <r>
    <x v="1"/>
    <x v="28"/>
    <n v="113"/>
    <n v="105"/>
    <n v="75"/>
  </r>
  <r>
    <x v="1"/>
    <x v="28"/>
    <n v="87"/>
    <n v="165"/>
    <n v="60"/>
  </r>
  <r>
    <x v="1"/>
    <x v="29"/>
    <n v="259"/>
    <n v="62"/>
    <n v="207"/>
  </r>
  <r>
    <x v="1"/>
    <x v="29"/>
    <n v="80"/>
    <n v="93"/>
    <n v="62"/>
  </r>
  <r>
    <x v="1"/>
    <x v="29"/>
    <n v="96"/>
    <n v="120"/>
    <n v="73"/>
  </r>
  <r>
    <x v="0"/>
    <x v="30"/>
    <n v="8"/>
    <n v="5"/>
    <m/>
  </r>
  <r>
    <x v="1"/>
    <x v="30"/>
    <n v="150"/>
    <n v="162"/>
    <n v="113"/>
  </r>
  <r>
    <x v="1"/>
    <x v="30"/>
    <n v="146"/>
    <n v="243"/>
    <n v="124"/>
  </r>
  <r>
    <x v="1"/>
    <x v="30"/>
    <n v="102"/>
    <n v="112"/>
    <n v="67"/>
  </r>
  <r>
    <x v="0"/>
    <x v="31"/>
    <n v="10"/>
    <n v="8"/>
    <m/>
  </r>
  <r>
    <x v="1"/>
    <x v="31"/>
    <n v="123"/>
    <n v="100"/>
    <n v="118"/>
  </r>
  <r>
    <x v="1"/>
    <x v="31"/>
    <n v="258"/>
    <n v="82"/>
    <n v="141"/>
  </r>
  <r>
    <x v="1"/>
    <x v="31"/>
    <n v="89"/>
    <n v="84"/>
    <n v="55"/>
  </r>
  <r>
    <x v="0"/>
    <x v="32"/>
    <n v="13"/>
    <n v="5"/>
    <m/>
  </r>
  <r>
    <x v="1"/>
    <x v="32"/>
    <n v="130"/>
    <n v="102"/>
    <n v="82"/>
  </r>
  <r>
    <x v="1"/>
    <x v="32"/>
    <n v="135"/>
    <n v="234"/>
    <n v="110"/>
  </r>
  <r>
    <x v="1"/>
    <x v="32"/>
    <n v="280"/>
    <n v="71"/>
    <n v="151"/>
  </r>
  <r>
    <x v="0"/>
    <x v="33"/>
    <n v="8"/>
    <n v="6"/>
    <m/>
  </r>
  <r>
    <x v="1"/>
    <x v="33"/>
    <n v="102"/>
    <n v="78"/>
    <n v="84"/>
  </r>
  <r>
    <x v="1"/>
    <x v="33"/>
    <n v="132"/>
    <n v="162"/>
    <n v="113"/>
  </r>
  <r>
    <x v="1"/>
    <x v="33"/>
    <n v="146"/>
    <n v="230"/>
    <n v="119"/>
  </r>
  <r>
    <x v="0"/>
    <x v="34"/>
    <n v="10"/>
    <n v="8"/>
    <m/>
  </r>
  <r>
    <x v="1"/>
    <x v="34"/>
    <n v="122"/>
    <n v="71"/>
    <n v="73"/>
  </r>
  <r>
    <x v="1"/>
    <x v="34"/>
    <n v="220"/>
    <n v="121"/>
    <n v="185"/>
  </r>
  <r>
    <x v="1"/>
    <x v="34"/>
    <n v="126"/>
    <n v="133"/>
    <n v="91"/>
  </r>
  <r>
    <x v="0"/>
    <x v="35"/>
    <n v="13"/>
    <n v="6"/>
    <m/>
  </r>
  <r>
    <x v="1"/>
    <x v="35"/>
    <n v="295"/>
    <n v="45"/>
    <n v="172"/>
  </r>
  <r>
    <x v="1"/>
    <x v="35"/>
    <n v="139"/>
    <n v="100"/>
    <n v="92"/>
  </r>
  <r>
    <x v="1"/>
    <x v="35"/>
    <n v="104"/>
    <n v="113"/>
    <n v="71"/>
  </r>
  <r>
    <x v="0"/>
    <x v="36"/>
    <n v="11.6"/>
    <n v="7"/>
    <m/>
  </r>
  <r>
    <x v="1"/>
    <x v="36"/>
    <n v="182"/>
    <n v="54"/>
    <n v="150"/>
  </r>
  <r>
    <x v="1"/>
    <x v="36"/>
    <n v="129"/>
    <n v="78"/>
    <n v="82"/>
  </r>
  <r>
    <x v="1"/>
    <x v="36"/>
    <n v="96"/>
    <n v="71"/>
    <n v="81"/>
  </r>
  <r>
    <x v="0"/>
    <x v="37"/>
    <n v="10.56"/>
    <n v="6"/>
    <m/>
  </r>
  <r>
    <x v="1"/>
    <x v="37"/>
    <n v="290"/>
    <n v="151"/>
    <n v="171"/>
  </r>
  <r>
    <x v="1"/>
    <x v="37"/>
    <n v="118"/>
    <n v="106"/>
    <n v="62"/>
  </r>
  <r>
    <x v="1"/>
    <x v="37"/>
    <n v="104"/>
    <n v="83"/>
    <n v="63"/>
  </r>
  <r>
    <x v="0"/>
    <x v="38"/>
    <n v="9.1300000000000008"/>
    <n v="7"/>
    <m/>
  </r>
  <r>
    <x v="1"/>
    <x v="38"/>
    <n v="130"/>
    <n v="87"/>
    <n v="111"/>
  </r>
  <r>
    <x v="1"/>
    <x v="38"/>
    <n v="93"/>
    <n v="333"/>
    <n v="53"/>
  </r>
  <r>
    <x v="1"/>
    <x v="38"/>
    <n v="77"/>
    <n v="70"/>
    <n v="57"/>
  </r>
  <r>
    <x v="0"/>
    <x v="39"/>
    <n v="9.84"/>
    <n v="6"/>
    <m/>
  </r>
  <r>
    <x v="1"/>
    <x v="39"/>
    <n v="139"/>
    <n v="67"/>
    <n v="116"/>
  </r>
  <r>
    <x v="1"/>
    <x v="39"/>
    <n v="90"/>
    <n v="145"/>
    <n v="67"/>
  </r>
  <r>
    <x v="1"/>
    <x v="39"/>
    <n v="90"/>
    <n v="146"/>
    <n v="130"/>
  </r>
  <r>
    <x v="0"/>
    <x v="5"/>
    <n v="8"/>
    <m/>
    <m/>
  </r>
  <r>
    <x v="0"/>
    <x v="6"/>
    <n v="10"/>
    <m/>
    <m/>
  </r>
  <r>
    <x v="0"/>
    <x v="7"/>
    <n v="9"/>
    <m/>
    <m/>
  </r>
  <r>
    <x v="0"/>
    <x v="8"/>
    <n v="12"/>
    <m/>
    <m/>
  </r>
  <r>
    <x v="0"/>
    <x v="9"/>
    <n v="11"/>
    <m/>
    <m/>
  </r>
  <r>
    <x v="0"/>
    <x v="23"/>
    <n v="11"/>
    <m/>
    <m/>
  </r>
  <r>
    <x v="0"/>
    <x v="24"/>
    <n v="9"/>
    <m/>
    <m/>
  </r>
  <r>
    <x v="0"/>
    <x v="25"/>
    <n v="11"/>
    <m/>
    <m/>
  </r>
  <r>
    <x v="0"/>
    <x v="26"/>
    <n v="10"/>
    <m/>
    <m/>
  </r>
  <r>
    <x v="0"/>
    <x v="27"/>
    <n v="9"/>
    <m/>
    <m/>
  </r>
  <r>
    <x v="0"/>
    <x v="28"/>
    <n v="9"/>
    <m/>
    <m/>
  </r>
  <r>
    <x v="0"/>
    <x v="29"/>
    <n v="13"/>
    <m/>
    <m/>
  </r>
  <r>
    <x v="0"/>
    <x v="10"/>
    <n v="11"/>
    <m/>
    <m/>
  </r>
  <r>
    <x v="0"/>
    <x v="11"/>
    <n v="7"/>
    <m/>
    <m/>
  </r>
  <r>
    <x v="0"/>
    <x v="12"/>
    <n v="9"/>
    <m/>
    <m/>
  </r>
  <r>
    <x v="0"/>
    <x v="13"/>
    <n v="7"/>
    <m/>
    <m/>
  </r>
  <r>
    <x v="0"/>
    <x v="14"/>
    <n v="13"/>
    <m/>
    <m/>
  </r>
  <r>
    <x v="0"/>
    <x v="15"/>
    <n v="10"/>
    <m/>
    <m/>
  </r>
  <r>
    <x v="0"/>
    <x v="16"/>
    <n v="11"/>
    <m/>
    <m/>
  </r>
  <r>
    <x v="0"/>
    <x v="17"/>
    <n v="9"/>
    <m/>
    <m/>
  </r>
  <r>
    <x v="0"/>
    <x v="18"/>
    <n v="11"/>
    <m/>
    <m/>
  </r>
  <r>
    <x v="0"/>
    <x v="19"/>
    <n v="8"/>
    <m/>
    <m/>
  </r>
  <r>
    <x v="0"/>
    <x v="20"/>
    <n v="6"/>
    <m/>
    <m/>
  </r>
  <r>
    <x v="0"/>
    <x v="21"/>
    <n v="11"/>
    <m/>
    <m/>
  </r>
  <r>
    <x v="0"/>
    <x v="22"/>
    <n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5">
  <location ref="A3:E45" firstHeaderRow="1" firstDataRow="2" firstDataCol="1"/>
  <pivotFields count="5">
    <pivotField axis="axisCol" showAll="0">
      <items count="5">
        <item x="0"/>
        <item m="1" x="3"/>
        <item x="2"/>
        <item x="1"/>
        <item t="default"/>
      </items>
    </pivotField>
    <pivotField axis="axisRow" showAll="0" sortType="ascending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0"/>
        <item m="1" x="42"/>
        <item m="1" x="4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4">
    <i>
      <x/>
    </i>
    <i>
      <x v="2"/>
    </i>
    <i>
      <x v="3"/>
    </i>
    <i t="grand">
      <x/>
    </i>
  </colItems>
  <dataFields count="1">
    <dataField name="Mittelwert von  network " fld="3" subtotal="average" baseField="1" baseItem="4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7" format="3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4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7" format="4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4" format="5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4" format="5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4" format="60" series="1">
      <pivotArea type="data" outline="0" fieldPosition="0">
        <references count="1"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G6:H15" totalsRowShown="0">
  <autoFilter ref="G6:H15" xr:uid="{00000000-0009-0000-0100-000002000000}"/>
  <tableColumns count="2">
    <tableColumn id="1" xr3:uid="{00000000-0010-0000-0000-000001000000}" name="size "/>
    <tableColumn id="2" xr3:uid="{00000000-0010-0000-0000-000002000000}" name=" relo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O6:S153" totalsRowShown="0">
  <autoFilter ref="O6:S153" xr:uid="{00000000-0009-0000-0100-000004000000}"/>
  <sortState xmlns:xlrd2="http://schemas.microsoft.com/office/spreadsheetml/2017/richdata2" ref="O7:S129">
    <sortCondition ref="P6:P129"/>
  </sortState>
  <tableColumns count="5">
    <tableColumn id="5" xr3:uid="{00000000-0010-0000-0100-000005000000}" name="Case"/>
    <tableColumn id="1" xr3:uid="{00000000-0010-0000-0100-000001000000}" name="size  "/>
    <tableColumn id="2" xr3:uid="{00000000-0010-0000-0100-000002000000}" name=" add "/>
    <tableColumn id="3" xr3:uid="{00000000-0010-0000-0100-000003000000}" name=" network "/>
    <tableColumn id="4" xr3:uid="{00000000-0010-0000-0100-000004000000}" name=" parse rece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U6:X15" totalsRowShown="0">
  <autoFilter ref="U6:X15" xr:uid="{00000000-0009-0000-0100-000005000000}"/>
  <tableColumns count="4">
    <tableColumn id="1" xr3:uid="{00000000-0010-0000-0200-000001000000}" name="size  "/>
    <tableColumn id="2" xr3:uid="{00000000-0010-0000-0200-000002000000}" name=" add "/>
    <tableColumn id="3" xr3:uid="{00000000-0010-0000-0200-000003000000}" name=" network "/>
    <tableColumn id="4" xr3:uid="{00000000-0010-0000-0200-000004000000}" name=" parse rece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elle6" displayName="Tabelle6" ref="Z6:AB11" totalsRowShown="0">
  <autoFilter ref="Z6:AB11" xr:uid="{00000000-0009-0000-0100-000006000000}"/>
  <tableColumns count="3">
    <tableColumn id="1" xr3:uid="{00000000-0010-0000-0300-000001000000}" name="size "/>
    <tableColumn id="2" xr3:uid="{00000000-0010-0000-0300-000002000000}" name=" local "/>
    <tableColumn id="3" xr3:uid="{00000000-0010-0000-0300-000003000000}" name=" confi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AB153"/>
  <sheetViews>
    <sheetView topLeftCell="N1" workbookViewId="0">
      <selection activeCell="O129" sqref="O129:O153"/>
    </sheetView>
  </sheetViews>
  <sheetFormatPr baseColWidth="10" defaultRowHeight="14.25" x14ac:dyDescent="0.45"/>
  <cols>
    <col min="18" max="18" width="13.86328125" customWidth="1"/>
    <col min="23" max="23" width="13.86328125" customWidth="1"/>
    <col min="27" max="27" width="13.59765625" customWidth="1"/>
  </cols>
  <sheetData>
    <row r="5" spans="7:28" x14ac:dyDescent="0.45">
      <c r="G5" t="s">
        <v>2</v>
      </c>
      <c r="O5" t="s">
        <v>16</v>
      </c>
      <c r="U5" t="s">
        <v>7</v>
      </c>
      <c r="Y5" t="s">
        <v>12</v>
      </c>
    </row>
    <row r="6" spans="7:28" x14ac:dyDescent="0.45">
      <c r="G6" t="s">
        <v>0</v>
      </c>
      <c r="H6" t="s">
        <v>1</v>
      </c>
      <c r="O6" t="s">
        <v>13</v>
      </c>
      <c r="P6" t="s">
        <v>3</v>
      </c>
      <c r="Q6" t="s">
        <v>4</v>
      </c>
      <c r="R6" t="s">
        <v>5</v>
      </c>
      <c r="S6" t="s">
        <v>6</v>
      </c>
      <c r="U6" t="s">
        <v>3</v>
      </c>
      <c r="V6" t="s">
        <v>4</v>
      </c>
      <c r="W6" t="s">
        <v>5</v>
      </c>
      <c r="X6" t="s">
        <v>6</v>
      </c>
      <c r="Z6" t="s">
        <v>0</v>
      </c>
      <c r="AA6" t="s">
        <v>8</v>
      </c>
      <c r="AB6" t="s">
        <v>9</v>
      </c>
    </row>
    <row r="7" spans="7:28" x14ac:dyDescent="0.45">
      <c r="G7">
        <v>5</v>
      </c>
      <c r="H7">
        <v>148</v>
      </c>
      <c r="O7" t="s">
        <v>15</v>
      </c>
      <c r="P7">
        <v>1</v>
      </c>
      <c r="Q7">
        <v>13</v>
      </c>
      <c r="R7">
        <v>5</v>
      </c>
      <c r="U7">
        <v>2</v>
      </c>
      <c r="V7">
        <v>62</v>
      </c>
      <c r="W7">
        <v>56</v>
      </c>
      <c r="X7">
        <v>10</v>
      </c>
      <c r="Z7">
        <v>110</v>
      </c>
      <c r="AA7">
        <v>207</v>
      </c>
      <c r="AB7">
        <v>643</v>
      </c>
    </row>
    <row r="8" spans="7:28" x14ac:dyDescent="0.45">
      <c r="G8">
        <v>105</v>
      </c>
      <c r="H8">
        <v>182</v>
      </c>
      <c r="O8" t="s">
        <v>15</v>
      </c>
      <c r="P8">
        <v>1</v>
      </c>
      <c r="Q8">
        <v>19.04</v>
      </c>
      <c r="U8">
        <v>3</v>
      </c>
      <c r="V8">
        <v>53</v>
      </c>
      <c r="W8">
        <v>84</v>
      </c>
      <c r="X8">
        <v>60</v>
      </c>
      <c r="Z8">
        <v>110</v>
      </c>
      <c r="AA8">
        <v>215</v>
      </c>
      <c r="AB8">
        <v>600</v>
      </c>
    </row>
    <row r="9" spans="7:28" x14ac:dyDescent="0.45">
      <c r="G9">
        <v>105</v>
      </c>
      <c r="H9">
        <v>189</v>
      </c>
      <c r="O9" t="s">
        <v>18</v>
      </c>
      <c r="P9">
        <v>1</v>
      </c>
      <c r="Q9">
        <v>32</v>
      </c>
      <c r="R9">
        <v>40</v>
      </c>
      <c r="S9">
        <v>27</v>
      </c>
      <c r="U9">
        <v>4</v>
      </c>
      <c r="V9">
        <v>147</v>
      </c>
      <c r="W9">
        <v>78</v>
      </c>
      <c r="X9">
        <v>114</v>
      </c>
      <c r="Z9">
        <v>110</v>
      </c>
      <c r="AA9">
        <v>216</v>
      </c>
      <c r="AB9">
        <v>569</v>
      </c>
    </row>
    <row r="10" spans="7:28" x14ac:dyDescent="0.45">
      <c r="G10">
        <v>105</v>
      </c>
      <c r="H10">
        <v>142</v>
      </c>
      <c r="O10" t="s">
        <v>14</v>
      </c>
      <c r="P10">
        <v>1</v>
      </c>
      <c r="Q10">
        <v>30</v>
      </c>
      <c r="R10">
        <v>419</v>
      </c>
      <c r="U10">
        <v>5</v>
      </c>
      <c r="V10">
        <v>86</v>
      </c>
      <c r="W10">
        <v>69</v>
      </c>
      <c r="X10">
        <v>83</v>
      </c>
      <c r="Z10">
        <v>110</v>
      </c>
      <c r="AA10">
        <v>253</v>
      </c>
      <c r="AB10">
        <v>608</v>
      </c>
    </row>
    <row r="11" spans="7:28" x14ac:dyDescent="0.45">
      <c r="G11">
        <v>110</v>
      </c>
      <c r="H11">
        <v>143</v>
      </c>
      <c r="O11" t="s">
        <v>15</v>
      </c>
      <c r="P11">
        <v>2</v>
      </c>
      <c r="Q11">
        <v>11.32</v>
      </c>
      <c r="R11">
        <v>4</v>
      </c>
      <c r="U11">
        <v>6</v>
      </c>
      <c r="V11">
        <v>60</v>
      </c>
      <c r="W11">
        <v>75</v>
      </c>
      <c r="X11">
        <v>91</v>
      </c>
      <c r="Z11">
        <v>110</v>
      </c>
      <c r="AA11">
        <v>174</v>
      </c>
      <c r="AB11">
        <v>673</v>
      </c>
    </row>
    <row r="12" spans="7:28" x14ac:dyDescent="0.45">
      <c r="G12">
        <v>110</v>
      </c>
      <c r="H12">
        <v>167</v>
      </c>
      <c r="O12" t="s">
        <v>15</v>
      </c>
      <c r="P12">
        <v>2</v>
      </c>
      <c r="Q12">
        <v>6.63</v>
      </c>
      <c r="U12">
        <v>7</v>
      </c>
      <c r="V12">
        <v>62</v>
      </c>
      <c r="W12">
        <v>81</v>
      </c>
      <c r="X12">
        <v>51</v>
      </c>
    </row>
    <row r="13" spans="7:28" x14ac:dyDescent="0.45">
      <c r="G13">
        <v>5</v>
      </c>
      <c r="H13">
        <v>102</v>
      </c>
      <c r="O13" t="s">
        <v>18</v>
      </c>
      <c r="P13">
        <v>2</v>
      </c>
      <c r="Q13">
        <v>30</v>
      </c>
      <c r="R13">
        <v>45</v>
      </c>
      <c r="S13">
        <v>33</v>
      </c>
      <c r="U13">
        <v>8</v>
      </c>
      <c r="V13">
        <v>52</v>
      </c>
      <c r="W13">
        <v>67</v>
      </c>
      <c r="X13">
        <v>60</v>
      </c>
    </row>
    <row r="14" spans="7:28" x14ac:dyDescent="0.45">
      <c r="G14">
        <v>5</v>
      </c>
      <c r="H14">
        <v>58.7</v>
      </c>
      <c r="O14" t="s">
        <v>18</v>
      </c>
      <c r="P14">
        <v>2</v>
      </c>
      <c r="Q14">
        <v>38</v>
      </c>
      <c r="R14">
        <v>55</v>
      </c>
      <c r="S14">
        <v>19</v>
      </c>
      <c r="U14">
        <v>9</v>
      </c>
      <c r="V14">
        <v>45</v>
      </c>
      <c r="W14">
        <v>76</v>
      </c>
      <c r="X14">
        <v>87</v>
      </c>
    </row>
    <row r="15" spans="7:28" x14ac:dyDescent="0.45">
      <c r="G15">
        <v>5</v>
      </c>
      <c r="H15">
        <v>62</v>
      </c>
      <c r="O15" t="s">
        <v>14</v>
      </c>
      <c r="P15">
        <v>2</v>
      </c>
      <c r="Q15">
        <v>22</v>
      </c>
      <c r="R15">
        <v>267</v>
      </c>
      <c r="U15">
        <v>10</v>
      </c>
      <c r="V15">
        <v>48</v>
      </c>
      <c r="W15">
        <v>268</v>
      </c>
      <c r="X15">
        <v>48</v>
      </c>
    </row>
    <row r="16" spans="7:28" x14ac:dyDescent="0.45">
      <c r="O16" t="s">
        <v>15</v>
      </c>
      <c r="P16">
        <v>3</v>
      </c>
      <c r="Q16">
        <v>13.11</v>
      </c>
      <c r="R16">
        <v>4</v>
      </c>
    </row>
    <row r="17" spans="15:19" x14ac:dyDescent="0.45">
      <c r="O17" t="s">
        <v>15</v>
      </c>
      <c r="P17">
        <v>3</v>
      </c>
      <c r="Q17">
        <v>10.96</v>
      </c>
    </row>
    <row r="18" spans="15:19" x14ac:dyDescent="0.45">
      <c r="O18" t="s">
        <v>18</v>
      </c>
      <c r="P18">
        <v>3</v>
      </c>
      <c r="Q18">
        <v>33</v>
      </c>
      <c r="R18">
        <v>42</v>
      </c>
      <c r="S18">
        <v>43</v>
      </c>
    </row>
    <row r="19" spans="15:19" x14ac:dyDescent="0.45">
      <c r="O19" t="s">
        <v>14</v>
      </c>
      <c r="P19">
        <v>3</v>
      </c>
      <c r="Q19">
        <v>31</v>
      </c>
      <c r="R19">
        <v>420</v>
      </c>
    </row>
    <row r="20" spans="15:19" x14ac:dyDescent="0.45">
      <c r="O20" t="s">
        <v>15</v>
      </c>
      <c r="P20">
        <v>4</v>
      </c>
      <c r="Q20">
        <v>7.6</v>
      </c>
      <c r="R20">
        <v>4</v>
      </c>
    </row>
    <row r="21" spans="15:19" x14ac:dyDescent="0.45">
      <c r="O21" t="s">
        <v>15</v>
      </c>
      <c r="P21">
        <v>4</v>
      </c>
      <c r="Q21">
        <v>6.68</v>
      </c>
    </row>
    <row r="22" spans="15:19" x14ac:dyDescent="0.45">
      <c r="O22" t="s">
        <v>18</v>
      </c>
      <c r="P22">
        <v>4</v>
      </c>
      <c r="Q22">
        <v>36</v>
      </c>
      <c r="R22">
        <v>49</v>
      </c>
      <c r="S22">
        <v>46</v>
      </c>
    </row>
    <row r="23" spans="15:19" x14ac:dyDescent="0.45">
      <c r="O23" t="s">
        <v>14</v>
      </c>
      <c r="P23">
        <v>4</v>
      </c>
      <c r="Q23">
        <v>24</v>
      </c>
      <c r="R23">
        <v>566</v>
      </c>
    </row>
    <row r="24" spans="15:19" x14ac:dyDescent="0.45">
      <c r="O24" t="s">
        <v>15</v>
      </c>
      <c r="P24">
        <v>5</v>
      </c>
      <c r="Q24">
        <v>12</v>
      </c>
      <c r="R24">
        <v>5</v>
      </c>
    </row>
    <row r="25" spans="15:19" x14ac:dyDescent="0.45">
      <c r="O25" t="s">
        <v>15</v>
      </c>
      <c r="P25">
        <v>5</v>
      </c>
      <c r="Q25">
        <v>10.58</v>
      </c>
    </row>
    <row r="26" spans="15:19" x14ac:dyDescent="0.45">
      <c r="O26" t="s">
        <v>18</v>
      </c>
      <c r="P26">
        <v>5</v>
      </c>
      <c r="Q26">
        <v>32</v>
      </c>
      <c r="R26">
        <v>62</v>
      </c>
      <c r="S26">
        <v>33</v>
      </c>
    </row>
    <row r="27" spans="15:19" x14ac:dyDescent="0.45">
      <c r="O27" t="s">
        <v>14</v>
      </c>
      <c r="P27">
        <v>5</v>
      </c>
      <c r="Q27">
        <v>28</v>
      </c>
      <c r="R27">
        <v>230</v>
      </c>
    </row>
    <row r="28" spans="15:19" x14ac:dyDescent="0.45">
      <c r="O28" t="s">
        <v>18</v>
      </c>
      <c r="P28">
        <v>6</v>
      </c>
      <c r="Q28">
        <v>34</v>
      </c>
      <c r="R28">
        <v>60</v>
      </c>
      <c r="S28">
        <v>36</v>
      </c>
    </row>
    <row r="29" spans="15:19" x14ac:dyDescent="0.45">
      <c r="O29" t="s">
        <v>14</v>
      </c>
      <c r="P29">
        <v>6</v>
      </c>
      <c r="Q29">
        <v>30</v>
      </c>
      <c r="R29">
        <v>300</v>
      </c>
    </row>
    <row r="30" spans="15:19" x14ac:dyDescent="0.45">
      <c r="O30" t="s">
        <v>14</v>
      </c>
      <c r="P30">
        <v>6</v>
      </c>
      <c r="Q30">
        <v>28</v>
      </c>
      <c r="R30">
        <v>393</v>
      </c>
    </row>
    <row r="31" spans="15:19" x14ac:dyDescent="0.45">
      <c r="O31" t="s">
        <v>18</v>
      </c>
      <c r="P31">
        <v>7</v>
      </c>
      <c r="Q31">
        <v>41</v>
      </c>
      <c r="R31">
        <v>44</v>
      </c>
      <c r="S31">
        <v>55</v>
      </c>
    </row>
    <row r="32" spans="15:19" x14ac:dyDescent="0.45">
      <c r="O32" t="s">
        <v>14</v>
      </c>
      <c r="P32">
        <v>7</v>
      </c>
      <c r="Q32">
        <v>32</v>
      </c>
      <c r="R32">
        <v>260</v>
      </c>
    </row>
    <row r="33" spans="15:19" x14ac:dyDescent="0.45">
      <c r="O33" t="s">
        <v>14</v>
      </c>
      <c r="P33">
        <v>7</v>
      </c>
      <c r="Q33">
        <v>30</v>
      </c>
      <c r="R33">
        <v>376</v>
      </c>
    </row>
    <row r="34" spans="15:19" x14ac:dyDescent="0.45">
      <c r="O34" t="s">
        <v>18</v>
      </c>
      <c r="P34">
        <v>8</v>
      </c>
      <c r="Q34">
        <v>41</v>
      </c>
      <c r="R34">
        <v>50</v>
      </c>
      <c r="S34">
        <v>32</v>
      </c>
    </row>
    <row r="35" spans="15:19" x14ac:dyDescent="0.45">
      <c r="O35" t="s">
        <v>14</v>
      </c>
      <c r="P35">
        <v>8</v>
      </c>
      <c r="Q35">
        <v>30</v>
      </c>
      <c r="R35">
        <v>280</v>
      </c>
    </row>
    <row r="36" spans="15:19" x14ac:dyDescent="0.45">
      <c r="O36" t="s">
        <v>14</v>
      </c>
      <c r="P36">
        <v>8</v>
      </c>
      <c r="Q36">
        <v>27</v>
      </c>
      <c r="R36">
        <v>301</v>
      </c>
    </row>
    <row r="37" spans="15:19" x14ac:dyDescent="0.45">
      <c r="O37" t="s">
        <v>18</v>
      </c>
      <c r="P37">
        <v>9</v>
      </c>
      <c r="Q37">
        <v>50</v>
      </c>
      <c r="R37">
        <v>37</v>
      </c>
      <c r="S37">
        <v>34</v>
      </c>
    </row>
    <row r="38" spans="15:19" x14ac:dyDescent="0.45">
      <c r="O38" t="s">
        <v>14</v>
      </c>
      <c r="P38">
        <v>9</v>
      </c>
      <c r="Q38">
        <v>28</v>
      </c>
      <c r="R38">
        <v>430</v>
      </c>
    </row>
    <row r="39" spans="15:19" x14ac:dyDescent="0.45">
      <c r="O39" t="s">
        <v>18</v>
      </c>
      <c r="P39">
        <v>10</v>
      </c>
      <c r="Q39">
        <v>46</v>
      </c>
      <c r="R39">
        <v>54</v>
      </c>
      <c r="S39">
        <v>30</v>
      </c>
    </row>
    <row r="40" spans="15:19" x14ac:dyDescent="0.45">
      <c r="O40" t="s">
        <v>14</v>
      </c>
      <c r="P40">
        <v>10</v>
      </c>
      <c r="Q40">
        <v>24</v>
      </c>
      <c r="R40">
        <v>420</v>
      </c>
    </row>
    <row r="41" spans="15:19" x14ac:dyDescent="0.45">
      <c r="O41" t="s">
        <v>18</v>
      </c>
      <c r="P41">
        <v>41</v>
      </c>
      <c r="Q41">
        <v>56</v>
      </c>
      <c r="R41">
        <v>35</v>
      </c>
      <c r="S41">
        <v>30</v>
      </c>
    </row>
    <row r="42" spans="15:19" x14ac:dyDescent="0.45">
      <c r="O42" t="s">
        <v>14</v>
      </c>
      <c r="P42">
        <v>41</v>
      </c>
      <c r="Q42">
        <v>78</v>
      </c>
      <c r="R42">
        <v>460</v>
      </c>
    </row>
    <row r="43" spans="15:19" x14ac:dyDescent="0.45">
      <c r="O43" t="s">
        <v>18</v>
      </c>
      <c r="P43">
        <v>42</v>
      </c>
      <c r="Q43">
        <v>45</v>
      </c>
      <c r="R43">
        <v>35</v>
      </c>
      <c r="S43">
        <v>36</v>
      </c>
    </row>
    <row r="44" spans="15:19" x14ac:dyDescent="0.45">
      <c r="O44" t="s">
        <v>14</v>
      </c>
      <c r="P44">
        <v>42</v>
      </c>
      <c r="Q44">
        <v>67</v>
      </c>
      <c r="R44">
        <v>240</v>
      </c>
    </row>
    <row r="45" spans="15:19" x14ac:dyDescent="0.45">
      <c r="O45" t="s">
        <v>18</v>
      </c>
      <c r="P45">
        <v>43</v>
      </c>
      <c r="Q45">
        <v>62</v>
      </c>
      <c r="R45">
        <v>110</v>
      </c>
      <c r="S45">
        <v>39</v>
      </c>
    </row>
    <row r="46" spans="15:19" x14ac:dyDescent="0.45">
      <c r="O46" t="s">
        <v>14</v>
      </c>
      <c r="P46">
        <v>43</v>
      </c>
      <c r="Q46">
        <v>64</v>
      </c>
      <c r="R46">
        <v>403</v>
      </c>
    </row>
    <row r="47" spans="15:19" x14ac:dyDescent="0.45">
      <c r="O47" t="s">
        <v>18</v>
      </c>
      <c r="P47">
        <v>44</v>
      </c>
      <c r="Q47">
        <v>48</v>
      </c>
      <c r="R47">
        <v>40</v>
      </c>
      <c r="S47">
        <v>36</v>
      </c>
    </row>
    <row r="48" spans="15:19" x14ac:dyDescent="0.45">
      <c r="O48" t="s">
        <v>14</v>
      </c>
      <c r="P48">
        <v>44</v>
      </c>
      <c r="Q48">
        <v>53</v>
      </c>
      <c r="R48">
        <v>260</v>
      </c>
    </row>
    <row r="49" spans="15:19" x14ac:dyDescent="0.45">
      <c r="O49" t="s">
        <v>18</v>
      </c>
      <c r="P49">
        <v>45</v>
      </c>
      <c r="Q49">
        <v>65</v>
      </c>
      <c r="R49">
        <v>52</v>
      </c>
      <c r="S49">
        <v>48</v>
      </c>
    </row>
    <row r="50" spans="15:19" x14ac:dyDescent="0.45">
      <c r="O50" t="s">
        <v>14</v>
      </c>
      <c r="P50">
        <v>45</v>
      </c>
      <c r="Q50">
        <v>54</v>
      </c>
      <c r="R50">
        <v>410</v>
      </c>
    </row>
    <row r="51" spans="15:19" x14ac:dyDescent="0.45">
      <c r="O51" t="s">
        <v>18</v>
      </c>
      <c r="P51">
        <v>46</v>
      </c>
      <c r="Q51">
        <v>52</v>
      </c>
      <c r="R51">
        <v>53</v>
      </c>
      <c r="S51">
        <v>49</v>
      </c>
    </row>
    <row r="52" spans="15:19" x14ac:dyDescent="0.45">
      <c r="O52" t="s">
        <v>14</v>
      </c>
      <c r="P52">
        <v>46</v>
      </c>
      <c r="Q52">
        <v>90</v>
      </c>
      <c r="R52">
        <v>330</v>
      </c>
    </row>
    <row r="53" spans="15:19" x14ac:dyDescent="0.45">
      <c r="O53" t="s">
        <v>18</v>
      </c>
      <c r="P53">
        <v>47</v>
      </c>
      <c r="Q53">
        <v>58</v>
      </c>
      <c r="R53">
        <v>40</v>
      </c>
      <c r="S53">
        <v>65</v>
      </c>
    </row>
    <row r="54" spans="15:19" x14ac:dyDescent="0.45">
      <c r="O54" t="s">
        <v>14</v>
      </c>
      <c r="P54">
        <v>47</v>
      </c>
      <c r="Q54">
        <v>81</v>
      </c>
      <c r="R54">
        <v>340</v>
      </c>
    </row>
    <row r="55" spans="15:19" x14ac:dyDescent="0.45">
      <c r="O55" t="s">
        <v>18</v>
      </c>
      <c r="P55">
        <v>48</v>
      </c>
      <c r="Q55">
        <v>62</v>
      </c>
      <c r="R55">
        <v>50</v>
      </c>
      <c r="S55">
        <v>47</v>
      </c>
    </row>
    <row r="56" spans="15:19" x14ac:dyDescent="0.45">
      <c r="O56" t="s">
        <v>14</v>
      </c>
      <c r="P56">
        <v>48</v>
      </c>
      <c r="Q56">
        <v>37</v>
      </c>
      <c r="R56">
        <v>310</v>
      </c>
    </row>
    <row r="57" spans="15:19" x14ac:dyDescent="0.45">
      <c r="O57" t="s">
        <v>14</v>
      </c>
      <c r="P57">
        <v>48</v>
      </c>
      <c r="Q57">
        <v>84</v>
      </c>
      <c r="R57">
        <v>500</v>
      </c>
    </row>
    <row r="58" spans="15:19" x14ac:dyDescent="0.45">
      <c r="O58" t="s">
        <v>18</v>
      </c>
      <c r="P58">
        <v>49</v>
      </c>
      <c r="Q58">
        <v>68</v>
      </c>
      <c r="R58">
        <v>51</v>
      </c>
      <c r="S58">
        <v>43</v>
      </c>
    </row>
    <row r="59" spans="15:19" x14ac:dyDescent="0.45">
      <c r="O59" t="s">
        <v>14</v>
      </c>
      <c r="P59">
        <v>49</v>
      </c>
      <c r="Q59">
        <v>85</v>
      </c>
      <c r="R59">
        <v>300</v>
      </c>
    </row>
    <row r="60" spans="15:19" x14ac:dyDescent="0.45">
      <c r="O60" t="s">
        <v>14</v>
      </c>
      <c r="P60">
        <v>49</v>
      </c>
      <c r="Q60">
        <v>83</v>
      </c>
      <c r="R60">
        <v>505</v>
      </c>
    </row>
    <row r="61" spans="15:19" x14ac:dyDescent="0.45">
      <c r="O61" t="s">
        <v>18</v>
      </c>
      <c r="P61">
        <v>50</v>
      </c>
      <c r="Q61">
        <v>49</v>
      </c>
      <c r="R61">
        <v>58</v>
      </c>
      <c r="S61">
        <v>54</v>
      </c>
    </row>
    <row r="62" spans="15:19" x14ac:dyDescent="0.45">
      <c r="O62" t="s">
        <v>18</v>
      </c>
      <c r="P62">
        <v>50</v>
      </c>
      <c r="Q62">
        <v>88</v>
      </c>
      <c r="R62">
        <v>66</v>
      </c>
      <c r="S62">
        <v>58</v>
      </c>
    </row>
    <row r="63" spans="15:19" x14ac:dyDescent="0.45">
      <c r="O63" t="s">
        <v>14</v>
      </c>
      <c r="P63">
        <v>50</v>
      </c>
      <c r="Q63">
        <v>91</v>
      </c>
      <c r="R63">
        <v>340</v>
      </c>
    </row>
    <row r="64" spans="15:19" x14ac:dyDescent="0.45">
      <c r="O64" t="s">
        <v>14</v>
      </c>
      <c r="P64">
        <v>50</v>
      </c>
      <c r="Q64">
        <v>56</v>
      </c>
      <c r="R64">
        <v>360</v>
      </c>
    </row>
    <row r="65" spans="15:19" x14ac:dyDescent="0.45">
      <c r="O65" t="s">
        <v>18</v>
      </c>
      <c r="P65">
        <v>51</v>
      </c>
      <c r="Q65">
        <v>47</v>
      </c>
      <c r="R65">
        <v>55</v>
      </c>
      <c r="S65">
        <v>70</v>
      </c>
    </row>
    <row r="66" spans="15:19" x14ac:dyDescent="0.45">
      <c r="O66" t="s">
        <v>18</v>
      </c>
      <c r="P66">
        <v>51</v>
      </c>
      <c r="Q66">
        <v>87</v>
      </c>
      <c r="R66">
        <v>154</v>
      </c>
      <c r="S66">
        <v>54</v>
      </c>
    </row>
    <row r="67" spans="15:19" x14ac:dyDescent="0.45">
      <c r="O67" t="s">
        <v>18</v>
      </c>
      <c r="P67">
        <v>52</v>
      </c>
      <c r="Q67">
        <v>71</v>
      </c>
      <c r="R67">
        <v>46</v>
      </c>
      <c r="S67">
        <v>44</v>
      </c>
    </row>
    <row r="68" spans="15:19" x14ac:dyDescent="0.45">
      <c r="O68" t="s">
        <v>18</v>
      </c>
      <c r="P68">
        <v>52</v>
      </c>
      <c r="Q68">
        <v>80</v>
      </c>
      <c r="R68">
        <v>72</v>
      </c>
      <c r="S68">
        <v>54</v>
      </c>
    </row>
    <row r="69" spans="15:19" x14ac:dyDescent="0.45">
      <c r="O69" t="s">
        <v>18</v>
      </c>
      <c r="P69">
        <v>53</v>
      </c>
      <c r="Q69">
        <v>71</v>
      </c>
      <c r="R69">
        <v>46</v>
      </c>
      <c r="S69">
        <v>41</v>
      </c>
    </row>
    <row r="70" spans="15:19" x14ac:dyDescent="0.45">
      <c r="O70" t="s">
        <v>18</v>
      </c>
      <c r="P70">
        <v>53</v>
      </c>
      <c r="Q70">
        <v>78</v>
      </c>
      <c r="R70">
        <v>63</v>
      </c>
      <c r="S70">
        <v>55</v>
      </c>
    </row>
    <row r="71" spans="15:19" x14ac:dyDescent="0.45">
      <c r="O71" t="s">
        <v>18</v>
      </c>
      <c r="P71">
        <v>94</v>
      </c>
      <c r="Q71">
        <v>146</v>
      </c>
      <c r="R71">
        <v>94</v>
      </c>
      <c r="S71">
        <v>124</v>
      </c>
    </row>
    <row r="72" spans="15:19" x14ac:dyDescent="0.45">
      <c r="O72" t="s">
        <v>18</v>
      </c>
      <c r="P72">
        <v>94</v>
      </c>
      <c r="Q72">
        <v>72</v>
      </c>
      <c r="R72">
        <v>115</v>
      </c>
      <c r="S72">
        <v>41</v>
      </c>
    </row>
    <row r="73" spans="15:19" x14ac:dyDescent="0.45">
      <c r="O73" t="s">
        <v>18</v>
      </c>
      <c r="P73">
        <v>95</v>
      </c>
      <c r="Q73">
        <v>111</v>
      </c>
      <c r="R73">
        <v>86</v>
      </c>
      <c r="S73">
        <v>80</v>
      </c>
    </row>
    <row r="74" spans="15:19" x14ac:dyDescent="0.45">
      <c r="O74" t="s">
        <v>18</v>
      </c>
      <c r="P74">
        <v>95</v>
      </c>
      <c r="Q74">
        <v>215</v>
      </c>
      <c r="R74">
        <v>170</v>
      </c>
      <c r="S74">
        <v>170</v>
      </c>
    </row>
    <row r="75" spans="15:19" x14ac:dyDescent="0.45">
      <c r="O75" t="s">
        <v>18</v>
      </c>
      <c r="P75">
        <v>96</v>
      </c>
      <c r="Q75">
        <v>126</v>
      </c>
      <c r="R75">
        <v>270</v>
      </c>
      <c r="S75">
        <v>66</v>
      </c>
    </row>
    <row r="76" spans="15:19" x14ac:dyDescent="0.45">
      <c r="O76" t="s">
        <v>18</v>
      </c>
      <c r="P76">
        <v>96</v>
      </c>
      <c r="Q76">
        <v>121</v>
      </c>
      <c r="R76">
        <v>77</v>
      </c>
      <c r="S76">
        <v>103</v>
      </c>
    </row>
    <row r="77" spans="15:19" x14ac:dyDescent="0.45">
      <c r="O77" t="s">
        <v>18</v>
      </c>
      <c r="P77">
        <v>97</v>
      </c>
      <c r="Q77">
        <v>244</v>
      </c>
      <c r="R77">
        <v>108</v>
      </c>
      <c r="S77">
        <v>181</v>
      </c>
    </row>
    <row r="78" spans="15:19" x14ac:dyDescent="0.45">
      <c r="O78" t="s">
        <v>18</v>
      </c>
      <c r="P78">
        <v>97</v>
      </c>
      <c r="Q78">
        <v>90</v>
      </c>
      <c r="R78">
        <v>195</v>
      </c>
      <c r="S78">
        <v>102</v>
      </c>
    </row>
    <row r="79" spans="15:19" x14ac:dyDescent="0.45">
      <c r="O79" t="s">
        <v>18</v>
      </c>
      <c r="P79">
        <v>97</v>
      </c>
      <c r="Q79">
        <v>122</v>
      </c>
      <c r="R79">
        <v>68</v>
      </c>
      <c r="S79">
        <v>105</v>
      </c>
    </row>
    <row r="80" spans="15:19" x14ac:dyDescent="0.45">
      <c r="O80" t="s">
        <v>18</v>
      </c>
      <c r="P80">
        <v>98</v>
      </c>
      <c r="Q80">
        <v>162</v>
      </c>
      <c r="R80">
        <v>64</v>
      </c>
      <c r="S80">
        <v>130</v>
      </c>
    </row>
    <row r="81" spans="15:19" x14ac:dyDescent="0.45">
      <c r="O81" t="s">
        <v>18</v>
      </c>
      <c r="P81">
        <v>98</v>
      </c>
      <c r="Q81">
        <v>133</v>
      </c>
      <c r="R81">
        <v>99</v>
      </c>
      <c r="S81">
        <v>90</v>
      </c>
    </row>
    <row r="82" spans="15:19" x14ac:dyDescent="0.45">
      <c r="O82" t="s">
        <v>18</v>
      </c>
      <c r="P82">
        <v>98</v>
      </c>
      <c r="Q82">
        <v>126</v>
      </c>
      <c r="R82">
        <v>155</v>
      </c>
      <c r="S82">
        <v>122</v>
      </c>
    </row>
    <row r="83" spans="15:19" x14ac:dyDescent="0.45">
      <c r="O83" t="s">
        <v>18</v>
      </c>
      <c r="P83">
        <v>99</v>
      </c>
      <c r="Q83">
        <v>130</v>
      </c>
      <c r="R83">
        <v>78</v>
      </c>
      <c r="S83">
        <v>80</v>
      </c>
    </row>
    <row r="84" spans="15:19" x14ac:dyDescent="0.45">
      <c r="O84" t="s">
        <v>18</v>
      </c>
      <c r="P84">
        <v>99</v>
      </c>
      <c r="Q84">
        <v>113</v>
      </c>
      <c r="R84">
        <v>105</v>
      </c>
      <c r="S84">
        <v>75</v>
      </c>
    </row>
    <row r="85" spans="15:19" x14ac:dyDescent="0.45">
      <c r="O85" t="s">
        <v>18</v>
      </c>
      <c r="P85">
        <v>99</v>
      </c>
      <c r="Q85">
        <v>87</v>
      </c>
      <c r="R85">
        <v>165</v>
      </c>
      <c r="S85">
        <v>60</v>
      </c>
    </row>
    <row r="86" spans="15:19" x14ac:dyDescent="0.45">
      <c r="O86" t="s">
        <v>18</v>
      </c>
      <c r="P86">
        <v>100</v>
      </c>
      <c r="Q86">
        <v>259</v>
      </c>
      <c r="R86">
        <v>62</v>
      </c>
      <c r="S86">
        <v>207</v>
      </c>
    </row>
    <row r="87" spans="15:19" x14ac:dyDescent="0.45">
      <c r="O87" t="s">
        <v>18</v>
      </c>
      <c r="P87">
        <v>100</v>
      </c>
      <c r="Q87">
        <v>80</v>
      </c>
      <c r="R87">
        <v>93</v>
      </c>
      <c r="S87">
        <v>62</v>
      </c>
    </row>
    <row r="88" spans="15:19" x14ac:dyDescent="0.45">
      <c r="O88" t="s">
        <v>18</v>
      </c>
      <c r="P88">
        <v>100</v>
      </c>
      <c r="Q88">
        <v>96</v>
      </c>
      <c r="R88">
        <v>120</v>
      </c>
      <c r="S88">
        <v>73</v>
      </c>
    </row>
    <row r="89" spans="15:19" x14ac:dyDescent="0.45">
      <c r="O89" t="s">
        <v>15</v>
      </c>
      <c r="P89">
        <v>101</v>
      </c>
      <c r="Q89">
        <v>8</v>
      </c>
      <c r="R89">
        <v>5</v>
      </c>
    </row>
    <row r="90" spans="15:19" x14ac:dyDescent="0.45">
      <c r="O90" t="s">
        <v>18</v>
      </c>
      <c r="P90">
        <v>101</v>
      </c>
      <c r="Q90">
        <v>150</v>
      </c>
      <c r="R90">
        <v>162</v>
      </c>
      <c r="S90">
        <v>113</v>
      </c>
    </row>
    <row r="91" spans="15:19" x14ac:dyDescent="0.45">
      <c r="O91" t="s">
        <v>18</v>
      </c>
      <c r="P91">
        <v>101</v>
      </c>
      <c r="Q91">
        <v>146</v>
      </c>
      <c r="R91">
        <v>243</v>
      </c>
      <c r="S91">
        <v>124</v>
      </c>
    </row>
    <row r="92" spans="15:19" x14ac:dyDescent="0.45">
      <c r="O92" t="s">
        <v>18</v>
      </c>
      <c r="P92">
        <v>101</v>
      </c>
      <c r="Q92">
        <v>102</v>
      </c>
      <c r="R92">
        <v>112</v>
      </c>
      <c r="S92">
        <v>67</v>
      </c>
    </row>
    <row r="93" spans="15:19" x14ac:dyDescent="0.45">
      <c r="O93" t="s">
        <v>15</v>
      </c>
      <c r="P93">
        <v>102</v>
      </c>
      <c r="Q93">
        <v>10</v>
      </c>
      <c r="R93">
        <v>8</v>
      </c>
    </row>
    <row r="94" spans="15:19" x14ac:dyDescent="0.45">
      <c r="O94" t="s">
        <v>18</v>
      </c>
      <c r="P94">
        <v>102</v>
      </c>
      <c r="Q94">
        <v>123</v>
      </c>
      <c r="R94">
        <v>100</v>
      </c>
      <c r="S94">
        <v>118</v>
      </c>
    </row>
    <row r="95" spans="15:19" x14ac:dyDescent="0.45">
      <c r="O95" t="s">
        <v>18</v>
      </c>
      <c r="P95">
        <v>102</v>
      </c>
      <c r="Q95">
        <v>258</v>
      </c>
      <c r="R95">
        <v>82</v>
      </c>
      <c r="S95">
        <v>141</v>
      </c>
    </row>
    <row r="96" spans="15:19" x14ac:dyDescent="0.45">
      <c r="O96" t="s">
        <v>18</v>
      </c>
      <c r="P96">
        <v>102</v>
      </c>
      <c r="Q96">
        <v>89</v>
      </c>
      <c r="R96">
        <v>84</v>
      </c>
      <c r="S96">
        <v>55</v>
      </c>
    </row>
    <row r="97" spans="15:27" x14ac:dyDescent="0.45">
      <c r="O97" t="s">
        <v>15</v>
      </c>
      <c r="P97">
        <v>103</v>
      </c>
      <c r="Q97">
        <v>13</v>
      </c>
      <c r="R97">
        <v>5</v>
      </c>
    </row>
    <row r="98" spans="15:27" x14ac:dyDescent="0.45">
      <c r="O98" t="s">
        <v>18</v>
      </c>
      <c r="P98">
        <v>103</v>
      </c>
      <c r="Q98">
        <v>130</v>
      </c>
      <c r="R98">
        <v>102</v>
      </c>
      <c r="S98">
        <v>82</v>
      </c>
    </row>
    <row r="99" spans="15:27" x14ac:dyDescent="0.45">
      <c r="O99" t="s">
        <v>18</v>
      </c>
      <c r="P99">
        <v>103</v>
      </c>
      <c r="Q99">
        <v>135</v>
      </c>
      <c r="R99">
        <v>234</v>
      </c>
      <c r="S99">
        <v>110</v>
      </c>
    </row>
    <row r="100" spans="15:27" x14ac:dyDescent="0.45">
      <c r="O100" t="s">
        <v>18</v>
      </c>
      <c r="P100">
        <v>103</v>
      </c>
      <c r="Q100">
        <v>280</v>
      </c>
      <c r="R100">
        <v>71</v>
      </c>
      <c r="S100">
        <v>151</v>
      </c>
    </row>
    <row r="101" spans="15:27" x14ac:dyDescent="0.45">
      <c r="O101" t="s">
        <v>15</v>
      </c>
      <c r="P101">
        <v>104</v>
      </c>
      <c r="Q101">
        <v>8</v>
      </c>
      <c r="R101">
        <v>6</v>
      </c>
    </row>
    <row r="102" spans="15:27" x14ac:dyDescent="0.45">
      <c r="O102" t="s">
        <v>18</v>
      </c>
      <c r="P102">
        <v>104</v>
      </c>
      <c r="Q102">
        <v>102</v>
      </c>
      <c r="R102">
        <v>78</v>
      </c>
      <c r="S102">
        <v>84</v>
      </c>
    </row>
    <row r="103" spans="15:27" x14ac:dyDescent="0.45">
      <c r="O103" t="s">
        <v>18</v>
      </c>
      <c r="P103">
        <v>104</v>
      </c>
      <c r="Q103">
        <v>132</v>
      </c>
      <c r="R103">
        <v>162</v>
      </c>
      <c r="S103">
        <v>113</v>
      </c>
    </row>
    <row r="104" spans="15:27" x14ac:dyDescent="0.45">
      <c r="O104" t="s">
        <v>18</v>
      </c>
      <c r="P104">
        <v>104</v>
      </c>
      <c r="Q104">
        <v>146</v>
      </c>
      <c r="R104">
        <v>230</v>
      </c>
      <c r="S104">
        <v>119</v>
      </c>
    </row>
    <row r="105" spans="15:27" x14ac:dyDescent="0.45">
      <c r="O105" t="s">
        <v>15</v>
      </c>
      <c r="P105">
        <v>105</v>
      </c>
      <c r="Q105">
        <v>10</v>
      </c>
      <c r="R105">
        <v>8</v>
      </c>
    </row>
    <row r="106" spans="15:27" x14ac:dyDescent="0.45">
      <c r="O106" t="s">
        <v>18</v>
      </c>
      <c r="P106">
        <v>105</v>
      </c>
      <c r="Q106">
        <v>122</v>
      </c>
      <c r="R106">
        <v>71</v>
      </c>
      <c r="S106">
        <v>73</v>
      </c>
    </row>
    <row r="107" spans="15:27" x14ac:dyDescent="0.45">
      <c r="O107" t="s">
        <v>18</v>
      </c>
      <c r="P107">
        <v>105</v>
      </c>
      <c r="Q107">
        <v>220</v>
      </c>
      <c r="R107">
        <v>121</v>
      </c>
      <c r="S107">
        <v>185</v>
      </c>
    </row>
    <row r="108" spans="15:27" x14ac:dyDescent="0.45">
      <c r="O108" t="s">
        <v>18</v>
      </c>
      <c r="P108">
        <v>105</v>
      </c>
      <c r="Q108">
        <v>126</v>
      </c>
      <c r="R108">
        <v>133</v>
      </c>
      <c r="S108">
        <v>91</v>
      </c>
    </row>
    <row r="109" spans="15:27" x14ac:dyDescent="0.45">
      <c r="O109" t="s">
        <v>15</v>
      </c>
      <c r="P109">
        <v>106</v>
      </c>
      <c r="Q109">
        <v>13</v>
      </c>
      <c r="R109">
        <v>6</v>
      </c>
    </row>
    <row r="110" spans="15:27" x14ac:dyDescent="0.45">
      <c r="O110" t="s">
        <v>18</v>
      </c>
      <c r="P110">
        <v>106</v>
      </c>
      <c r="Q110">
        <v>295</v>
      </c>
      <c r="R110">
        <v>45</v>
      </c>
      <c r="S110">
        <v>172</v>
      </c>
      <c r="W110" s="4" t="s">
        <v>18</v>
      </c>
      <c r="X110" s="5">
        <v>93</v>
      </c>
      <c r="Y110" s="5">
        <v>75</v>
      </c>
      <c r="Z110" s="5">
        <v>227</v>
      </c>
      <c r="AA110" s="3">
        <v>56</v>
      </c>
    </row>
    <row r="111" spans="15:27" x14ac:dyDescent="0.45">
      <c r="O111" t="s">
        <v>18</v>
      </c>
      <c r="P111">
        <v>106</v>
      </c>
      <c r="Q111">
        <v>139</v>
      </c>
      <c r="R111">
        <v>100</v>
      </c>
      <c r="S111">
        <v>92</v>
      </c>
      <c r="W111" s="4" t="s">
        <v>18</v>
      </c>
      <c r="X111" s="5">
        <v>91</v>
      </c>
      <c r="Y111" s="5">
        <v>66</v>
      </c>
      <c r="Z111" s="5">
        <v>306</v>
      </c>
      <c r="AA111" s="3">
        <v>40</v>
      </c>
    </row>
    <row r="112" spans="15:27" x14ac:dyDescent="0.45">
      <c r="O112" t="s">
        <v>18</v>
      </c>
      <c r="P112">
        <v>106</v>
      </c>
      <c r="Q112">
        <v>104</v>
      </c>
      <c r="R112">
        <v>113</v>
      </c>
      <c r="S112">
        <v>71</v>
      </c>
      <c r="W112" s="7" t="s">
        <v>18</v>
      </c>
      <c r="X112" s="8">
        <v>92</v>
      </c>
      <c r="Y112" s="8">
        <v>73</v>
      </c>
      <c r="Z112" s="8">
        <v>145</v>
      </c>
      <c r="AA112" s="6">
        <v>50</v>
      </c>
    </row>
    <row r="113" spans="15:27" x14ac:dyDescent="0.45">
      <c r="O113" t="s">
        <v>15</v>
      </c>
      <c r="P113">
        <v>107</v>
      </c>
      <c r="Q113">
        <v>11.6</v>
      </c>
      <c r="R113">
        <v>7</v>
      </c>
      <c r="W113" s="7" t="s">
        <v>18</v>
      </c>
      <c r="X113" s="8">
        <v>91</v>
      </c>
      <c r="Y113" s="8">
        <v>62</v>
      </c>
      <c r="Z113" s="8">
        <v>297</v>
      </c>
      <c r="AA113" s="6">
        <v>55</v>
      </c>
    </row>
    <row r="114" spans="15:27" x14ac:dyDescent="0.45">
      <c r="O114" t="s">
        <v>18</v>
      </c>
      <c r="P114">
        <v>107</v>
      </c>
      <c r="Q114">
        <v>182</v>
      </c>
      <c r="R114">
        <v>54</v>
      </c>
      <c r="S114">
        <v>150</v>
      </c>
      <c r="W114" s="4" t="s">
        <v>18</v>
      </c>
      <c r="X114" s="5">
        <v>92</v>
      </c>
      <c r="Y114" s="5">
        <v>87</v>
      </c>
      <c r="Z114" s="5">
        <v>154</v>
      </c>
      <c r="AA114" s="3">
        <v>69</v>
      </c>
    </row>
    <row r="115" spans="15:27" x14ac:dyDescent="0.45">
      <c r="O115" t="s">
        <v>18</v>
      </c>
      <c r="P115">
        <v>107</v>
      </c>
      <c r="Q115">
        <v>129</v>
      </c>
      <c r="R115">
        <v>78</v>
      </c>
      <c r="S115">
        <v>82</v>
      </c>
    </row>
    <row r="116" spans="15:27" x14ac:dyDescent="0.45">
      <c r="O116" t="s">
        <v>18</v>
      </c>
      <c r="P116">
        <v>107</v>
      </c>
      <c r="Q116">
        <v>96</v>
      </c>
      <c r="R116">
        <v>71</v>
      </c>
      <c r="S116">
        <v>81</v>
      </c>
    </row>
    <row r="117" spans="15:27" x14ac:dyDescent="0.45">
      <c r="O117" t="s">
        <v>15</v>
      </c>
      <c r="P117">
        <v>108</v>
      </c>
      <c r="Q117">
        <v>10.56</v>
      </c>
      <c r="R117">
        <v>6</v>
      </c>
    </row>
    <row r="118" spans="15:27" x14ac:dyDescent="0.45">
      <c r="O118" t="s">
        <v>18</v>
      </c>
      <c r="P118">
        <v>108</v>
      </c>
      <c r="Q118">
        <v>290</v>
      </c>
      <c r="R118">
        <v>151</v>
      </c>
      <c r="S118">
        <v>171</v>
      </c>
    </row>
    <row r="119" spans="15:27" x14ac:dyDescent="0.45">
      <c r="O119" t="s">
        <v>18</v>
      </c>
      <c r="P119">
        <v>108</v>
      </c>
      <c r="Q119">
        <v>118</v>
      </c>
      <c r="R119">
        <v>106</v>
      </c>
      <c r="S119">
        <v>62</v>
      </c>
    </row>
    <row r="120" spans="15:27" x14ac:dyDescent="0.45">
      <c r="O120" t="s">
        <v>18</v>
      </c>
      <c r="P120">
        <v>108</v>
      </c>
      <c r="Q120">
        <v>104</v>
      </c>
      <c r="R120">
        <v>83</v>
      </c>
      <c r="S120">
        <v>63</v>
      </c>
    </row>
    <row r="121" spans="15:27" x14ac:dyDescent="0.45">
      <c r="O121" t="s">
        <v>15</v>
      </c>
      <c r="P121">
        <v>109</v>
      </c>
      <c r="Q121">
        <v>9.1300000000000008</v>
      </c>
      <c r="R121">
        <v>7</v>
      </c>
    </row>
    <row r="122" spans="15:27" x14ac:dyDescent="0.45">
      <c r="O122" t="s">
        <v>18</v>
      </c>
      <c r="P122">
        <v>109</v>
      </c>
      <c r="Q122">
        <v>130</v>
      </c>
      <c r="R122">
        <v>87</v>
      </c>
      <c r="S122">
        <v>111</v>
      </c>
    </row>
    <row r="123" spans="15:27" x14ac:dyDescent="0.45">
      <c r="O123" t="s">
        <v>18</v>
      </c>
      <c r="P123">
        <v>109</v>
      </c>
      <c r="Q123">
        <v>93</v>
      </c>
      <c r="R123">
        <v>333</v>
      </c>
      <c r="S123">
        <v>53</v>
      </c>
    </row>
    <row r="124" spans="15:27" x14ac:dyDescent="0.45">
      <c r="O124" t="s">
        <v>18</v>
      </c>
      <c r="P124">
        <v>109</v>
      </c>
      <c r="Q124">
        <v>77</v>
      </c>
      <c r="R124">
        <v>70</v>
      </c>
      <c r="S124">
        <v>57</v>
      </c>
    </row>
    <row r="125" spans="15:27" x14ac:dyDescent="0.45">
      <c r="O125" t="s">
        <v>15</v>
      </c>
      <c r="P125">
        <v>110</v>
      </c>
      <c r="Q125">
        <v>9.84</v>
      </c>
      <c r="R125">
        <v>6</v>
      </c>
    </row>
    <row r="126" spans="15:27" x14ac:dyDescent="0.45">
      <c r="O126" t="s">
        <v>18</v>
      </c>
      <c r="P126">
        <v>110</v>
      </c>
      <c r="Q126">
        <v>139</v>
      </c>
      <c r="R126">
        <v>67</v>
      </c>
      <c r="S126">
        <v>116</v>
      </c>
    </row>
    <row r="127" spans="15:27" x14ac:dyDescent="0.45">
      <c r="O127" t="s">
        <v>18</v>
      </c>
      <c r="P127">
        <v>110</v>
      </c>
      <c r="Q127">
        <v>90</v>
      </c>
      <c r="R127">
        <v>145</v>
      </c>
      <c r="S127">
        <v>67</v>
      </c>
    </row>
    <row r="128" spans="15:27" x14ac:dyDescent="0.45">
      <c r="O128" t="s">
        <v>18</v>
      </c>
      <c r="P128">
        <v>110</v>
      </c>
      <c r="Q128">
        <v>90</v>
      </c>
      <c r="R128">
        <v>146</v>
      </c>
      <c r="S128">
        <v>130</v>
      </c>
    </row>
    <row r="129" spans="15:17" x14ac:dyDescent="0.45">
      <c r="O129" t="s">
        <v>15</v>
      </c>
      <c r="P129">
        <v>6</v>
      </c>
      <c r="Q129">
        <v>8</v>
      </c>
    </row>
    <row r="130" spans="15:17" x14ac:dyDescent="0.45">
      <c r="O130" t="s">
        <v>15</v>
      </c>
      <c r="P130">
        <v>7</v>
      </c>
      <c r="Q130">
        <v>10</v>
      </c>
    </row>
    <row r="131" spans="15:17" x14ac:dyDescent="0.45">
      <c r="O131" t="s">
        <v>15</v>
      </c>
      <c r="P131">
        <v>8</v>
      </c>
      <c r="Q131">
        <v>9</v>
      </c>
    </row>
    <row r="132" spans="15:17" x14ac:dyDescent="0.45">
      <c r="O132" t="s">
        <v>15</v>
      </c>
      <c r="P132">
        <v>9</v>
      </c>
      <c r="Q132">
        <v>12</v>
      </c>
    </row>
    <row r="133" spans="15:17" x14ac:dyDescent="0.45">
      <c r="O133" t="s">
        <v>15</v>
      </c>
      <c r="P133">
        <v>10</v>
      </c>
      <c r="Q133">
        <v>11</v>
      </c>
    </row>
    <row r="134" spans="15:17" x14ac:dyDescent="0.45">
      <c r="O134" t="s">
        <v>15</v>
      </c>
      <c r="P134">
        <v>94</v>
      </c>
      <c r="Q134">
        <v>11</v>
      </c>
    </row>
    <row r="135" spans="15:17" x14ac:dyDescent="0.45">
      <c r="O135" t="s">
        <v>15</v>
      </c>
      <c r="P135">
        <v>95</v>
      </c>
      <c r="Q135">
        <v>9</v>
      </c>
    </row>
    <row r="136" spans="15:17" x14ac:dyDescent="0.45">
      <c r="O136" t="s">
        <v>15</v>
      </c>
      <c r="P136">
        <v>96</v>
      </c>
      <c r="Q136">
        <v>11</v>
      </c>
    </row>
    <row r="137" spans="15:17" x14ac:dyDescent="0.45">
      <c r="O137" t="s">
        <v>15</v>
      </c>
      <c r="P137">
        <v>97</v>
      </c>
      <c r="Q137">
        <v>10</v>
      </c>
    </row>
    <row r="138" spans="15:17" x14ac:dyDescent="0.45">
      <c r="O138" t="s">
        <v>15</v>
      </c>
      <c r="P138">
        <v>98</v>
      </c>
      <c r="Q138">
        <v>9</v>
      </c>
    </row>
    <row r="139" spans="15:17" x14ac:dyDescent="0.45">
      <c r="O139" t="s">
        <v>15</v>
      </c>
      <c r="P139">
        <v>99</v>
      </c>
      <c r="Q139">
        <v>9</v>
      </c>
    </row>
    <row r="140" spans="15:17" x14ac:dyDescent="0.45">
      <c r="O140" t="s">
        <v>15</v>
      </c>
      <c r="P140">
        <v>100</v>
      </c>
      <c r="Q140">
        <v>13</v>
      </c>
    </row>
    <row r="141" spans="15:17" x14ac:dyDescent="0.45">
      <c r="O141" t="s">
        <v>15</v>
      </c>
      <c r="P141">
        <v>41</v>
      </c>
      <c r="Q141">
        <v>11</v>
      </c>
    </row>
    <row r="142" spans="15:17" x14ac:dyDescent="0.45">
      <c r="O142" t="s">
        <v>15</v>
      </c>
      <c r="P142">
        <v>42</v>
      </c>
      <c r="Q142">
        <v>7</v>
      </c>
    </row>
    <row r="143" spans="15:17" x14ac:dyDescent="0.45">
      <c r="O143" t="s">
        <v>15</v>
      </c>
      <c r="P143">
        <v>43</v>
      </c>
      <c r="Q143">
        <v>9</v>
      </c>
    </row>
    <row r="144" spans="15:17" x14ac:dyDescent="0.45">
      <c r="O144" t="s">
        <v>15</v>
      </c>
      <c r="P144">
        <v>44</v>
      </c>
      <c r="Q144">
        <v>7</v>
      </c>
    </row>
    <row r="145" spans="15:17" x14ac:dyDescent="0.45">
      <c r="O145" t="s">
        <v>15</v>
      </c>
      <c r="P145">
        <v>45</v>
      </c>
      <c r="Q145">
        <v>13</v>
      </c>
    </row>
    <row r="146" spans="15:17" x14ac:dyDescent="0.45">
      <c r="O146" t="s">
        <v>15</v>
      </c>
      <c r="P146">
        <v>46</v>
      </c>
      <c r="Q146">
        <v>10</v>
      </c>
    </row>
    <row r="147" spans="15:17" x14ac:dyDescent="0.45">
      <c r="O147" t="s">
        <v>15</v>
      </c>
      <c r="P147">
        <v>47</v>
      </c>
      <c r="Q147">
        <v>11</v>
      </c>
    </row>
    <row r="148" spans="15:17" x14ac:dyDescent="0.45">
      <c r="O148" t="s">
        <v>15</v>
      </c>
      <c r="P148">
        <v>48</v>
      </c>
      <c r="Q148">
        <v>9</v>
      </c>
    </row>
    <row r="149" spans="15:17" x14ac:dyDescent="0.45">
      <c r="O149" t="s">
        <v>15</v>
      </c>
      <c r="P149">
        <v>49</v>
      </c>
      <c r="Q149">
        <v>11</v>
      </c>
    </row>
    <row r="150" spans="15:17" x14ac:dyDescent="0.45">
      <c r="O150" t="s">
        <v>15</v>
      </c>
      <c r="P150">
        <v>50</v>
      </c>
      <c r="Q150">
        <v>8</v>
      </c>
    </row>
    <row r="151" spans="15:17" x14ac:dyDescent="0.45">
      <c r="O151" t="s">
        <v>15</v>
      </c>
      <c r="P151">
        <v>51</v>
      </c>
      <c r="Q151">
        <v>6</v>
      </c>
    </row>
    <row r="152" spans="15:17" x14ac:dyDescent="0.45">
      <c r="O152" t="s">
        <v>15</v>
      </c>
      <c r="P152">
        <v>52</v>
      </c>
      <c r="Q152">
        <v>11</v>
      </c>
    </row>
    <row r="153" spans="15:17" x14ac:dyDescent="0.45">
      <c r="O153" t="s">
        <v>15</v>
      </c>
      <c r="P153">
        <v>53</v>
      </c>
      <c r="Q153">
        <v>11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51"/>
  <sheetViews>
    <sheetView topLeftCell="F4" workbookViewId="0">
      <selection activeCell="H10" sqref="H10:H34"/>
    </sheetView>
  </sheetViews>
  <sheetFormatPr baseColWidth="10" defaultRowHeight="14.25" x14ac:dyDescent="0.45"/>
  <cols>
    <col min="1" max="2" width="21.3984375" bestFit="1" customWidth="1"/>
    <col min="3" max="4" width="11.73046875" bestFit="1" customWidth="1"/>
    <col min="5" max="5" width="13.9296875" bestFit="1" customWidth="1"/>
    <col min="6" max="6" width="23.3984375" bestFit="1" customWidth="1"/>
    <col min="7" max="7" width="16.1328125" bestFit="1" customWidth="1"/>
    <col min="8" max="8" width="31.59765625" bestFit="1" customWidth="1"/>
    <col min="9" max="9" width="24.1328125" bestFit="1" customWidth="1"/>
  </cols>
  <sheetData>
    <row r="3" spans="1:11" x14ac:dyDescent="0.45">
      <c r="A3" s="1" t="s">
        <v>20</v>
      </c>
      <c r="B3" s="1" t="s">
        <v>17</v>
      </c>
      <c r="G3" t="s">
        <v>19</v>
      </c>
      <c r="H3" t="s">
        <v>17</v>
      </c>
    </row>
    <row r="4" spans="1:11" x14ac:dyDescent="0.45">
      <c r="A4" s="1" t="s">
        <v>10</v>
      </c>
      <c r="B4" t="s">
        <v>15</v>
      </c>
      <c r="C4" t="s">
        <v>14</v>
      </c>
      <c r="D4" t="s">
        <v>18</v>
      </c>
      <c r="E4" t="s">
        <v>11</v>
      </c>
      <c r="G4" t="s">
        <v>10</v>
      </c>
      <c r="H4" t="s">
        <v>15</v>
      </c>
      <c r="I4" t="s">
        <v>14</v>
      </c>
      <c r="J4" t="s">
        <v>18</v>
      </c>
      <c r="K4" t="s">
        <v>11</v>
      </c>
    </row>
    <row r="5" spans="1:11" x14ac:dyDescent="0.45">
      <c r="A5" s="2">
        <v>1</v>
      </c>
      <c r="B5" s="9">
        <v>5</v>
      </c>
      <c r="C5" s="9">
        <v>419</v>
      </c>
      <c r="D5" s="9">
        <v>40</v>
      </c>
      <c r="E5" s="9">
        <v>154.66666666666666</v>
      </c>
      <c r="G5">
        <f>IF(ISBLANK(A5),"",A5)</f>
        <v>1</v>
      </c>
      <c r="H5">
        <f>IF(ISBLANK(B5),"",B5)</f>
        <v>5</v>
      </c>
      <c r="I5">
        <f t="shared" ref="I5:K5" si="0">IF(ISBLANK(C5),"",C5)</f>
        <v>419</v>
      </c>
      <c r="J5">
        <f t="shared" si="0"/>
        <v>40</v>
      </c>
      <c r="K5">
        <f t="shared" si="0"/>
        <v>154.66666666666666</v>
      </c>
    </row>
    <row r="6" spans="1:11" x14ac:dyDescent="0.45">
      <c r="A6" s="2">
        <v>2</v>
      </c>
      <c r="B6" s="9">
        <v>4</v>
      </c>
      <c r="C6" s="9">
        <v>267</v>
      </c>
      <c r="D6" s="9">
        <v>50</v>
      </c>
      <c r="E6" s="9">
        <v>92.75</v>
      </c>
      <c r="G6">
        <f t="shared" ref="G6:G14" si="1">IF(ISBLANK(A6),"",A6)</f>
        <v>2</v>
      </c>
      <c r="H6">
        <f t="shared" ref="H6:H40" si="2">IF(ISBLANK(B6),"",B6)</f>
        <v>4</v>
      </c>
      <c r="I6">
        <f t="shared" ref="I6:I14" si="3">IF(ISBLANK(C6),"",C6)</f>
        <v>267</v>
      </c>
      <c r="J6">
        <f t="shared" ref="J6:J14" si="4">IF(ISBLANK(D6),"",D6)</f>
        <v>50</v>
      </c>
      <c r="K6">
        <f t="shared" ref="K6:K14" si="5">IF(ISBLANK(E6),"",E6)</f>
        <v>92.75</v>
      </c>
    </row>
    <row r="7" spans="1:11" x14ac:dyDescent="0.45">
      <c r="A7" s="2">
        <v>3</v>
      </c>
      <c r="B7" s="9">
        <v>4</v>
      </c>
      <c r="C7" s="9">
        <v>420</v>
      </c>
      <c r="D7" s="9">
        <v>42</v>
      </c>
      <c r="E7" s="9">
        <v>155.33333333333334</v>
      </c>
      <c r="G7">
        <f t="shared" si="1"/>
        <v>3</v>
      </c>
      <c r="H7">
        <f t="shared" si="2"/>
        <v>4</v>
      </c>
      <c r="I7">
        <f t="shared" si="3"/>
        <v>420</v>
      </c>
      <c r="J7">
        <f t="shared" si="4"/>
        <v>42</v>
      </c>
      <c r="K7">
        <f t="shared" si="5"/>
        <v>155.33333333333334</v>
      </c>
    </row>
    <row r="8" spans="1:11" x14ac:dyDescent="0.45">
      <c r="A8" s="2">
        <v>4</v>
      </c>
      <c r="B8" s="9">
        <v>4</v>
      </c>
      <c r="C8" s="9">
        <v>566</v>
      </c>
      <c r="D8" s="9">
        <v>49</v>
      </c>
      <c r="E8" s="9">
        <v>206.33333333333334</v>
      </c>
      <c r="G8">
        <f t="shared" si="1"/>
        <v>4</v>
      </c>
      <c r="H8">
        <f t="shared" si="2"/>
        <v>4</v>
      </c>
      <c r="I8">
        <f t="shared" si="3"/>
        <v>566</v>
      </c>
      <c r="J8">
        <f t="shared" si="4"/>
        <v>49</v>
      </c>
      <c r="K8">
        <f t="shared" si="5"/>
        <v>206.33333333333334</v>
      </c>
    </row>
    <row r="9" spans="1:11" x14ac:dyDescent="0.45">
      <c r="A9" s="2">
        <v>5</v>
      </c>
      <c r="B9" s="9">
        <v>5</v>
      </c>
      <c r="C9" s="9">
        <v>230</v>
      </c>
      <c r="D9" s="9">
        <v>62</v>
      </c>
      <c r="E9" s="9">
        <v>99</v>
      </c>
      <c r="G9">
        <f t="shared" si="1"/>
        <v>5</v>
      </c>
      <c r="H9">
        <f t="shared" si="2"/>
        <v>5</v>
      </c>
      <c r="I9">
        <f t="shared" si="3"/>
        <v>230</v>
      </c>
      <c r="J9">
        <f t="shared" si="4"/>
        <v>62</v>
      </c>
      <c r="K9">
        <f t="shared" si="5"/>
        <v>99</v>
      </c>
    </row>
    <row r="10" spans="1:11" x14ac:dyDescent="0.45">
      <c r="A10" s="2">
        <v>6</v>
      </c>
      <c r="B10" s="9"/>
      <c r="C10" s="9">
        <v>346.5</v>
      </c>
      <c r="D10" s="9">
        <v>60</v>
      </c>
      <c r="E10" s="9">
        <v>251</v>
      </c>
      <c r="G10">
        <f t="shared" si="1"/>
        <v>6</v>
      </c>
      <c r="H10" t="str">
        <f t="shared" si="2"/>
        <v/>
      </c>
      <c r="I10">
        <f t="shared" si="3"/>
        <v>346.5</v>
      </c>
      <c r="J10">
        <f t="shared" si="4"/>
        <v>60</v>
      </c>
      <c r="K10">
        <f t="shared" si="5"/>
        <v>251</v>
      </c>
    </row>
    <row r="11" spans="1:11" x14ac:dyDescent="0.45">
      <c r="A11" s="2">
        <v>7</v>
      </c>
      <c r="B11" s="9"/>
      <c r="C11" s="9">
        <v>318</v>
      </c>
      <c r="D11" s="9">
        <v>44</v>
      </c>
      <c r="E11" s="9">
        <v>226.66666666666666</v>
      </c>
      <c r="G11">
        <f t="shared" si="1"/>
        <v>7</v>
      </c>
      <c r="H11" t="str">
        <f t="shared" si="2"/>
        <v/>
      </c>
      <c r="I11">
        <f t="shared" si="3"/>
        <v>318</v>
      </c>
      <c r="J11">
        <f t="shared" si="4"/>
        <v>44</v>
      </c>
      <c r="K11">
        <f t="shared" si="5"/>
        <v>226.66666666666666</v>
      </c>
    </row>
    <row r="12" spans="1:11" x14ac:dyDescent="0.45">
      <c r="A12" s="2">
        <v>8</v>
      </c>
      <c r="B12" s="9"/>
      <c r="C12" s="9">
        <v>290.5</v>
      </c>
      <c r="D12" s="9">
        <v>50</v>
      </c>
      <c r="E12" s="9">
        <v>210.33333333333334</v>
      </c>
      <c r="G12">
        <f t="shared" si="1"/>
        <v>8</v>
      </c>
      <c r="H12" t="str">
        <f t="shared" si="2"/>
        <v/>
      </c>
      <c r="I12">
        <f t="shared" si="3"/>
        <v>290.5</v>
      </c>
      <c r="J12">
        <f t="shared" si="4"/>
        <v>50</v>
      </c>
      <c r="K12">
        <f t="shared" si="5"/>
        <v>210.33333333333334</v>
      </c>
    </row>
    <row r="13" spans="1:11" x14ac:dyDescent="0.45">
      <c r="A13" s="2">
        <v>9</v>
      </c>
      <c r="B13" s="9"/>
      <c r="C13" s="9">
        <v>430</v>
      </c>
      <c r="D13" s="9">
        <v>37</v>
      </c>
      <c r="E13" s="9">
        <v>233.5</v>
      </c>
      <c r="G13">
        <f t="shared" si="1"/>
        <v>9</v>
      </c>
      <c r="H13" t="str">
        <f t="shared" si="2"/>
        <v/>
      </c>
      <c r="I13">
        <f t="shared" si="3"/>
        <v>430</v>
      </c>
      <c r="J13">
        <f t="shared" si="4"/>
        <v>37</v>
      </c>
      <c r="K13">
        <f t="shared" si="5"/>
        <v>233.5</v>
      </c>
    </row>
    <row r="14" spans="1:11" x14ac:dyDescent="0.45">
      <c r="A14" s="2">
        <v>10</v>
      </c>
      <c r="B14" s="9"/>
      <c r="C14" s="9">
        <v>420</v>
      </c>
      <c r="D14" s="9">
        <v>54</v>
      </c>
      <c r="E14" s="9">
        <v>237</v>
      </c>
      <c r="G14">
        <f t="shared" si="1"/>
        <v>10</v>
      </c>
      <c r="H14" t="str">
        <f t="shared" si="2"/>
        <v/>
      </c>
      <c r="I14">
        <f t="shared" si="3"/>
        <v>420</v>
      </c>
      <c r="J14">
        <f t="shared" si="4"/>
        <v>54</v>
      </c>
      <c r="K14">
        <f t="shared" si="5"/>
        <v>237</v>
      </c>
    </row>
    <row r="15" spans="1:11" x14ac:dyDescent="0.45">
      <c r="A15" s="2">
        <v>41</v>
      </c>
      <c r="B15" s="9"/>
      <c r="C15" s="9">
        <v>460</v>
      </c>
      <c r="D15" s="9">
        <v>35</v>
      </c>
      <c r="E15" s="9">
        <v>247.5</v>
      </c>
      <c r="G15">
        <f>G14+1</f>
        <v>11</v>
      </c>
    </row>
    <row r="16" spans="1:11" x14ac:dyDescent="0.45">
      <c r="A16" s="2">
        <v>42</v>
      </c>
      <c r="B16" s="9"/>
      <c r="C16" s="9">
        <v>240</v>
      </c>
      <c r="D16" s="9">
        <v>35</v>
      </c>
      <c r="E16" s="9">
        <v>137.5</v>
      </c>
      <c r="G16">
        <v>40</v>
      </c>
    </row>
    <row r="17" spans="1:11" x14ac:dyDescent="0.45">
      <c r="A17" s="2">
        <v>43</v>
      </c>
      <c r="B17" s="9"/>
      <c r="C17" s="9">
        <v>403</v>
      </c>
      <c r="D17" s="9">
        <v>110</v>
      </c>
      <c r="E17" s="9">
        <v>256.5</v>
      </c>
      <c r="G17">
        <f t="shared" ref="G17:G29" si="6">IF(ISBLANK(A15),"",A15)</f>
        <v>41</v>
      </c>
      <c r="H17" t="str">
        <f t="shared" si="2"/>
        <v/>
      </c>
      <c r="I17">
        <f t="shared" ref="I17:J26" si="7">IF(ISBLANK(C15),"",C15)</f>
        <v>460</v>
      </c>
      <c r="J17">
        <f t="shared" si="7"/>
        <v>35</v>
      </c>
      <c r="K17">
        <f t="shared" ref="K17:K29" si="8">IF(ISBLANK(E15),"",E15)</f>
        <v>247.5</v>
      </c>
    </row>
    <row r="18" spans="1:11" x14ac:dyDescent="0.45">
      <c r="A18" s="2">
        <v>44</v>
      </c>
      <c r="B18" s="9"/>
      <c r="C18" s="9">
        <v>260</v>
      </c>
      <c r="D18" s="9">
        <v>40</v>
      </c>
      <c r="E18" s="9">
        <v>150</v>
      </c>
      <c r="G18">
        <f t="shared" si="6"/>
        <v>42</v>
      </c>
      <c r="H18" t="str">
        <f t="shared" si="2"/>
        <v/>
      </c>
      <c r="I18">
        <f t="shared" si="7"/>
        <v>240</v>
      </c>
      <c r="J18">
        <f t="shared" si="7"/>
        <v>35</v>
      </c>
      <c r="K18">
        <f t="shared" si="8"/>
        <v>137.5</v>
      </c>
    </row>
    <row r="19" spans="1:11" x14ac:dyDescent="0.45">
      <c r="A19" s="2">
        <v>45</v>
      </c>
      <c r="B19" s="9"/>
      <c r="C19" s="9">
        <v>410</v>
      </c>
      <c r="D19" s="9">
        <v>52</v>
      </c>
      <c r="E19" s="9">
        <v>231</v>
      </c>
      <c r="G19">
        <f t="shared" si="6"/>
        <v>43</v>
      </c>
      <c r="H19" t="str">
        <f t="shared" si="2"/>
        <v/>
      </c>
      <c r="I19">
        <f t="shared" si="7"/>
        <v>403</v>
      </c>
      <c r="J19">
        <f t="shared" si="7"/>
        <v>110</v>
      </c>
      <c r="K19">
        <f t="shared" si="8"/>
        <v>256.5</v>
      </c>
    </row>
    <row r="20" spans="1:11" x14ac:dyDescent="0.45">
      <c r="A20" s="2">
        <v>46</v>
      </c>
      <c r="B20" s="9"/>
      <c r="C20" s="9">
        <v>330</v>
      </c>
      <c r="D20" s="9">
        <v>53</v>
      </c>
      <c r="E20" s="9">
        <v>191.5</v>
      </c>
      <c r="G20">
        <f t="shared" si="6"/>
        <v>44</v>
      </c>
      <c r="H20" t="str">
        <f t="shared" si="2"/>
        <v/>
      </c>
      <c r="I20">
        <f t="shared" si="7"/>
        <v>260</v>
      </c>
      <c r="J20">
        <f t="shared" ref="J20:J29" si="9">IF(ISBLANK(D18),"",D18)</f>
        <v>40</v>
      </c>
      <c r="K20">
        <f t="shared" si="8"/>
        <v>150</v>
      </c>
    </row>
    <row r="21" spans="1:11" x14ac:dyDescent="0.45">
      <c r="A21" s="2">
        <v>47</v>
      </c>
      <c r="B21" s="9"/>
      <c r="C21" s="9">
        <v>340</v>
      </c>
      <c r="D21" s="9">
        <v>40</v>
      </c>
      <c r="E21" s="9">
        <v>190</v>
      </c>
      <c r="G21">
        <f t="shared" si="6"/>
        <v>45</v>
      </c>
      <c r="H21" t="str">
        <f t="shared" si="2"/>
        <v/>
      </c>
      <c r="I21">
        <f t="shared" si="7"/>
        <v>410</v>
      </c>
      <c r="J21">
        <f t="shared" si="9"/>
        <v>52</v>
      </c>
      <c r="K21">
        <f t="shared" si="8"/>
        <v>231</v>
      </c>
    </row>
    <row r="22" spans="1:11" x14ac:dyDescent="0.45">
      <c r="A22" s="2">
        <v>48</v>
      </c>
      <c r="B22" s="9"/>
      <c r="C22" s="9">
        <v>405</v>
      </c>
      <c r="D22" s="9">
        <v>50</v>
      </c>
      <c r="E22" s="9">
        <v>286.66666666666669</v>
      </c>
      <c r="G22">
        <f t="shared" si="6"/>
        <v>46</v>
      </c>
      <c r="H22" t="str">
        <f t="shared" si="2"/>
        <v/>
      </c>
      <c r="I22">
        <f t="shared" si="7"/>
        <v>330</v>
      </c>
      <c r="J22">
        <f t="shared" si="9"/>
        <v>53</v>
      </c>
      <c r="K22">
        <f t="shared" si="8"/>
        <v>191.5</v>
      </c>
    </row>
    <row r="23" spans="1:11" x14ac:dyDescent="0.45">
      <c r="A23" s="2">
        <v>49</v>
      </c>
      <c r="B23" s="9"/>
      <c r="C23" s="9">
        <v>402.5</v>
      </c>
      <c r="D23" s="9">
        <v>51</v>
      </c>
      <c r="E23" s="9">
        <v>285.33333333333331</v>
      </c>
      <c r="G23">
        <f t="shared" si="6"/>
        <v>47</v>
      </c>
      <c r="H23" t="str">
        <f t="shared" si="2"/>
        <v/>
      </c>
      <c r="I23">
        <f t="shared" si="7"/>
        <v>340</v>
      </c>
      <c r="J23">
        <f t="shared" si="9"/>
        <v>40</v>
      </c>
      <c r="K23">
        <f t="shared" si="8"/>
        <v>190</v>
      </c>
    </row>
    <row r="24" spans="1:11" x14ac:dyDescent="0.45">
      <c r="A24" s="2">
        <v>50</v>
      </c>
      <c r="B24" s="9"/>
      <c r="C24" s="9">
        <v>350</v>
      </c>
      <c r="D24" s="9">
        <v>62</v>
      </c>
      <c r="E24" s="9">
        <v>206</v>
      </c>
      <c r="G24">
        <f t="shared" si="6"/>
        <v>48</v>
      </c>
      <c r="H24" t="str">
        <f t="shared" si="2"/>
        <v/>
      </c>
      <c r="I24">
        <f t="shared" si="7"/>
        <v>405</v>
      </c>
      <c r="J24">
        <f t="shared" si="9"/>
        <v>50</v>
      </c>
      <c r="K24">
        <f t="shared" si="8"/>
        <v>286.66666666666669</v>
      </c>
    </row>
    <row r="25" spans="1:11" x14ac:dyDescent="0.45">
      <c r="A25" s="2">
        <v>51</v>
      </c>
      <c r="B25" s="9"/>
      <c r="C25" s="9"/>
      <c r="D25" s="9">
        <v>104.5</v>
      </c>
      <c r="E25" s="9">
        <v>104.5</v>
      </c>
      <c r="G25">
        <f t="shared" si="6"/>
        <v>49</v>
      </c>
      <c r="H25" t="str">
        <f t="shared" si="2"/>
        <v/>
      </c>
      <c r="I25">
        <f t="shared" si="7"/>
        <v>402.5</v>
      </c>
      <c r="J25">
        <f t="shared" si="9"/>
        <v>51</v>
      </c>
      <c r="K25">
        <f t="shared" si="8"/>
        <v>285.33333333333331</v>
      </c>
    </row>
    <row r="26" spans="1:11" x14ac:dyDescent="0.45">
      <c r="A26" s="2">
        <v>52</v>
      </c>
      <c r="B26" s="9"/>
      <c r="C26" s="9"/>
      <c r="D26" s="9">
        <v>59</v>
      </c>
      <c r="E26" s="9">
        <v>59</v>
      </c>
      <c r="G26">
        <f t="shared" si="6"/>
        <v>50</v>
      </c>
      <c r="H26" t="str">
        <f t="shared" si="2"/>
        <v/>
      </c>
      <c r="I26">
        <f t="shared" si="7"/>
        <v>350</v>
      </c>
      <c r="J26">
        <f t="shared" si="9"/>
        <v>62</v>
      </c>
      <c r="K26">
        <f t="shared" si="8"/>
        <v>206</v>
      </c>
    </row>
    <row r="27" spans="1:11" x14ac:dyDescent="0.45">
      <c r="A27" s="2">
        <v>53</v>
      </c>
      <c r="B27" s="9"/>
      <c r="C27" s="9"/>
      <c r="D27" s="9">
        <v>54.5</v>
      </c>
      <c r="E27" s="9">
        <v>54.5</v>
      </c>
      <c r="G27">
        <f t="shared" si="6"/>
        <v>51</v>
      </c>
      <c r="H27" t="str">
        <f t="shared" si="2"/>
        <v/>
      </c>
      <c r="J27">
        <f t="shared" si="9"/>
        <v>104.5</v>
      </c>
      <c r="K27">
        <f t="shared" si="8"/>
        <v>104.5</v>
      </c>
    </row>
    <row r="28" spans="1:11" x14ac:dyDescent="0.45">
      <c r="A28" s="2">
        <v>94</v>
      </c>
      <c r="B28" s="9"/>
      <c r="C28" s="9"/>
      <c r="D28" s="9">
        <v>104.5</v>
      </c>
      <c r="E28" s="9">
        <v>104.5</v>
      </c>
      <c r="G28">
        <f t="shared" si="6"/>
        <v>52</v>
      </c>
      <c r="H28" t="str">
        <f t="shared" si="2"/>
        <v/>
      </c>
      <c r="J28">
        <f t="shared" si="9"/>
        <v>59</v>
      </c>
      <c r="K28">
        <f t="shared" si="8"/>
        <v>59</v>
      </c>
    </row>
    <row r="29" spans="1:11" x14ac:dyDescent="0.45">
      <c r="A29" s="2">
        <v>95</v>
      </c>
      <c r="B29" s="9"/>
      <c r="C29" s="9"/>
      <c r="D29" s="9">
        <v>128</v>
      </c>
      <c r="E29" s="9">
        <v>128</v>
      </c>
      <c r="G29">
        <f t="shared" si="6"/>
        <v>53</v>
      </c>
      <c r="H29" t="str">
        <f t="shared" si="2"/>
        <v/>
      </c>
      <c r="J29">
        <f t="shared" si="9"/>
        <v>54.5</v>
      </c>
      <c r="K29">
        <f t="shared" si="8"/>
        <v>54.5</v>
      </c>
    </row>
    <row r="30" spans="1:11" x14ac:dyDescent="0.45">
      <c r="A30" s="2">
        <v>96</v>
      </c>
      <c r="B30" s="9"/>
      <c r="C30" s="9"/>
      <c r="D30" s="9">
        <v>173.5</v>
      </c>
      <c r="E30" s="9">
        <v>173.5</v>
      </c>
      <c r="G30">
        <f>G29+1</f>
        <v>54</v>
      </c>
    </row>
    <row r="31" spans="1:11" x14ac:dyDescent="0.45">
      <c r="A31" s="2">
        <v>97</v>
      </c>
      <c r="B31" s="9"/>
      <c r="C31" s="9"/>
      <c r="D31" s="9">
        <v>123.66666666666667</v>
      </c>
      <c r="E31" s="9">
        <v>123.66666666666667</v>
      </c>
      <c r="G31">
        <v>55</v>
      </c>
    </row>
    <row r="32" spans="1:11" x14ac:dyDescent="0.45">
      <c r="A32" s="2">
        <v>98</v>
      </c>
      <c r="B32" s="9"/>
      <c r="C32" s="9"/>
      <c r="D32" s="9">
        <v>106</v>
      </c>
      <c r="E32" s="9">
        <v>106</v>
      </c>
      <c r="G32">
        <f t="shared" ref="G32:G51" si="10">IF(ISBLANK(A28),"",A28)</f>
        <v>94</v>
      </c>
      <c r="H32" t="str">
        <f t="shared" si="2"/>
        <v/>
      </c>
      <c r="J32">
        <f t="shared" ref="J32:J51" si="11">IF(ISBLANK(D28),"",D28)</f>
        <v>104.5</v>
      </c>
      <c r="K32">
        <f t="shared" ref="K32:K51" si="12">IF(ISBLANK(E28),"",E28)</f>
        <v>104.5</v>
      </c>
    </row>
    <row r="33" spans="1:11" x14ac:dyDescent="0.45">
      <c r="A33" s="2">
        <v>99</v>
      </c>
      <c r="B33" s="9"/>
      <c r="C33" s="9"/>
      <c r="D33" s="9">
        <v>116</v>
      </c>
      <c r="E33" s="9">
        <v>116</v>
      </c>
      <c r="G33">
        <f t="shared" si="10"/>
        <v>95</v>
      </c>
      <c r="H33" t="str">
        <f t="shared" si="2"/>
        <v/>
      </c>
      <c r="J33">
        <f t="shared" si="11"/>
        <v>128</v>
      </c>
      <c r="K33">
        <f t="shared" si="12"/>
        <v>128</v>
      </c>
    </row>
    <row r="34" spans="1:11" x14ac:dyDescent="0.45">
      <c r="A34" s="2">
        <v>100</v>
      </c>
      <c r="B34" s="9"/>
      <c r="C34" s="9"/>
      <c r="D34" s="9">
        <v>91.666666666666671</v>
      </c>
      <c r="E34" s="9">
        <v>91.666666666666671</v>
      </c>
      <c r="G34">
        <f t="shared" si="10"/>
        <v>96</v>
      </c>
      <c r="H34" t="str">
        <f t="shared" si="2"/>
        <v/>
      </c>
      <c r="J34">
        <f t="shared" si="11"/>
        <v>173.5</v>
      </c>
      <c r="K34">
        <f t="shared" si="12"/>
        <v>173.5</v>
      </c>
    </row>
    <row r="35" spans="1:11" x14ac:dyDescent="0.45">
      <c r="A35" s="2">
        <v>101</v>
      </c>
      <c r="B35" s="9">
        <v>5</v>
      </c>
      <c r="C35" s="9"/>
      <c r="D35" s="9">
        <v>172.33333333333334</v>
      </c>
      <c r="E35" s="9">
        <v>130.5</v>
      </c>
      <c r="G35">
        <f t="shared" si="10"/>
        <v>97</v>
      </c>
      <c r="H35">
        <f t="shared" si="2"/>
        <v>5</v>
      </c>
      <c r="J35">
        <f t="shared" si="11"/>
        <v>123.66666666666667</v>
      </c>
      <c r="K35">
        <f t="shared" si="12"/>
        <v>123.66666666666667</v>
      </c>
    </row>
    <row r="36" spans="1:11" x14ac:dyDescent="0.45">
      <c r="A36" s="2">
        <v>102</v>
      </c>
      <c r="B36" s="9">
        <v>8</v>
      </c>
      <c r="C36" s="9"/>
      <c r="D36" s="9">
        <v>88.666666666666671</v>
      </c>
      <c r="E36" s="9">
        <v>68.5</v>
      </c>
      <c r="G36">
        <f t="shared" si="10"/>
        <v>98</v>
      </c>
      <c r="H36">
        <f t="shared" si="2"/>
        <v>8</v>
      </c>
      <c r="J36">
        <f t="shared" si="11"/>
        <v>106</v>
      </c>
      <c r="K36">
        <f t="shared" si="12"/>
        <v>106</v>
      </c>
    </row>
    <row r="37" spans="1:11" x14ac:dyDescent="0.45">
      <c r="A37" s="2">
        <v>103</v>
      </c>
      <c r="B37" s="9">
        <v>5</v>
      </c>
      <c r="C37" s="9"/>
      <c r="D37" s="9">
        <v>135.66666666666666</v>
      </c>
      <c r="E37" s="9">
        <v>103</v>
      </c>
      <c r="G37">
        <f t="shared" si="10"/>
        <v>99</v>
      </c>
      <c r="H37">
        <f t="shared" si="2"/>
        <v>5</v>
      </c>
      <c r="J37">
        <f t="shared" si="11"/>
        <v>116</v>
      </c>
      <c r="K37">
        <f t="shared" si="12"/>
        <v>116</v>
      </c>
    </row>
    <row r="38" spans="1:11" x14ac:dyDescent="0.45">
      <c r="A38" s="2">
        <v>104</v>
      </c>
      <c r="B38" s="9">
        <v>6</v>
      </c>
      <c r="C38" s="9"/>
      <c r="D38" s="9">
        <v>156.66666666666666</v>
      </c>
      <c r="E38" s="9">
        <v>119</v>
      </c>
      <c r="G38">
        <f t="shared" si="10"/>
        <v>100</v>
      </c>
      <c r="H38">
        <f t="shared" si="2"/>
        <v>6</v>
      </c>
      <c r="J38">
        <f t="shared" si="11"/>
        <v>91.666666666666671</v>
      </c>
      <c r="K38">
        <f t="shared" si="12"/>
        <v>91.666666666666671</v>
      </c>
    </row>
    <row r="39" spans="1:11" x14ac:dyDescent="0.45">
      <c r="A39" s="2">
        <v>105</v>
      </c>
      <c r="B39" s="9">
        <v>8</v>
      </c>
      <c r="C39" s="9"/>
      <c r="D39" s="9">
        <v>108.33333333333333</v>
      </c>
      <c r="E39" s="9">
        <v>83.25</v>
      </c>
      <c r="G39">
        <f t="shared" si="10"/>
        <v>101</v>
      </c>
      <c r="H39">
        <f t="shared" si="2"/>
        <v>8</v>
      </c>
      <c r="J39">
        <f t="shared" si="11"/>
        <v>172.33333333333334</v>
      </c>
      <c r="K39">
        <f t="shared" si="12"/>
        <v>130.5</v>
      </c>
    </row>
    <row r="40" spans="1:11" x14ac:dyDescent="0.45">
      <c r="A40" s="2">
        <v>106</v>
      </c>
      <c r="B40" s="9">
        <v>6</v>
      </c>
      <c r="C40" s="9"/>
      <c r="D40" s="9">
        <v>86</v>
      </c>
      <c r="E40" s="9">
        <v>66</v>
      </c>
      <c r="G40">
        <f t="shared" si="10"/>
        <v>102</v>
      </c>
      <c r="H40">
        <f t="shared" si="2"/>
        <v>6</v>
      </c>
      <c r="J40">
        <f t="shared" si="11"/>
        <v>88.666666666666671</v>
      </c>
      <c r="K40">
        <f t="shared" si="12"/>
        <v>68.5</v>
      </c>
    </row>
    <row r="41" spans="1:11" x14ac:dyDescent="0.45">
      <c r="A41" s="2">
        <v>107</v>
      </c>
      <c r="B41" s="9">
        <v>7</v>
      </c>
      <c r="C41" s="9"/>
      <c r="D41" s="9">
        <v>67.666666666666671</v>
      </c>
      <c r="E41" s="9">
        <v>52.5</v>
      </c>
      <c r="G41">
        <f t="shared" si="10"/>
        <v>103</v>
      </c>
      <c r="H41">
        <f t="shared" ref="H41:H51" si="13">IF(ISBLANK(B37),"",B37)</f>
        <v>5</v>
      </c>
      <c r="J41">
        <f t="shared" si="11"/>
        <v>135.66666666666666</v>
      </c>
      <c r="K41">
        <f t="shared" si="12"/>
        <v>103</v>
      </c>
    </row>
    <row r="42" spans="1:11" x14ac:dyDescent="0.45">
      <c r="A42" s="2">
        <v>108</v>
      </c>
      <c r="B42" s="9">
        <v>6</v>
      </c>
      <c r="C42" s="9"/>
      <c r="D42" s="9">
        <v>113.33333333333333</v>
      </c>
      <c r="E42" s="9">
        <v>86.5</v>
      </c>
      <c r="G42">
        <f t="shared" si="10"/>
        <v>104</v>
      </c>
      <c r="H42">
        <f t="shared" si="13"/>
        <v>6</v>
      </c>
      <c r="J42">
        <f t="shared" si="11"/>
        <v>156.66666666666666</v>
      </c>
      <c r="K42">
        <f t="shared" si="12"/>
        <v>119</v>
      </c>
    </row>
    <row r="43" spans="1:11" x14ac:dyDescent="0.45">
      <c r="A43" s="2">
        <v>109</v>
      </c>
      <c r="B43" s="9">
        <v>7</v>
      </c>
      <c r="C43" s="9"/>
      <c r="D43" s="9">
        <v>163.33333333333334</v>
      </c>
      <c r="E43" s="9">
        <v>124.25</v>
      </c>
      <c r="G43">
        <f t="shared" si="10"/>
        <v>105</v>
      </c>
      <c r="H43">
        <f t="shared" si="13"/>
        <v>8</v>
      </c>
      <c r="J43">
        <f t="shared" si="11"/>
        <v>108.33333333333333</v>
      </c>
      <c r="K43">
        <f t="shared" si="12"/>
        <v>83.25</v>
      </c>
    </row>
    <row r="44" spans="1:11" x14ac:dyDescent="0.45">
      <c r="A44" s="2">
        <v>110</v>
      </c>
      <c r="B44" s="9">
        <v>6</v>
      </c>
      <c r="C44" s="9"/>
      <c r="D44" s="9">
        <v>119.33333333333333</v>
      </c>
      <c r="E44" s="9">
        <v>91</v>
      </c>
      <c r="G44">
        <f t="shared" si="10"/>
        <v>106</v>
      </c>
      <c r="H44">
        <f t="shared" si="13"/>
        <v>6</v>
      </c>
      <c r="J44">
        <f t="shared" si="11"/>
        <v>86</v>
      </c>
      <c r="K44">
        <f t="shared" si="12"/>
        <v>66</v>
      </c>
    </row>
    <row r="45" spans="1:11" x14ac:dyDescent="0.45">
      <c r="A45" s="2" t="s">
        <v>11</v>
      </c>
      <c r="B45" s="9">
        <v>5.7333333333333334</v>
      </c>
      <c r="C45" s="9">
        <v>362.30769230769232</v>
      </c>
      <c r="D45" s="9">
        <v>96.34210526315789</v>
      </c>
      <c r="E45" s="9">
        <v>143.82905982905982</v>
      </c>
      <c r="G45">
        <f t="shared" si="10"/>
        <v>107</v>
      </c>
      <c r="H45">
        <f t="shared" si="13"/>
        <v>7</v>
      </c>
      <c r="J45">
        <f t="shared" si="11"/>
        <v>67.666666666666671</v>
      </c>
      <c r="K45">
        <f t="shared" si="12"/>
        <v>52.5</v>
      </c>
    </row>
    <row r="46" spans="1:11" x14ac:dyDescent="0.45">
      <c r="G46">
        <f t="shared" si="10"/>
        <v>108</v>
      </c>
      <c r="H46">
        <f t="shared" si="13"/>
        <v>6</v>
      </c>
      <c r="J46">
        <f t="shared" si="11"/>
        <v>113.33333333333333</v>
      </c>
      <c r="K46">
        <f t="shared" si="12"/>
        <v>86.5</v>
      </c>
    </row>
    <row r="47" spans="1:11" x14ac:dyDescent="0.45">
      <c r="G47">
        <f t="shared" si="10"/>
        <v>109</v>
      </c>
      <c r="H47">
        <f t="shared" si="13"/>
        <v>7</v>
      </c>
      <c r="J47">
        <f t="shared" si="11"/>
        <v>163.33333333333334</v>
      </c>
      <c r="K47">
        <f t="shared" si="12"/>
        <v>124.25</v>
      </c>
    </row>
    <row r="48" spans="1:11" x14ac:dyDescent="0.45">
      <c r="G48">
        <f t="shared" si="10"/>
        <v>110</v>
      </c>
      <c r="H48">
        <f t="shared" si="13"/>
        <v>6</v>
      </c>
      <c r="J48">
        <f t="shared" si="11"/>
        <v>119.33333333333333</v>
      </c>
      <c r="K48">
        <f t="shared" si="12"/>
        <v>91</v>
      </c>
    </row>
    <row r="51" spans="7:11" x14ac:dyDescent="0.45">
      <c r="G51" t="str">
        <f t="shared" si="10"/>
        <v/>
      </c>
      <c r="H51" t="str">
        <f t="shared" si="13"/>
        <v/>
      </c>
      <c r="I51" t="str">
        <f>IF(ISBLANK(C47),"",C47)</f>
        <v/>
      </c>
      <c r="J51" t="str">
        <f t="shared" si="11"/>
        <v/>
      </c>
      <c r="K51" t="str">
        <f t="shared" si="12"/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tabSelected="1" zoomScale="205" zoomScaleNormal="205" workbookViewId="0">
      <selection activeCell="F2" sqref="F2"/>
    </sheetView>
  </sheetViews>
  <sheetFormatPr baseColWidth="10" defaultRowHeight="14.25" x14ac:dyDescent="0.45"/>
  <sheetData/>
  <pageMargins left="0.70866141732283472" right="0.70866141732283472" top="0.78740157480314965" bottom="0.78740157480314965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Daten</vt:lpstr>
      <vt:lpstr>Pivot</vt:lpstr>
      <vt:lpstr>Chart</vt:lpstr>
      <vt:lpstr>Pivot!AddElement</vt:lpstr>
      <vt:lpstr>AddElement</vt:lpstr>
      <vt:lpstr>Pivot!REScalaN</vt:lpstr>
      <vt:lpstr>REScalaN</vt:lpstr>
      <vt:lpstr>Pivot!REScalaNorm</vt:lpstr>
      <vt:lpstr>REScalaNorm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Mogk</dc:creator>
  <cp:lastModifiedBy>Ragnar Mogk</cp:lastModifiedBy>
  <cp:lastPrinted>2019-04-05T16:00:40Z</cp:lastPrinted>
  <dcterms:created xsi:type="dcterms:W3CDTF">2019-04-03T07:25:07Z</dcterms:created>
  <dcterms:modified xsi:type="dcterms:W3CDTF">2019-04-05T16:01:04Z</dcterms:modified>
</cp:coreProperties>
</file>